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491" windowWidth="14985" windowHeight="5640" activeTab="0"/>
  </bookViews>
  <sheets>
    <sheet name="012Y 入力・印刷" sheetId="1" r:id="rId1"/>
    <sheet name="ｸﾞﾗﾌ元ﾃﾞｰﾀ" sheetId="2" r:id="rId2"/>
  </sheets>
  <externalReferences>
    <externalReference r:id="rId5"/>
  </externalReferences>
  <definedNames>
    <definedName name="_Regression_Int" localSheetId="0" hidden="1">1</definedName>
  </definedNames>
  <calcPr fullCalcOnLoad="1"/>
</workbook>
</file>

<file path=xl/sharedStrings.xml><?xml version="1.0" encoding="utf-8"?>
<sst xmlns="http://schemas.openxmlformats.org/spreadsheetml/2006/main" count="187" uniqueCount="70">
  <si>
    <t>事　　　　　業　　　　　所　　　　　数</t>
  </si>
  <si>
    <t>従　　　　　業　　　　　者　　　　　数</t>
  </si>
  <si>
    <t>国</t>
  </si>
  <si>
    <t>総　　　数</t>
  </si>
  <si>
    <t>民　　　　　　営</t>
  </si>
  <si>
    <t>地　　 　方</t>
  </si>
  <si>
    <t>計</t>
  </si>
  <si>
    <t>(うち) 法 人</t>
  </si>
  <si>
    <t>公 共 団 体</t>
  </si>
  <si>
    <t>建設業</t>
  </si>
  <si>
    <t>製造業</t>
  </si>
  <si>
    <t>(うち)</t>
  </si>
  <si>
    <t>繊維工業</t>
  </si>
  <si>
    <t>金属製品</t>
  </si>
  <si>
    <t>電気機械器具</t>
  </si>
  <si>
    <t>電気・ガス・熱供給・水道業</t>
  </si>
  <si>
    <t>組織別事業所数と従業者数の推移</t>
  </si>
  <si>
    <t>民営</t>
  </si>
  <si>
    <t>国・地方公共団体</t>
  </si>
  <si>
    <t xml:space="preserve"> 12．産業別，組織別</t>
  </si>
  <si>
    <t>国</t>
  </si>
  <si>
    <t>情報通信業</t>
  </si>
  <si>
    <t>医療，福祉</t>
  </si>
  <si>
    <t>教育，学習支援業</t>
  </si>
  <si>
    <t>複合サービス事業</t>
  </si>
  <si>
    <t>事業所数・従業者数の推移</t>
  </si>
  <si>
    <t>地　　 　方</t>
  </si>
  <si>
    <t>事業所数と従業者数</t>
  </si>
  <si>
    <t>総　　数</t>
  </si>
  <si>
    <r>
      <t>事業所　</t>
    </r>
    <r>
      <rPr>
        <sz val="15"/>
        <color indexed="12"/>
        <rFont val="ＭＳ 明朝"/>
        <family val="1"/>
      </rPr>
      <t>１３</t>
    </r>
  </si>
  <si>
    <t>｢経済センサス‐基礎調査｣(平成21年)</t>
  </si>
  <si>
    <t>独立行政</t>
  </si>
  <si>
    <r>
      <t>法 人　</t>
    </r>
    <r>
      <rPr>
        <sz val="8"/>
        <rFont val="ＭＳ 明朝"/>
        <family val="1"/>
      </rPr>
      <t>注)</t>
    </r>
  </si>
  <si>
    <t>従　業　者　数</t>
  </si>
  <si>
    <t>事　業　所　数</t>
  </si>
  <si>
    <t>農業，林業</t>
  </si>
  <si>
    <t>漁業</t>
  </si>
  <si>
    <t>鉱業，採石業，砂利採取業</t>
  </si>
  <si>
    <t>食料品</t>
  </si>
  <si>
    <t>はん用機械器具</t>
  </si>
  <si>
    <r>
      <t>サービス業</t>
    </r>
    <r>
      <rPr>
        <sz val="11"/>
        <rFont val="ＭＳ Ｐ明朝"/>
        <family val="1"/>
      </rPr>
      <t>(他に分類されないもの)</t>
    </r>
  </si>
  <si>
    <r>
      <t>公　　務</t>
    </r>
    <r>
      <rPr>
        <sz val="11"/>
        <rFont val="ＭＳ Ｐ明朝"/>
        <family val="1"/>
      </rPr>
      <t>(他に分類されるものを除く)</t>
    </r>
  </si>
  <si>
    <t>運輸業，郵便業</t>
  </si>
  <si>
    <t>不動産業，物品賃貸業</t>
  </si>
  <si>
    <t>学術研究,専門･技術サービス業</t>
  </si>
  <si>
    <t>生活関連サービス業,娯楽業</t>
  </si>
  <si>
    <t>宿泊業，飲食サービス業</t>
  </si>
  <si>
    <t>年月日　，　産　　業</t>
  </si>
  <si>
    <t>窯業・土石製品</t>
  </si>
  <si>
    <r>
      <rPr>
        <sz val="13"/>
        <rFont val="ＭＳ 明朝"/>
        <family val="1"/>
      </rPr>
      <t>木材･木製品</t>
    </r>
    <r>
      <rPr>
        <sz val="7"/>
        <rFont val="ＭＳ Ｐ明朝"/>
        <family val="1"/>
      </rPr>
      <t>(家具を除く)</t>
    </r>
  </si>
  <si>
    <t>卸売業，小売業</t>
  </si>
  <si>
    <t>金融業，保険業</t>
  </si>
  <si>
    <t xml:space="preserve">      いること。</t>
  </si>
  <si>
    <t>　注)独立行政法人は、平成18年調査以降は「民営」に含まれます。</t>
  </si>
  <si>
    <t>平成  8 年 10 月 1 日  現在</t>
  </si>
  <si>
    <t>平成 13 年 10 月 1 日  現在</t>
  </si>
  <si>
    <t>平成 18 年 10 月 1 日  現在</t>
  </si>
  <si>
    <t>平成 21 年  7 月 1 日  現在</t>
  </si>
  <si>
    <t>　事業所とは、経済活動の場所的単位であって原則として次の要件を備えているものをいいます。</t>
  </si>
  <si>
    <t xml:space="preserve">  (2)物の生産、サービスの提供が、従業者と設備を有して、継続的に行われていること。</t>
  </si>
  <si>
    <t xml:space="preserve">  (1)経済活動が単一の経営主体のもとにおいて一定の場所すなわち一区画を占めて行われている
　 　こと。</t>
  </si>
  <si>
    <t>　平成13年調査より、当該事業所に所属する従業者が1人もいなく、他の会社など別経営の事業所から派遣されている人のみで事業活動が行われている事業所も当該事業所としています。</t>
  </si>
  <si>
    <t>　平成21年7月1日現在の県下の事業所は、20万8,091事業所、従業者数は229万5,677人となっています。</t>
  </si>
  <si>
    <t>　事業所数を産業別にみますと、「卸売業･小売業」が全事業所の25.4％を占めて、次いで「宿泊業,飲食サービス業」が13.3％、建設業11.2％の順となっています。</t>
  </si>
  <si>
    <t>　従業者数を産業別構成比でみますと、「卸売業･小売業」20.9％、次いで「製造業」11.2％、「医療,福祉」10.3％の順となっています。</t>
  </si>
  <si>
    <t>資料：総務省統計局「事業所・企業統計調査報告」(平成8、13、18年)</t>
  </si>
  <si>
    <t>独立行政</t>
  </si>
  <si>
    <t>１２　事業所</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</si>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</sst>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
    <numFmt numFmtId="177" formatCode="#,##0_ "/>
    <numFmt numFmtId="178" formatCode="#,##0;\-#,##0;&quot;-&quot;;@\ "/>
    <numFmt numFmtId="179" formatCode="_ * #,##0_ ;_ * \-#,##0_ ;_ * &quot;･･･&quot;_ ;_ @_ "/>
    <numFmt numFmtId="180" formatCode="_ * #,###\-_ ;_ * \-#,###\-_ ;_ * &quot;･･･&quot;_ ;_ @_ "/>
  </numFmts>
  <fonts count="56">
    <font>
      <sz val="11"/>
      <name val="ＭＳ Ｐゴシック"/>
      <family val="3"/>
    </font>
    <font>
      <sz val="6"/>
      <name val="ＭＳ Ｐゴシック"/>
      <family val="3"/>
    </font>
    <font>
      <sz val="11"/>
      <name val="Arial"/>
      <family val="2"/>
    </font>
    <font>
      <sz val="12"/>
      <name val="ＭＳ 明朝"/>
      <family val="1"/>
    </font>
    <font>
      <sz val="15"/>
      <color indexed="12"/>
      <name val="ＭＳ ゴシック"/>
      <family val="3"/>
    </font>
    <font>
      <sz val="15"/>
      <color indexed="12"/>
      <name val="ＭＳ 明朝"/>
      <family val="1"/>
    </font>
    <font>
      <sz val="7"/>
      <name val="ＭＳ Ｐ明朝"/>
      <family val="1"/>
    </font>
    <font>
      <sz val="19"/>
      <name val="ＭＳ 明朝"/>
      <family val="1"/>
    </font>
    <font>
      <b/>
      <sz val="19"/>
      <name val="ＭＳ 明朝"/>
      <family val="1"/>
    </font>
    <font>
      <sz val="12"/>
      <name val="ＭＳ Ｐゴシック"/>
      <family val="3"/>
    </font>
    <font>
      <sz val="13"/>
      <name val="ＭＳ 明朝"/>
      <family val="1"/>
    </font>
    <font>
      <sz val="10"/>
      <name val="ＭＳ Ｐ明朝"/>
      <family val="1"/>
    </font>
    <font>
      <sz val="13"/>
      <name val="ＭＳ Ｐゴシック"/>
      <family val="3"/>
    </font>
    <font>
      <b/>
      <sz val="13"/>
      <name val="ＭＳ ゴシック"/>
      <family val="3"/>
    </font>
    <font>
      <b/>
      <sz val="13"/>
      <name val="ＭＳ Ｐゴシック"/>
      <family val="3"/>
    </font>
    <font>
      <sz val="13"/>
      <name val="ＭＳ ゴシック"/>
      <family val="3"/>
    </font>
    <font>
      <sz val="13"/>
      <name val="ＭＳ Ｐ明朝"/>
      <family val="1"/>
    </font>
    <font>
      <u val="single"/>
      <sz val="13"/>
      <name val="ＭＳ ゴシック"/>
      <family val="3"/>
    </font>
    <font>
      <sz val="8"/>
      <name val="ＭＳ 明朝"/>
      <family val="1"/>
    </font>
    <font>
      <sz val="14"/>
      <name val="ＭＳ ゴシック"/>
      <family val="3"/>
    </font>
    <font>
      <sz val="14"/>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37" fontId="3" fillId="0" borderId="0">
      <alignment/>
      <protection/>
    </xf>
    <xf numFmtId="0" fontId="55" fillId="32" borderId="0" applyNumberFormat="0" applyBorder="0" applyAlignment="0" applyProtection="0"/>
  </cellStyleXfs>
  <cellXfs count="92">
    <xf numFmtId="0" fontId="0" fillId="0" borderId="0" xfId="0" applyAlignment="1">
      <alignment/>
    </xf>
    <xf numFmtId="37" fontId="3" fillId="0" borderId="0" xfId="60">
      <alignment/>
      <protection/>
    </xf>
    <xf numFmtId="37" fontId="3" fillId="0" borderId="10" xfId="60" applyBorder="1">
      <alignment/>
      <protection/>
    </xf>
    <xf numFmtId="37" fontId="7" fillId="0" borderId="0" xfId="60" applyFont="1">
      <alignment/>
      <protection/>
    </xf>
    <xf numFmtId="37" fontId="8" fillId="0" borderId="0" xfId="60" applyFont="1" applyAlignment="1">
      <alignment horizontal="centerContinuous"/>
      <protection/>
    </xf>
    <xf numFmtId="37" fontId="7" fillId="0" borderId="0" xfId="60" applyFont="1" applyAlignment="1">
      <alignment horizontal="centerContinuous"/>
      <protection/>
    </xf>
    <xf numFmtId="37" fontId="8" fillId="0" borderId="0" xfId="60" applyFont="1" applyAlignment="1" applyProtection="1">
      <alignment horizontal="left"/>
      <protection/>
    </xf>
    <xf numFmtId="37" fontId="3" fillId="0" borderId="0" xfId="60" applyFont="1">
      <alignment/>
      <protection/>
    </xf>
    <xf numFmtId="0" fontId="3" fillId="0" borderId="0" xfId="0" applyFont="1" applyAlignment="1">
      <alignment/>
    </xf>
    <xf numFmtId="0" fontId="9" fillId="0" borderId="0" xfId="0" applyFont="1" applyAlignment="1">
      <alignment/>
    </xf>
    <xf numFmtId="37" fontId="3" fillId="0" borderId="0" xfId="60" applyFont="1" applyBorder="1">
      <alignment/>
      <protection/>
    </xf>
    <xf numFmtId="37" fontId="3" fillId="0" borderId="0" xfId="60" applyFont="1" applyAlignment="1">
      <alignment vertical="center"/>
      <protection/>
    </xf>
    <xf numFmtId="37" fontId="10" fillId="0" borderId="0" xfId="60" applyFont="1" applyAlignment="1">
      <alignment horizontal="centerContinuous"/>
      <protection/>
    </xf>
    <xf numFmtId="0" fontId="5" fillId="0" borderId="0" xfId="0" applyFont="1" applyAlignment="1" applyProtection="1" quotePrefix="1">
      <alignment horizontal="left" vertical="center"/>
      <protection/>
    </xf>
    <xf numFmtId="37" fontId="3" fillId="0" borderId="0" xfId="60" applyFont="1" applyAlignment="1">
      <alignment/>
      <protection/>
    </xf>
    <xf numFmtId="176" fontId="11" fillId="0" borderId="0" xfId="0" applyNumberFormat="1" applyFont="1" applyBorder="1" applyAlignment="1">
      <alignment horizontal="right"/>
    </xf>
    <xf numFmtId="0" fontId="4" fillId="0" borderId="0" xfId="0" applyFont="1" applyAlignment="1" applyProtection="1">
      <alignment horizontal="right" vertical="center"/>
      <protection/>
    </xf>
    <xf numFmtId="0" fontId="10" fillId="0" borderId="0" xfId="0" applyFont="1" applyAlignment="1">
      <alignment/>
    </xf>
    <xf numFmtId="37" fontId="10" fillId="0" borderId="0" xfId="60" applyFont="1" applyAlignment="1">
      <alignment/>
      <protection/>
    </xf>
    <xf numFmtId="37" fontId="10" fillId="0" borderId="11" xfId="60" applyFont="1" applyBorder="1" applyAlignment="1" applyProtection="1">
      <alignment horizontal="centerContinuous"/>
      <protection/>
    </xf>
    <xf numFmtId="37" fontId="10" fillId="0" borderId="12" xfId="60" applyFont="1" applyBorder="1" applyAlignment="1">
      <alignment horizontal="centerContinuous"/>
      <protection/>
    </xf>
    <xf numFmtId="37" fontId="10" fillId="0" borderId="12" xfId="60" applyFont="1" applyBorder="1" applyAlignment="1">
      <alignment/>
      <protection/>
    </xf>
    <xf numFmtId="37" fontId="10" fillId="0" borderId="13" xfId="60" applyFont="1" applyBorder="1" applyAlignment="1">
      <alignment horizontal="centerContinuous"/>
      <protection/>
    </xf>
    <xf numFmtId="37" fontId="10" fillId="0" borderId="13" xfId="60" applyFont="1" applyBorder="1" applyAlignment="1">
      <alignment vertical="center"/>
      <protection/>
    </xf>
    <xf numFmtId="37" fontId="10" fillId="0" borderId="0" xfId="60" applyFont="1" applyAlignment="1">
      <alignment vertical="center"/>
      <protection/>
    </xf>
    <xf numFmtId="37" fontId="10" fillId="0" borderId="0" xfId="60" applyFont="1" applyAlignment="1" applyProtection="1">
      <alignment horizontal="centerContinuous" vertical="center"/>
      <protection/>
    </xf>
    <xf numFmtId="37" fontId="10" fillId="0" borderId="0" xfId="60" applyFont="1" applyAlignment="1">
      <alignment horizontal="centerContinuous" vertical="center"/>
      <protection/>
    </xf>
    <xf numFmtId="37" fontId="10" fillId="0" borderId="14" xfId="60" applyFont="1" applyBorder="1" applyAlignment="1" applyProtection="1">
      <alignment horizontal="centerContinuous"/>
      <protection/>
    </xf>
    <xf numFmtId="37" fontId="10" fillId="0" borderId="15" xfId="60" applyFont="1" applyBorder="1" applyAlignment="1" applyProtection="1">
      <alignment horizontal="center"/>
      <protection/>
    </xf>
    <xf numFmtId="37" fontId="10" fillId="0" borderId="16" xfId="60" applyFont="1" applyBorder="1" applyAlignment="1" applyProtection="1">
      <alignment horizontal="distributed"/>
      <protection/>
    </xf>
    <xf numFmtId="37" fontId="10" fillId="0" borderId="12" xfId="60" applyFont="1" applyBorder="1" applyAlignment="1">
      <alignment vertical="center"/>
      <protection/>
    </xf>
    <xf numFmtId="37" fontId="10" fillId="0" borderId="11" xfId="60" applyFont="1" applyBorder="1" applyAlignment="1">
      <alignment/>
      <protection/>
    </xf>
    <xf numFmtId="37" fontId="10" fillId="0" borderId="17" xfId="60" applyFont="1" applyBorder="1" applyAlignment="1">
      <alignment horizontal="distributed"/>
      <protection/>
    </xf>
    <xf numFmtId="37" fontId="10" fillId="0" borderId="11" xfId="60" applyFont="1" applyBorder="1" applyAlignment="1">
      <alignment horizontal="distributed"/>
      <protection/>
    </xf>
    <xf numFmtId="37" fontId="10" fillId="0" borderId="0" xfId="60" applyFont="1" applyAlignment="1" applyProtection="1">
      <alignment horizontal="left"/>
      <protection/>
    </xf>
    <xf numFmtId="37" fontId="10" fillId="0" borderId="0" xfId="60" applyFont="1" applyAlignment="1" applyProtection="1">
      <alignment horizontal="left" vertical="center"/>
      <protection/>
    </xf>
    <xf numFmtId="37" fontId="13" fillId="0" borderId="0" xfId="60" applyFont="1" applyAlignment="1" applyProtection="1">
      <alignment horizontal="left" vertical="center"/>
      <protection/>
    </xf>
    <xf numFmtId="0" fontId="12" fillId="0" borderId="0" xfId="0" applyFont="1" applyAlignment="1">
      <alignment vertical="center"/>
    </xf>
    <xf numFmtId="37" fontId="10" fillId="0" borderId="0" xfId="60" applyFont="1" applyAlignment="1" applyProtection="1">
      <alignment horizontal="distributed" vertical="center"/>
      <protection/>
    </xf>
    <xf numFmtId="37" fontId="10" fillId="0" borderId="0" xfId="60" applyFont="1">
      <alignment/>
      <protection/>
    </xf>
    <xf numFmtId="41" fontId="10" fillId="0" borderId="14" xfId="60" applyNumberFormat="1" applyFont="1" applyBorder="1" applyAlignment="1" applyProtection="1">
      <alignment horizontal="right"/>
      <protection/>
    </xf>
    <xf numFmtId="41" fontId="10" fillId="0" borderId="0" xfId="60" applyNumberFormat="1" applyFont="1" applyAlignment="1" applyProtection="1">
      <alignment horizontal="right"/>
      <protection/>
    </xf>
    <xf numFmtId="41" fontId="10" fillId="0" borderId="18" xfId="60" applyNumberFormat="1" applyFont="1" applyBorder="1" applyAlignment="1" applyProtection="1">
      <alignment horizontal="right"/>
      <protection/>
    </xf>
    <xf numFmtId="41" fontId="10" fillId="0" borderId="0" xfId="0" applyNumberFormat="1" applyFont="1" applyAlignment="1" applyProtection="1">
      <alignment horizontal="right"/>
      <protection/>
    </xf>
    <xf numFmtId="41" fontId="10" fillId="0" borderId="14" xfId="60" applyNumberFormat="1" applyFont="1" applyBorder="1" applyAlignment="1" applyProtection="1">
      <alignment horizontal="right" vertical="center"/>
      <protection/>
    </xf>
    <xf numFmtId="41" fontId="10" fillId="0" borderId="0" xfId="60" applyNumberFormat="1" applyFont="1" applyAlignment="1" applyProtection="1">
      <alignment horizontal="right" vertical="center"/>
      <protection/>
    </xf>
    <xf numFmtId="41" fontId="10" fillId="0" borderId="0" xfId="60" applyNumberFormat="1" applyFont="1" applyBorder="1" applyAlignment="1" applyProtection="1">
      <alignment horizontal="right" vertical="center"/>
      <protection/>
    </xf>
    <xf numFmtId="41" fontId="15" fillId="0" borderId="14" xfId="60" applyNumberFormat="1" applyFont="1" applyBorder="1" applyAlignment="1" applyProtection="1">
      <alignment horizontal="right" vertical="center"/>
      <protection/>
    </xf>
    <xf numFmtId="41" fontId="15" fillId="0" borderId="0" xfId="60" applyNumberFormat="1" applyFont="1" applyBorder="1" applyAlignment="1" applyProtection="1">
      <alignment horizontal="right" vertical="center"/>
      <protection/>
    </xf>
    <xf numFmtId="41" fontId="15" fillId="0" borderId="0" xfId="60" applyNumberFormat="1" applyFont="1" applyFill="1" applyBorder="1" applyAlignment="1" applyProtection="1">
      <alignment horizontal="right" vertical="center"/>
      <protection/>
    </xf>
    <xf numFmtId="41" fontId="14" fillId="0" borderId="14" xfId="60" applyNumberFormat="1" applyFont="1" applyBorder="1" applyAlignment="1" applyProtection="1">
      <alignment horizontal="right" vertical="center"/>
      <protection/>
    </xf>
    <xf numFmtId="41" fontId="14" fillId="0" borderId="0" xfId="60" applyNumberFormat="1" applyFont="1" applyAlignment="1" applyProtection="1">
      <alignment horizontal="right" vertical="center"/>
      <protection/>
    </xf>
    <xf numFmtId="41" fontId="14" fillId="0" borderId="0" xfId="60" applyNumberFormat="1" applyFont="1" applyBorder="1" applyAlignment="1" applyProtection="1">
      <alignment horizontal="right" vertical="center"/>
      <protection/>
    </xf>
    <xf numFmtId="41" fontId="10" fillId="0" borderId="11" xfId="60" applyNumberFormat="1" applyFont="1" applyBorder="1" applyAlignment="1" applyProtection="1">
      <alignment horizontal="right" vertical="center"/>
      <protection/>
    </xf>
    <xf numFmtId="41" fontId="10" fillId="0" borderId="12" xfId="60" applyNumberFormat="1" applyFont="1" applyBorder="1" applyAlignment="1" applyProtection="1">
      <alignment horizontal="right" vertical="center"/>
      <protection/>
    </xf>
    <xf numFmtId="37" fontId="17" fillId="0" borderId="0" xfId="60" applyFont="1" applyAlignment="1">
      <alignment horizontal="centerContinuous"/>
      <protection/>
    </xf>
    <xf numFmtId="37" fontId="16" fillId="0" borderId="0" xfId="60" applyFont="1" applyAlignment="1" applyProtection="1">
      <alignment horizontal="right" vertical="center"/>
      <protection/>
    </xf>
    <xf numFmtId="37" fontId="16" fillId="0" borderId="11" xfId="60" applyFont="1" applyBorder="1" applyAlignment="1" applyProtection="1">
      <alignment horizontal="centerContinuous"/>
      <protection/>
    </xf>
    <xf numFmtId="37" fontId="16" fillId="0" borderId="14" xfId="60" applyFont="1" applyBorder="1" applyAlignment="1" applyProtection="1">
      <alignment horizontal="centerContinuous"/>
      <protection/>
    </xf>
    <xf numFmtId="37" fontId="8" fillId="0" borderId="0" xfId="60" applyFont="1" applyAlignment="1" applyProtection="1">
      <alignment/>
      <protection/>
    </xf>
    <xf numFmtId="0" fontId="4" fillId="0" borderId="0" xfId="0" applyFont="1" applyAlignment="1" applyProtection="1">
      <alignment vertical="center"/>
      <protection/>
    </xf>
    <xf numFmtId="0" fontId="19" fillId="0" borderId="0" xfId="0" applyFont="1" applyAlignment="1">
      <alignment/>
    </xf>
    <xf numFmtId="0" fontId="20" fillId="0" borderId="0" xfId="0" applyFont="1" applyAlignment="1">
      <alignment/>
    </xf>
    <xf numFmtId="0" fontId="20" fillId="0" borderId="19" xfId="0" applyFont="1" applyBorder="1" applyAlignment="1">
      <alignment/>
    </xf>
    <xf numFmtId="0" fontId="20" fillId="0" borderId="20" xfId="0" applyFont="1" applyBorder="1" applyAlignment="1">
      <alignment horizontal="center"/>
    </xf>
    <xf numFmtId="0" fontId="20" fillId="0" borderId="21" xfId="0" applyFont="1" applyBorder="1" applyAlignment="1">
      <alignment/>
    </xf>
    <xf numFmtId="0" fontId="20" fillId="0" borderId="20" xfId="0" applyFont="1" applyBorder="1" applyAlignment="1">
      <alignment/>
    </xf>
    <xf numFmtId="37" fontId="20" fillId="0" borderId="20" xfId="0" applyNumberFormat="1" applyFont="1" applyBorder="1" applyAlignment="1">
      <alignment/>
    </xf>
    <xf numFmtId="0" fontId="12" fillId="0" borderId="20" xfId="0" applyFont="1" applyBorder="1" applyAlignment="1">
      <alignment/>
    </xf>
    <xf numFmtId="37" fontId="16" fillId="0" borderId="0" xfId="60" applyFont="1" applyAlignment="1" applyProtection="1">
      <alignment horizontal="distributed" vertical="center"/>
      <protection/>
    </xf>
    <xf numFmtId="180" fontId="10" fillId="0" borderId="0" xfId="60" applyNumberFormat="1" applyFont="1" applyBorder="1" applyAlignment="1" applyProtection="1">
      <alignment horizontal="right"/>
      <protection/>
    </xf>
    <xf numFmtId="37" fontId="10" fillId="0" borderId="14" xfId="60" applyFont="1" applyBorder="1" applyAlignment="1">
      <alignment horizontal="distributed"/>
      <protection/>
    </xf>
    <xf numFmtId="0" fontId="10" fillId="0" borderId="0" xfId="0" applyFont="1" applyAlignment="1">
      <alignment horizontal="justify" vertical="top" wrapText="1"/>
    </xf>
    <xf numFmtId="41" fontId="10" fillId="0" borderId="0" xfId="60" applyNumberFormat="1" applyFont="1" applyBorder="1" applyAlignment="1" applyProtection="1">
      <alignment horizontal="right"/>
      <protection/>
    </xf>
    <xf numFmtId="37" fontId="3" fillId="0" borderId="0" xfId="60" applyBorder="1">
      <alignment/>
      <protection/>
    </xf>
    <xf numFmtId="37" fontId="10" fillId="0" borderId="0" xfId="60" applyFont="1" applyBorder="1" applyAlignment="1">
      <alignment/>
      <protection/>
    </xf>
    <xf numFmtId="37" fontId="10" fillId="0" borderId="0" xfId="60" applyFont="1" applyBorder="1" applyAlignment="1" applyProtection="1">
      <alignment horizontal="center"/>
      <protection/>
    </xf>
    <xf numFmtId="0" fontId="4" fillId="0" borderId="0" xfId="0" applyFont="1" applyAlignment="1" applyProtection="1" quotePrefix="1">
      <alignment horizontal="left" vertical="center"/>
      <protection/>
    </xf>
    <xf numFmtId="37" fontId="10" fillId="0" borderId="0" xfId="60" applyFont="1" applyAlignment="1" applyProtection="1">
      <alignment horizontal="distributed" vertical="center"/>
      <protection/>
    </xf>
    <xf numFmtId="0" fontId="12" fillId="0" borderId="0" xfId="0" applyFont="1" applyAlignment="1">
      <alignment horizontal="distributed" vertical="center"/>
    </xf>
    <xf numFmtId="37" fontId="10" fillId="0" borderId="0" xfId="60" applyFont="1" applyAlignment="1" applyProtection="1">
      <alignment horizontal="left"/>
      <protection/>
    </xf>
    <xf numFmtId="0" fontId="12" fillId="0" borderId="0" xfId="0" applyFont="1" applyAlignment="1">
      <alignment horizontal="left"/>
    </xf>
    <xf numFmtId="37" fontId="15" fillId="0" borderId="0" xfId="60" applyFont="1" applyAlignment="1" applyProtection="1">
      <alignment horizontal="left"/>
      <protection/>
    </xf>
    <xf numFmtId="0" fontId="15" fillId="0" borderId="0" xfId="0" applyFont="1" applyAlignment="1">
      <alignment horizontal="left"/>
    </xf>
    <xf numFmtId="37" fontId="10" fillId="0" borderId="12" xfId="60" applyFont="1" applyBorder="1" applyAlignment="1" applyProtection="1">
      <alignment vertical="center"/>
      <protection/>
    </xf>
    <xf numFmtId="0" fontId="12" fillId="0" borderId="12" xfId="0" applyFont="1" applyBorder="1" applyAlignment="1">
      <alignment vertical="center"/>
    </xf>
    <xf numFmtId="37" fontId="16" fillId="0" borderId="0" xfId="60" applyFont="1" applyAlignment="1" applyProtection="1">
      <alignment vertical="center"/>
      <protection/>
    </xf>
    <xf numFmtId="0" fontId="16" fillId="0" borderId="0" xfId="0" applyFont="1" applyAlignment="1">
      <alignment vertical="center"/>
    </xf>
    <xf numFmtId="37" fontId="16" fillId="0" borderId="0" xfId="60" applyFont="1" applyAlignment="1" applyProtection="1">
      <alignment horizontal="distributed" vertical="center"/>
      <protection/>
    </xf>
    <xf numFmtId="0" fontId="10" fillId="0" borderId="0" xfId="0" applyFont="1" applyAlignment="1">
      <alignment horizontal="justify" vertical="top" wrapText="1"/>
    </xf>
    <xf numFmtId="37" fontId="16" fillId="0" borderId="10" xfId="60" applyFont="1" applyBorder="1" applyAlignment="1">
      <alignment horizontal="right"/>
      <protection/>
    </xf>
    <xf numFmtId="0" fontId="20" fillId="0" borderId="2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64.145.10\d\H25.4&#21002;&#34892;&#29289;\&#32113;&#35336;&#24180;&#37969;H24\H24&#24180;&#37969;&#23436;&#25104;&#20998;\031&#22793;&#12394;&#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031入力"/>
      <sheetName val="031 印刷"/>
      <sheetName val="システム登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T55"/>
  <sheetViews>
    <sheetView tabSelected="1" view="pageBreakPreview" zoomScale="75" zoomScaleNormal="75" zoomScaleSheetLayoutView="75" zoomScalePageLayoutView="0" workbookViewId="0" topLeftCell="A1">
      <selection activeCell="A1" sqref="A1"/>
    </sheetView>
  </sheetViews>
  <sheetFormatPr defaultColWidth="10.625" defaultRowHeight="13.5"/>
  <cols>
    <col min="1" max="1" width="2.625" style="1" customWidth="1"/>
    <col min="2" max="2" width="1.625" style="1" customWidth="1"/>
    <col min="3" max="3" width="6.625" style="1" customWidth="1"/>
    <col min="4" max="4" width="25.625" style="1" customWidth="1"/>
    <col min="5" max="5" width="2.625" style="1" customWidth="1"/>
    <col min="6" max="6" width="12.375" style="1" customWidth="1"/>
    <col min="7" max="7" width="11.625" style="1" customWidth="1"/>
    <col min="8" max="8" width="14.875" style="1" customWidth="1"/>
    <col min="9" max="9" width="15.625" style="1" customWidth="1"/>
    <col min="10" max="10" width="14.125" style="1" customWidth="1"/>
    <col min="11" max="11" width="3.50390625" style="1" customWidth="1"/>
    <col min="12" max="12" width="12.75390625" style="1" customWidth="1"/>
    <col min="13" max="15" width="15.125" style="1" customWidth="1"/>
    <col min="16" max="16" width="13.75390625" style="1" customWidth="1"/>
    <col min="17" max="18" width="12.75390625" style="1" customWidth="1"/>
    <col min="19" max="19" width="3.125" style="1" customWidth="1"/>
    <col min="20" max="16384" width="10.625" style="1" customWidth="1"/>
  </cols>
  <sheetData>
    <row r="1" spans="1:19" ht="18" customHeight="1">
      <c r="A1" s="77" t="s">
        <v>67</v>
      </c>
      <c r="Q1" s="60"/>
      <c r="S1" s="16" t="s">
        <v>29</v>
      </c>
    </row>
    <row r="2" spans="1:19" ht="14.25" customHeight="1">
      <c r="A2" s="13"/>
      <c r="Q2" s="60"/>
      <c r="S2" s="16"/>
    </row>
    <row r="3" ht="14.25" customHeight="1"/>
    <row r="4" spans="2:17" s="3" customFormat="1" ht="27" customHeight="1">
      <c r="B4" s="4"/>
      <c r="C4" s="5"/>
      <c r="D4" s="5"/>
      <c r="E4" s="5"/>
      <c r="F4" s="5"/>
      <c r="H4" s="59" t="s">
        <v>19</v>
      </c>
      <c r="I4" s="59"/>
      <c r="J4" s="59"/>
      <c r="K4" s="59"/>
      <c r="L4" s="6" t="s">
        <v>27</v>
      </c>
      <c r="N4" s="5"/>
      <c r="O4" s="5"/>
      <c r="P4" s="5"/>
      <c r="Q4" s="5"/>
    </row>
    <row r="5" ht="21" customHeight="1">
      <c r="O5" s="55" t="s">
        <v>25</v>
      </c>
    </row>
    <row r="6" spans="2:12" s="7" customFormat="1" ht="15" customHeight="1">
      <c r="B6" s="17" t="s">
        <v>58</v>
      </c>
      <c r="C6" s="8"/>
      <c r="D6" s="8"/>
      <c r="E6" s="8"/>
      <c r="F6" s="8"/>
      <c r="G6" s="8"/>
      <c r="H6" s="8"/>
      <c r="I6" s="8"/>
      <c r="J6" s="9"/>
      <c r="K6" s="9"/>
      <c r="L6" s="9"/>
    </row>
    <row r="7" spans="3:12" s="7" customFormat="1" ht="15.75" customHeight="1">
      <c r="C7" s="89" t="s">
        <v>60</v>
      </c>
      <c r="D7" s="89"/>
      <c r="E7" s="89"/>
      <c r="F7" s="89"/>
      <c r="G7" s="89"/>
      <c r="H7" s="89"/>
      <c r="I7" s="89"/>
      <c r="J7" s="89"/>
      <c r="K7" s="72"/>
      <c r="L7" s="9"/>
    </row>
    <row r="8" spans="2:12" s="7" customFormat="1" ht="15" customHeight="1">
      <c r="B8" s="17" t="s">
        <v>52</v>
      </c>
      <c r="C8" s="89"/>
      <c r="D8" s="89"/>
      <c r="E8" s="89"/>
      <c r="F8" s="89"/>
      <c r="G8" s="89"/>
      <c r="H8" s="89"/>
      <c r="I8" s="89"/>
      <c r="J8" s="89"/>
      <c r="K8" s="72"/>
      <c r="L8" s="9"/>
    </row>
    <row r="9" spans="3:17" s="7" customFormat="1" ht="15" customHeight="1">
      <c r="C9" s="17" t="s">
        <v>59</v>
      </c>
      <c r="D9" s="8"/>
      <c r="E9" s="8"/>
      <c r="F9" s="8"/>
      <c r="G9" s="8"/>
      <c r="H9" s="8"/>
      <c r="I9" s="8"/>
      <c r="J9" s="9"/>
      <c r="K9" s="9"/>
      <c r="L9" s="9"/>
      <c r="M9" s="10"/>
      <c r="N9" s="10"/>
      <c r="O9" s="10"/>
      <c r="P9" s="10"/>
      <c r="Q9" s="10"/>
    </row>
    <row r="10" spans="2:17" s="7" customFormat="1" ht="15" customHeight="1">
      <c r="B10" s="89" t="s">
        <v>61</v>
      </c>
      <c r="C10" s="89"/>
      <c r="D10" s="89"/>
      <c r="E10" s="89"/>
      <c r="F10" s="89"/>
      <c r="G10" s="89"/>
      <c r="H10" s="89"/>
      <c r="I10" s="89"/>
      <c r="J10" s="89"/>
      <c r="K10" s="72"/>
      <c r="L10" s="9"/>
      <c r="M10" s="10"/>
      <c r="N10" s="10"/>
      <c r="O10" s="10"/>
      <c r="P10" s="10"/>
      <c r="Q10" s="10"/>
    </row>
    <row r="11" spans="2:12" s="7" customFormat="1" ht="15" customHeight="1">
      <c r="B11" s="89"/>
      <c r="C11" s="89"/>
      <c r="D11" s="89"/>
      <c r="E11" s="89"/>
      <c r="F11" s="89"/>
      <c r="G11" s="89"/>
      <c r="H11" s="89"/>
      <c r="I11" s="89"/>
      <c r="J11" s="89"/>
      <c r="K11" s="72"/>
      <c r="L11" s="9"/>
    </row>
    <row r="12" spans="2:12" s="7" customFormat="1" ht="15" customHeight="1">
      <c r="B12" s="89" t="s">
        <v>62</v>
      </c>
      <c r="C12" s="89"/>
      <c r="D12" s="89"/>
      <c r="E12" s="89"/>
      <c r="F12" s="89"/>
      <c r="G12" s="89"/>
      <c r="H12" s="89"/>
      <c r="I12" s="89"/>
      <c r="J12" s="89"/>
      <c r="K12" s="72"/>
      <c r="L12" s="9"/>
    </row>
    <row r="13" spans="2:12" s="7" customFormat="1" ht="15" customHeight="1">
      <c r="B13" s="89"/>
      <c r="C13" s="89"/>
      <c r="D13" s="89"/>
      <c r="E13" s="89"/>
      <c r="F13" s="89"/>
      <c r="G13" s="89"/>
      <c r="H13" s="89"/>
      <c r="I13" s="89"/>
      <c r="J13" s="89"/>
      <c r="K13" s="72"/>
      <c r="L13" s="9"/>
    </row>
    <row r="14" spans="2:12" s="7" customFormat="1" ht="15" customHeight="1">
      <c r="B14" s="89" t="s">
        <v>63</v>
      </c>
      <c r="C14" s="89"/>
      <c r="D14" s="89"/>
      <c r="E14" s="89"/>
      <c r="F14" s="89"/>
      <c r="G14" s="89"/>
      <c r="H14" s="89"/>
      <c r="I14" s="89"/>
      <c r="J14" s="89"/>
      <c r="K14" s="72"/>
      <c r="L14" s="9"/>
    </row>
    <row r="15" spans="2:12" s="7" customFormat="1" ht="15" customHeight="1">
      <c r="B15" s="89"/>
      <c r="C15" s="89"/>
      <c r="D15" s="89"/>
      <c r="E15" s="89"/>
      <c r="F15" s="89"/>
      <c r="G15" s="89"/>
      <c r="H15" s="89"/>
      <c r="I15" s="89"/>
      <c r="J15" s="89"/>
      <c r="K15" s="72"/>
      <c r="L15" s="9"/>
    </row>
    <row r="16" spans="2:12" s="7" customFormat="1" ht="15" customHeight="1">
      <c r="B16" s="89" t="s">
        <v>64</v>
      </c>
      <c r="C16" s="89"/>
      <c r="D16" s="89"/>
      <c r="E16" s="89"/>
      <c r="F16" s="89"/>
      <c r="G16" s="89"/>
      <c r="H16" s="89"/>
      <c r="I16" s="89"/>
      <c r="J16" s="89"/>
      <c r="K16" s="72"/>
      <c r="L16" s="9"/>
    </row>
    <row r="17" spans="2:11" ht="15" customHeight="1">
      <c r="B17" s="89"/>
      <c r="C17" s="89"/>
      <c r="D17" s="89"/>
      <c r="E17" s="89"/>
      <c r="F17" s="89"/>
      <c r="G17" s="89"/>
      <c r="H17" s="89"/>
      <c r="I17" s="89"/>
      <c r="J17" s="89"/>
      <c r="K17" s="72"/>
    </row>
    <row r="18" spans="2:18" ht="16.5" customHeight="1" thickBot="1">
      <c r="B18" s="2"/>
      <c r="C18" s="2"/>
      <c r="D18" s="2"/>
      <c r="E18" s="2"/>
      <c r="F18" s="2"/>
      <c r="G18" s="2"/>
      <c r="H18" s="2"/>
      <c r="I18" s="2"/>
      <c r="J18" s="2"/>
      <c r="K18" s="74"/>
      <c r="L18" s="2"/>
      <c r="M18" s="90"/>
      <c r="N18" s="90"/>
      <c r="O18" s="90"/>
      <c r="P18" s="90"/>
      <c r="Q18" s="90"/>
      <c r="R18" s="90"/>
    </row>
    <row r="19" spans="1:18" s="11" customFormat="1" ht="18" customHeight="1" thickTop="1">
      <c r="A19" s="14"/>
      <c r="B19" s="18"/>
      <c r="C19" s="12"/>
      <c r="D19" s="12"/>
      <c r="E19" s="12"/>
      <c r="F19" s="19" t="s">
        <v>0</v>
      </c>
      <c r="G19" s="20"/>
      <c r="H19" s="20"/>
      <c r="I19" s="20"/>
      <c r="J19" s="21"/>
      <c r="K19" s="75"/>
      <c r="L19" s="21"/>
      <c r="M19" s="19" t="s">
        <v>1</v>
      </c>
      <c r="N19" s="22"/>
      <c r="O19" s="22"/>
      <c r="P19" s="22"/>
      <c r="Q19" s="22"/>
      <c r="R19" s="23"/>
    </row>
    <row r="20" spans="2:18" s="11" customFormat="1" ht="15" customHeight="1">
      <c r="B20" s="24"/>
      <c r="C20" s="25" t="s">
        <v>47</v>
      </c>
      <c r="D20" s="26"/>
      <c r="E20" s="26"/>
      <c r="F20" s="27" t="s">
        <v>28</v>
      </c>
      <c r="G20" s="19" t="s">
        <v>4</v>
      </c>
      <c r="H20" s="20"/>
      <c r="I20" s="58" t="s">
        <v>26</v>
      </c>
      <c r="J20" s="28" t="s">
        <v>20</v>
      </c>
      <c r="K20" s="76"/>
      <c r="L20" s="29" t="s">
        <v>66</v>
      </c>
      <c r="M20" s="27" t="s">
        <v>3</v>
      </c>
      <c r="N20" s="19" t="s">
        <v>4</v>
      </c>
      <c r="O20" s="20"/>
      <c r="P20" s="27" t="s">
        <v>5</v>
      </c>
      <c r="Q20" s="27" t="s">
        <v>2</v>
      </c>
      <c r="R20" s="71" t="s">
        <v>31</v>
      </c>
    </row>
    <row r="21" spans="2:18" s="11" customFormat="1" ht="15" customHeight="1">
      <c r="B21" s="30"/>
      <c r="C21" s="30"/>
      <c r="D21" s="30"/>
      <c r="E21" s="30"/>
      <c r="F21" s="31"/>
      <c r="G21" s="19" t="s">
        <v>6</v>
      </c>
      <c r="H21" s="57" t="s">
        <v>7</v>
      </c>
      <c r="I21" s="57" t="s">
        <v>8</v>
      </c>
      <c r="J21" s="31"/>
      <c r="K21" s="75"/>
      <c r="L21" s="32" t="s">
        <v>32</v>
      </c>
      <c r="M21" s="31"/>
      <c r="N21" s="19" t="s">
        <v>6</v>
      </c>
      <c r="O21" s="57" t="s">
        <v>7</v>
      </c>
      <c r="P21" s="19" t="s">
        <v>8</v>
      </c>
      <c r="Q21" s="31"/>
      <c r="R21" s="33" t="s">
        <v>32</v>
      </c>
    </row>
    <row r="22" spans="2:18" s="11" customFormat="1" ht="17.25" customHeight="1">
      <c r="B22" s="24"/>
      <c r="C22" s="80" t="s">
        <v>54</v>
      </c>
      <c r="D22" s="81"/>
      <c r="E22" s="18"/>
      <c r="F22" s="40">
        <v>214707</v>
      </c>
      <c r="G22" s="41">
        <v>208557</v>
      </c>
      <c r="H22" s="41">
        <v>105163</v>
      </c>
      <c r="I22" s="41">
        <v>5111</v>
      </c>
      <c r="J22" s="42">
        <v>1039</v>
      </c>
      <c r="K22" s="73"/>
      <c r="L22" s="70" t="s">
        <v>68</v>
      </c>
      <c r="M22" s="43">
        <v>2147657</v>
      </c>
      <c r="N22" s="41">
        <v>1956230</v>
      </c>
      <c r="O22" s="41">
        <v>1645491</v>
      </c>
      <c r="P22" s="41">
        <v>150792</v>
      </c>
      <c r="Q22" s="41">
        <v>40635</v>
      </c>
      <c r="R22" s="41" t="s">
        <v>68</v>
      </c>
    </row>
    <row r="23" spans="2:18" s="11" customFormat="1" ht="15.75" customHeight="1">
      <c r="B23" s="24"/>
      <c r="C23" s="80" t="s">
        <v>55</v>
      </c>
      <c r="D23" s="81"/>
      <c r="E23" s="24"/>
      <c r="F23" s="44">
        <v>206793</v>
      </c>
      <c r="G23" s="45">
        <v>200095</v>
      </c>
      <c r="H23" s="45">
        <v>104344</v>
      </c>
      <c r="I23" s="45">
        <v>5629</v>
      </c>
      <c r="J23" s="46">
        <v>1066</v>
      </c>
      <c r="K23" s="46"/>
      <c r="L23" s="46">
        <v>3</v>
      </c>
      <c r="M23" s="45">
        <v>2132282</v>
      </c>
      <c r="N23" s="45">
        <v>1934621</v>
      </c>
      <c r="O23" s="45">
        <v>1650929</v>
      </c>
      <c r="P23" s="45">
        <v>155168</v>
      </c>
      <c r="Q23" s="45">
        <v>41850</v>
      </c>
      <c r="R23" s="45">
        <v>643</v>
      </c>
    </row>
    <row r="24" spans="2:18" s="11" customFormat="1" ht="15.75" customHeight="1">
      <c r="B24" s="24"/>
      <c r="C24" s="80" t="s">
        <v>56</v>
      </c>
      <c r="D24" s="81"/>
      <c r="E24" s="24"/>
      <c r="F24" s="44">
        <v>194817</v>
      </c>
      <c r="G24" s="45">
        <v>188374</v>
      </c>
      <c r="H24" s="45">
        <v>104359</v>
      </c>
      <c r="I24" s="45">
        <v>6170</v>
      </c>
      <c r="J24" s="46">
        <v>273</v>
      </c>
      <c r="K24" s="46"/>
      <c r="L24" s="46" t="s">
        <v>68</v>
      </c>
      <c r="M24" s="45">
        <v>2052521</v>
      </c>
      <c r="N24" s="45">
        <v>1878195</v>
      </c>
      <c r="O24" s="45">
        <v>1640704</v>
      </c>
      <c r="P24" s="45">
        <v>154008</v>
      </c>
      <c r="Q24" s="45">
        <v>20318</v>
      </c>
      <c r="R24" s="45" t="s">
        <v>68</v>
      </c>
    </row>
    <row r="25" spans="2:18" s="11" customFormat="1" ht="18" customHeight="1">
      <c r="B25" s="24"/>
      <c r="C25" s="82" t="s">
        <v>57</v>
      </c>
      <c r="D25" s="83"/>
      <c r="E25" s="24"/>
      <c r="F25" s="47">
        <v>208091</v>
      </c>
      <c r="G25" s="48">
        <v>202670</v>
      </c>
      <c r="H25" s="48">
        <v>126324</v>
      </c>
      <c r="I25" s="48">
        <v>5175</v>
      </c>
      <c r="J25" s="48">
        <v>246</v>
      </c>
      <c r="K25" s="48"/>
      <c r="L25" s="49" t="s">
        <v>68</v>
      </c>
      <c r="M25" s="48">
        <v>2295677</v>
      </c>
      <c r="N25" s="48">
        <v>2118886</v>
      </c>
      <c r="O25" s="48">
        <v>1894684</v>
      </c>
      <c r="P25" s="48">
        <v>156970</v>
      </c>
      <c r="Q25" s="48">
        <v>19821</v>
      </c>
      <c r="R25" s="49" t="s">
        <v>68</v>
      </c>
    </row>
    <row r="26" spans="2:18" s="11" customFormat="1" ht="9" customHeight="1">
      <c r="B26" s="24"/>
      <c r="C26" s="36"/>
      <c r="D26" s="37"/>
      <c r="E26" s="24"/>
      <c r="F26" s="50"/>
      <c r="G26" s="51"/>
      <c r="H26" s="51"/>
      <c r="I26" s="51"/>
      <c r="J26" s="52"/>
      <c r="K26" s="52"/>
      <c r="L26" s="52"/>
      <c r="M26" s="51"/>
      <c r="N26" s="51"/>
      <c r="O26" s="51"/>
      <c r="P26" s="51"/>
      <c r="Q26" s="51"/>
      <c r="R26" s="51"/>
    </row>
    <row r="27" spans="2:20" s="11" customFormat="1" ht="16.5" customHeight="1">
      <c r="B27" s="24"/>
      <c r="C27" s="78" t="s">
        <v>35</v>
      </c>
      <c r="D27" s="79"/>
      <c r="E27" s="24"/>
      <c r="F27" s="44">
        <v>926</v>
      </c>
      <c r="G27" s="46">
        <v>918</v>
      </c>
      <c r="H27" s="45">
        <v>912</v>
      </c>
      <c r="I27" s="45">
        <v>3</v>
      </c>
      <c r="J27" s="46">
        <v>5</v>
      </c>
      <c r="K27" s="46"/>
      <c r="L27" s="46" t="s">
        <v>68</v>
      </c>
      <c r="M27" s="45">
        <v>10668</v>
      </c>
      <c r="N27" s="45">
        <v>10623</v>
      </c>
      <c r="O27" s="45">
        <v>10572</v>
      </c>
      <c r="P27" s="45">
        <v>18</v>
      </c>
      <c r="Q27" s="45">
        <v>27</v>
      </c>
      <c r="R27" s="45" t="s">
        <v>68</v>
      </c>
      <c r="T27" s="15"/>
    </row>
    <row r="28" spans="2:18" s="11" customFormat="1" ht="16.5" customHeight="1">
      <c r="B28" s="24"/>
      <c r="C28" s="78" t="s">
        <v>36</v>
      </c>
      <c r="D28" s="79"/>
      <c r="E28" s="24"/>
      <c r="F28" s="44">
        <v>50</v>
      </c>
      <c r="G28" s="45">
        <v>48</v>
      </c>
      <c r="H28" s="45">
        <v>48</v>
      </c>
      <c r="I28" s="45">
        <v>2</v>
      </c>
      <c r="J28" s="46" t="s">
        <v>69</v>
      </c>
      <c r="K28" s="46"/>
      <c r="L28" s="46" t="s">
        <v>68</v>
      </c>
      <c r="M28" s="45">
        <v>884</v>
      </c>
      <c r="N28" s="45">
        <v>874</v>
      </c>
      <c r="O28" s="45">
        <v>874</v>
      </c>
      <c r="P28" s="45">
        <v>10</v>
      </c>
      <c r="Q28" s="45" t="s">
        <v>69</v>
      </c>
      <c r="R28" s="45" t="s">
        <v>68</v>
      </c>
    </row>
    <row r="29" spans="2:18" s="11" customFormat="1" ht="16.5" customHeight="1">
      <c r="B29" s="24"/>
      <c r="C29" s="78" t="s">
        <v>37</v>
      </c>
      <c r="D29" s="79"/>
      <c r="E29" s="24"/>
      <c r="F29" s="44">
        <v>93</v>
      </c>
      <c r="G29" s="45">
        <v>93</v>
      </c>
      <c r="H29" s="45">
        <v>89</v>
      </c>
      <c r="I29" s="45" t="s">
        <v>69</v>
      </c>
      <c r="J29" s="46" t="s">
        <v>69</v>
      </c>
      <c r="K29" s="46"/>
      <c r="L29" s="46" t="s">
        <v>68</v>
      </c>
      <c r="M29" s="45">
        <v>1139</v>
      </c>
      <c r="N29" s="45">
        <v>1139</v>
      </c>
      <c r="O29" s="45">
        <v>1132</v>
      </c>
      <c r="P29" s="45" t="s">
        <v>69</v>
      </c>
      <c r="Q29" s="45" t="s">
        <v>69</v>
      </c>
      <c r="R29" s="45" t="s">
        <v>68</v>
      </c>
    </row>
    <row r="30" spans="2:18" s="11" customFormat="1" ht="16.5" customHeight="1">
      <c r="B30" s="24"/>
      <c r="C30" s="78" t="s">
        <v>9</v>
      </c>
      <c r="D30" s="79"/>
      <c r="E30" s="24"/>
      <c r="F30" s="44">
        <v>23247</v>
      </c>
      <c r="G30" s="45">
        <v>23247</v>
      </c>
      <c r="H30" s="45">
        <v>17065</v>
      </c>
      <c r="I30" s="45" t="s">
        <v>69</v>
      </c>
      <c r="J30" s="46" t="s">
        <v>69</v>
      </c>
      <c r="K30" s="46"/>
      <c r="L30" s="46" t="s">
        <v>68</v>
      </c>
      <c r="M30" s="45">
        <v>170360</v>
      </c>
      <c r="N30" s="45">
        <v>170360</v>
      </c>
      <c r="O30" s="45">
        <v>155587</v>
      </c>
      <c r="P30" s="45" t="s">
        <v>69</v>
      </c>
      <c r="Q30" s="45" t="s">
        <v>69</v>
      </c>
      <c r="R30" s="45" t="s">
        <v>68</v>
      </c>
    </row>
    <row r="31" spans="2:18" s="11" customFormat="1" ht="16.5" customHeight="1">
      <c r="B31" s="24"/>
      <c r="C31" s="78" t="s">
        <v>10</v>
      </c>
      <c r="D31" s="79"/>
      <c r="E31" s="24"/>
      <c r="F31" s="44">
        <v>12779</v>
      </c>
      <c r="G31" s="45">
        <v>12778</v>
      </c>
      <c r="H31" s="45">
        <v>10008</v>
      </c>
      <c r="I31" s="45">
        <v>1</v>
      </c>
      <c r="J31" s="46" t="s">
        <v>69</v>
      </c>
      <c r="K31" s="46"/>
      <c r="L31" s="46" t="s">
        <v>68</v>
      </c>
      <c r="M31" s="45">
        <v>257235</v>
      </c>
      <c r="N31" s="45">
        <v>257233</v>
      </c>
      <c r="O31" s="45">
        <v>248862</v>
      </c>
      <c r="P31" s="45">
        <v>2</v>
      </c>
      <c r="Q31" s="45" t="s">
        <v>69</v>
      </c>
      <c r="R31" s="45" t="s">
        <v>68</v>
      </c>
    </row>
    <row r="32" spans="2:18" s="11" customFormat="1" ht="16.5" customHeight="1">
      <c r="B32" s="24"/>
      <c r="C32" s="56" t="s">
        <v>11</v>
      </c>
      <c r="D32" s="38" t="s">
        <v>38</v>
      </c>
      <c r="E32" s="24"/>
      <c r="F32" s="44">
        <v>1631</v>
      </c>
      <c r="G32" s="45">
        <v>1631</v>
      </c>
      <c r="H32" s="45">
        <v>1214</v>
      </c>
      <c r="I32" s="45" t="s">
        <v>69</v>
      </c>
      <c r="J32" s="46" t="s">
        <v>69</v>
      </c>
      <c r="K32" s="46"/>
      <c r="L32" s="46" t="s">
        <v>68</v>
      </c>
      <c r="M32" s="45">
        <v>54296</v>
      </c>
      <c r="N32" s="45">
        <v>54296</v>
      </c>
      <c r="O32" s="45">
        <v>52279</v>
      </c>
      <c r="P32" s="45" t="s">
        <v>69</v>
      </c>
      <c r="Q32" s="45" t="s">
        <v>69</v>
      </c>
      <c r="R32" s="45" t="s">
        <v>68</v>
      </c>
    </row>
    <row r="33" spans="2:18" s="11" customFormat="1" ht="16.5" customHeight="1">
      <c r="B33" s="24"/>
      <c r="C33" s="26"/>
      <c r="D33" s="38" t="s">
        <v>12</v>
      </c>
      <c r="E33" s="24"/>
      <c r="F33" s="44">
        <v>656</v>
      </c>
      <c r="G33" s="45">
        <v>656</v>
      </c>
      <c r="H33" s="45">
        <v>387</v>
      </c>
      <c r="I33" s="45" t="s">
        <v>69</v>
      </c>
      <c r="J33" s="46" t="s">
        <v>69</v>
      </c>
      <c r="K33" s="46"/>
      <c r="L33" s="46" t="s">
        <v>68</v>
      </c>
      <c r="M33" s="45">
        <v>4860</v>
      </c>
      <c r="N33" s="45">
        <v>4860</v>
      </c>
      <c r="O33" s="45">
        <v>4117</v>
      </c>
      <c r="P33" s="45" t="s">
        <v>69</v>
      </c>
      <c r="Q33" s="45" t="s">
        <v>69</v>
      </c>
      <c r="R33" s="45" t="s">
        <v>68</v>
      </c>
    </row>
    <row r="34" spans="2:18" s="11" customFormat="1" ht="16.5" customHeight="1">
      <c r="B34" s="24"/>
      <c r="C34" s="26"/>
      <c r="D34" s="69" t="s">
        <v>49</v>
      </c>
      <c r="E34" s="24"/>
      <c r="F34" s="44">
        <v>261</v>
      </c>
      <c r="G34" s="45">
        <v>261</v>
      </c>
      <c r="H34" s="45">
        <v>193</v>
      </c>
      <c r="I34" s="45" t="s">
        <v>69</v>
      </c>
      <c r="J34" s="46" t="s">
        <v>69</v>
      </c>
      <c r="K34" s="46"/>
      <c r="L34" s="46" t="s">
        <v>68</v>
      </c>
      <c r="M34" s="45">
        <v>2827</v>
      </c>
      <c r="N34" s="45">
        <v>2827</v>
      </c>
      <c r="O34" s="45">
        <v>2643</v>
      </c>
      <c r="P34" s="45" t="s">
        <v>69</v>
      </c>
      <c r="Q34" s="45" t="s">
        <v>69</v>
      </c>
      <c r="R34" s="45" t="s">
        <v>68</v>
      </c>
    </row>
    <row r="35" spans="2:18" s="11" customFormat="1" ht="16.5" customHeight="1">
      <c r="B35" s="24"/>
      <c r="C35" s="26"/>
      <c r="D35" s="38" t="s">
        <v>48</v>
      </c>
      <c r="E35" s="24"/>
      <c r="F35" s="44">
        <v>465</v>
      </c>
      <c r="G35" s="45">
        <v>465</v>
      </c>
      <c r="H35" s="45">
        <v>407</v>
      </c>
      <c r="I35" s="45" t="s">
        <v>69</v>
      </c>
      <c r="J35" s="46" t="s">
        <v>69</v>
      </c>
      <c r="K35" s="46"/>
      <c r="L35" s="46" t="s">
        <v>68</v>
      </c>
      <c r="M35" s="45">
        <v>8950</v>
      </c>
      <c r="N35" s="45">
        <v>8950</v>
      </c>
      <c r="O35" s="45">
        <v>8806</v>
      </c>
      <c r="P35" s="45" t="s">
        <v>69</v>
      </c>
      <c r="Q35" s="45" t="s">
        <v>69</v>
      </c>
      <c r="R35" s="45" t="s">
        <v>68</v>
      </c>
    </row>
    <row r="36" spans="2:18" s="11" customFormat="1" ht="16.5" customHeight="1">
      <c r="B36" s="24"/>
      <c r="C36" s="26"/>
      <c r="D36" s="38" t="s">
        <v>13</v>
      </c>
      <c r="E36" s="24"/>
      <c r="F36" s="44">
        <v>1992</v>
      </c>
      <c r="G36" s="45">
        <v>1992</v>
      </c>
      <c r="H36" s="45">
        <v>1611</v>
      </c>
      <c r="I36" s="45" t="s">
        <v>69</v>
      </c>
      <c r="J36" s="46" t="s">
        <v>69</v>
      </c>
      <c r="K36" s="46"/>
      <c r="L36" s="46" t="s">
        <v>68</v>
      </c>
      <c r="M36" s="45">
        <v>27026</v>
      </c>
      <c r="N36" s="45">
        <v>27026</v>
      </c>
      <c r="O36" s="45">
        <v>25952</v>
      </c>
      <c r="P36" s="45" t="s">
        <v>69</v>
      </c>
      <c r="Q36" s="45" t="s">
        <v>69</v>
      </c>
      <c r="R36" s="45" t="s">
        <v>68</v>
      </c>
    </row>
    <row r="37" spans="2:18" s="11" customFormat="1" ht="16.5" customHeight="1">
      <c r="B37" s="24"/>
      <c r="C37" s="26"/>
      <c r="D37" s="38" t="s">
        <v>39</v>
      </c>
      <c r="E37" s="24"/>
      <c r="F37" s="44">
        <v>647</v>
      </c>
      <c r="G37" s="45">
        <v>647</v>
      </c>
      <c r="H37" s="45">
        <v>527</v>
      </c>
      <c r="I37" s="45" t="s">
        <v>69</v>
      </c>
      <c r="J37" s="46" t="s">
        <v>69</v>
      </c>
      <c r="K37" s="46"/>
      <c r="L37" s="46" t="s">
        <v>68</v>
      </c>
      <c r="M37" s="45">
        <v>8403</v>
      </c>
      <c r="N37" s="45">
        <v>8403</v>
      </c>
      <c r="O37" s="45">
        <v>8086</v>
      </c>
      <c r="P37" s="45" t="s">
        <v>69</v>
      </c>
      <c r="Q37" s="45" t="s">
        <v>69</v>
      </c>
      <c r="R37" s="45" t="s">
        <v>68</v>
      </c>
    </row>
    <row r="38" spans="2:18" s="11" customFormat="1" ht="16.5" customHeight="1">
      <c r="B38" s="24"/>
      <c r="C38" s="26"/>
      <c r="D38" s="38" t="s">
        <v>14</v>
      </c>
      <c r="E38" s="24"/>
      <c r="F38" s="44">
        <v>399</v>
      </c>
      <c r="G38" s="45">
        <v>399</v>
      </c>
      <c r="H38" s="45">
        <v>354</v>
      </c>
      <c r="I38" s="45" t="s">
        <v>69</v>
      </c>
      <c r="J38" s="46" t="s">
        <v>69</v>
      </c>
      <c r="K38" s="46"/>
      <c r="L38" s="46" t="s">
        <v>68</v>
      </c>
      <c r="M38" s="45">
        <v>8087</v>
      </c>
      <c r="N38" s="45">
        <v>8087</v>
      </c>
      <c r="O38" s="45">
        <v>7966</v>
      </c>
      <c r="P38" s="45" t="s">
        <v>69</v>
      </c>
      <c r="Q38" s="45" t="s">
        <v>69</v>
      </c>
      <c r="R38" s="45" t="s">
        <v>68</v>
      </c>
    </row>
    <row r="39" spans="2:18" s="11" customFormat="1" ht="16.5" customHeight="1">
      <c r="B39" s="24"/>
      <c r="C39" s="78" t="s">
        <v>15</v>
      </c>
      <c r="D39" s="79"/>
      <c r="E39" s="24"/>
      <c r="F39" s="44">
        <v>306</v>
      </c>
      <c r="G39" s="45">
        <v>155</v>
      </c>
      <c r="H39" s="45">
        <v>154</v>
      </c>
      <c r="I39" s="45">
        <v>151</v>
      </c>
      <c r="J39" s="46" t="s">
        <v>69</v>
      </c>
      <c r="K39" s="46"/>
      <c r="L39" s="46" t="s">
        <v>68</v>
      </c>
      <c r="M39" s="45">
        <v>11826</v>
      </c>
      <c r="N39" s="45">
        <v>8193</v>
      </c>
      <c r="O39" s="45">
        <v>8192</v>
      </c>
      <c r="P39" s="45">
        <v>3633</v>
      </c>
      <c r="Q39" s="45" t="s">
        <v>69</v>
      </c>
      <c r="R39" s="45" t="s">
        <v>68</v>
      </c>
    </row>
    <row r="40" spans="2:18" s="11" customFormat="1" ht="16.5" customHeight="1">
      <c r="B40" s="24"/>
      <c r="C40" s="78" t="s">
        <v>21</v>
      </c>
      <c r="D40" s="79"/>
      <c r="E40" s="24"/>
      <c r="F40" s="44">
        <v>1809</v>
      </c>
      <c r="G40" s="45">
        <v>1807</v>
      </c>
      <c r="H40" s="45">
        <v>1764</v>
      </c>
      <c r="I40" s="45">
        <v>1</v>
      </c>
      <c r="J40" s="46">
        <v>1</v>
      </c>
      <c r="K40" s="46"/>
      <c r="L40" s="46" t="s">
        <v>68</v>
      </c>
      <c r="M40" s="45">
        <v>30647</v>
      </c>
      <c r="N40" s="45">
        <v>30585</v>
      </c>
      <c r="O40" s="45">
        <v>30468</v>
      </c>
      <c r="P40" s="45">
        <v>19</v>
      </c>
      <c r="Q40" s="45">
        <v>43</v>
      </c>
      <c r="R40" s="45" t="s">
        <v>68</v>
      </c>
    </row>
    <row r="41" spans="2:18" s="11" customFormat="1" ht="16.5" customHeight="1">
      <c r="B41" s="24"/>
      <c r="C41" s="78" t="s">
        <v>42</v>
      </c>
      <c r="D41" s="79"/>
      <c r="E41" s="24"/>
      <c r="F41" s="44">
        <v>5813</v>
      </c>
      <c r="G41" s="45">
        <v>5797</v>
      </c>
      <c r="H41" s="45">
        <v>5375</v>
      </c>
      <c r="I41" s="45">
        <v>15</v>
      </c>
      <c r="J41" s="46">
        <v>1</v>
      </c>
      <c r="K41" s="46"/>
      <c r="L41" s="46" t="s">
        <v>68</v>
      </c>
      <c r="M41" s="45">
        <v>177148</v>
      </c>
      <c r="N41" s="45">
        <v>176976</v>
      </c>
      <c r="O41" s="45">
        <v>176164</v>
      </c>
      <c r="P41" s="45">
        <v>133</v>
      </c>
      <c r="Q41" s="45">
        <v>39</v>
      </c>
      <c r="R41" s="45" t="s">
        <v>68</v>
      </c>
    </row>
    <row r="42" spans="2:18" s="11" customFormat="1" ht="16.5" customHeight="1">
      <c r="B42" s="24"/>
      <c r="C42" s="78" t="s">
        <v>50</v>
      </c>
      <c r="D42" s="79"/>
      <c r="E42" s="24"/>
      <c r="F42" s="44">
        <v>52916</v>
      </c>
      <c r="G42" s="45">
        <v>52914</v>
      </c>
      <c r="H42" s="45">
        <v>36385</v>
      </c>
      <c r="I42" s="45">
        <v>2</v>
      </c>
      <c r="J42" s="46" t="s">
        <v>69</v>
      </c>
      <c r="K42" s="46"/>
      <c r="L42" s="46" t="s">
        <v>68</v>
      </c>
      <c r="M42" s="45">
        <v>480028</v>
      </c>
      <c r="N42" s="45">
        <v>480026</v>
      </c>
      <c r="O42" s="45">
        <v>426427</v>
      </c>
      <c r="P42" s="45">
        <v>2</v>
      </c>
      <c r="Q42" s="45" t="s">
        <v>69</v>
      </c>
      <c r="R42" s="45" t="s">
        <v>68</v>
      </c>
    </row>
    <row r="43" spans="2:18" s="11" customFormat="1" ht="16.5" customHeight="1">
      <c r="B43" s="24"/>
      <c r="C43" s="78" t="s">
        <v>51</v>
      </c>
      <c r="D43" s="79"/>
      <c r="E43" s="24"/>
      <c r="F43" s="44">
        <v>2987</v>
      </c>
      <c r="G43" s="45">
        <v>2986</v>
      </c>
      <c r="H43" s="45">
        <v>2733</v>
      </c>
      <c r="I43" s="45">
        <v>1</v>
      </c>
      <c r="J43" s="46" t="s">
        <v>69</v>
      </c>
      <c r="K43" s="46"/>
      <c r="L43" s="46" t="s">
        <v>68</v>
      </c>
      <c r="M43" s="45">
        <v>49335</v>
      </c>
      <c r="N43" s="45">
        <v>49331</v>
      </c>
      <c r="O43" s="45">
        <v>48836</v>
      </c>
      <c r="P43" s="45">
        <v>4</v>
      </c>
      <c r="Q43" s="45" t="s">
        <v>69</v>
      </c>
      <c r="R43" s="45" t="s">
        <v>68</v>
      </c>
    </row>
    <row r="44" spans="2:18" s="11" customFormat="1" ht="16.5" customHeight="1">
      <c r="B44" s="24"/>
      <c r="C44" s="78" t="s">
        <v>43</v>
      </c>
      <c r="D44" s="79"/>
      <c r="E44" s="24"/>
      <c r="F44" s="44">
        <v>14041</v>
      </c>
      <c r="G44" s="45">
        <v>14007</v>
      </c>
      <c r="H44" s="45">
        <v>9436</v>
      </c>
      <c r="I44" s="45">
        <v>22</v>
      </c>
      <c r="J44" s="46">
        <v>12</v>
      </c>
      <c r="K44" s="46"/>
      <c r="L44" s="46" t="s">
        <v>68</v>
      </c>
      <c r="M44" s="45">
        <v>57562</v>
      </c>
      <c r="N44" s="45">
        <v>57404</v>
      </c>
      <c r="O44" s="45">
        <v>50167</v>
      </c>
      <c r="P44" s="45">
        <v>146</v>
      </c>
      <c r="Q44" s="45">
        <v>12</v>
      </c>
      <c r="R44" s="45" t="s">
        <v>68</v>
      </c>
    </row>
    <row r="45" spans="2:18" s="11" customFormat="1" ht="16.5" customHeight="1">
      <c r="B45" s="24"/>
      <c r="C45" s="86" t="s">
        <v>44</v>
      </c>
      <c r="D45" s="87"/>
      <c r="E45" s="24"/>
      <c r="F45" s="44">
        <v>7350</v>
      </c>
      <c r="G45" s="45">
        <v>7221</v>
      </c>
      <c r="H45" s="45">
        <v>4281</v>
      </c>
      <c r="I45" s="45">
        <v>99</v>
      </c>
      <c r="J45" s="46">
        <v>30</v>
      </c>
      <c r="K45" s="46"/>
      <c r="L45" s="46" t="s">
        <v>68</v>
      </c>
      <c r="M45" s="45">
        <v>54870</v>
      </c>
      <c r="N45" s="45">
        <v>51320</v>
      </c>
      <c r="O45" s="45">
        <v>42217</v>
      </c>
      <c r="P45" s="45">
        <v>2689</v>
      </c>
      <c r="Q45" s="45">
        <v>861</v>
      </c>
      <c r="R45" s="45" t="s">
        <v>68</v>
      </c>
    </row>
    <row r="46" spans="2:18" s="11" customFormat="1" ht="16.5" customHeight="1">
      <c r="B46" s="24"/>
      <c r="C46" s="88" t="s">
        <v>46</v>
      </c>
      <c r="D46" s="88"/>
      <c r="E46" s="24"/>
      <c r="F46" s="44">
        <v>27737</v>
      </c>
      <c r="G46" s="45">
        <v>27643</v>
      </c>
      <c r="H46" s="45">
        <v>10893</v>
      </c>
      <c r="I46" s="45">
        <v>89</v>
      </c>
      <c r="J46" s="46">
        <v>5</v>
      </c>
      <c r="K46" s="46"/>
      <c r="L46" s="46" t="s">
        <v>68</v>
      </c>
      <c r="M46" s="45">
        <v>227819</v>
      </c>
      <c r="N46" s="45">
        <v>226648</v>
      </c>
      <c r="O46" s="45">
        <v>175715</v>
      </c>
      <c r="P46" s="45">
        <v>1166</v>
      </c>
      <c r="Q46" s="45">
        <v>5</v>
      </c>
      <c r="R46" s="45" t="s">
        <v>68</v>
      </c>
    </row>
    <row r="47" spans="2:18" s="11" customFormat="1" ht="16.5" customHeight="1">
      <c r="B47" s="24"/>
      <c r="C47" s="78" t="s">
        <v>45</v>
      </c>
      <c r="D47" s="79"/>
      <c r="E47" s="24"/>
      <c r="F47" s="44">
        <v>20656</v>
      </c>
      <c r="G47" s="45">
        <v>20522</v>
      </c>
      <c r="H47" s="45">
        <v>7274</v>
      </c>
      <c r="I47" s="45">
        <v>133</v>
      </c>
      <c r="J47" s="46">
        <v>1</v>
      </c>
      <c r="K47" s="46"/>
      <c r="L47" s="46" t="s">
        <v>68</v>
      </c>
      <c r="M47" s="45">
        <v>143758</v>
      </c>
      <c r="N47" s="45">
        <v>142643</v>
      </c>
      <c r="O47" s="45">
        <v>115298</v>
      </c>
      <c r="P47" s="45">
        <v>1114</v>
      </c>
      <c r="Q47" s="45">
        <v>1</v>
      </c>
      <c r="R47" s="45" t="s">
        <v>68</v>
      </c>
    </row>
    <row r="48" spans="2:18" s="11" customFormat="1" ht="16.5" customHeight="1">
      <c r="B48" s="24"/>
      <c r="C48" s="78" t="s">
        <v>23</v>
      </c>
      <c r="D48" s="79"/>
      <c r="E48" s="24"/>
      <c r="F48" s="44">
        <v>8921</v>
      </c>
      <c r="G48" s="45">
        <v>6785</v>
      </c>
      <c r="H48" s="45">
        <v>3194</v>
      </c>
      <c r="I48" s="45">
        <v>2126</v>
      </c>
      <c r="J48" s="46">
        <v>10</v>
      </c>
      <c r="K48" s="46"/>
      <c r="L48" s="46" t="s">
        <v>68</v>
      </c>
      <c r="M48" s="45">
        <v>131302</v>
      </c>
      <c r="N48" s="45">
        <v>72599</v>
      </c>
      <c r="O48" s="45">
        <v>62917</v>
      </c>
      <c r="P48" s="45">
        <v>57034</v>
      </c>
      <c r="Q48" s="45">
        <v>1669</v>
      </c>
      <c r="R48" s="45" t="s">
        <v>68</v>
      </c>
    </row>
    <row r="49" spans="2:18" s="11" customFormat="1" ht="16.5" customHeight="1">
      <c r="B49" s="24"/>
      <c r="C49" s="78" t="s">
        <v>22</v>
      </c>
      <c r="D49" s="79"/>
      <c r="E49" s="24"/>
      <c r="F49" s="44">
        <v>13948</v>
      </c>
      <c r="G49" s="45">
        <v>12809</v>
      </c>
      <c r="H49" s="45">
        <v>5883</v>
      </c>
      <c r="I49" s="45">
        <v>1127</v>
      </c>
      <c r="J49" s="46">
        <v>12</v>
      </c>
      <c r="K49" s="46"/>
      <c r="L49" s="46" t="s">
        <v>68</v>
      </c>
      <c r="M49" s="45">
        <v>235981</v>
      </c>
      <c r="N49" s="45">
        <v>201776</v>
      </c>
      <c r="O49" s="45">
        <v>165868</v>
      </c>
      <c r="P49" s="45">
        <v>32534</v>
      </c>
      <c r="Q49" s="45">
        <v>1671</v>
      </c>
      <c r="R49" s="45" t="s">
        <v>68</v>
      </c>
    </row>
    <row r="50" spans="2:18" s="11" customFormat="1" ht="16.5" customHeight="1">
      <c r="B50" s="24"/>
      <c r="C50" s="78" t="s">
        <v>24</v>
      </c>
      <c r="D50" s="79"/>
      <c r="E50" s="24"/>
      <c r="F50" s="44">
        <v>1051</v>
      </c>
      <c r="G50" s="45">
        <v>1051</v>
      </c>
      <c r="H50" s="45">
        <v>1022</v>
      </c>
      <c r="I50" s="45" t="s">
        <v>69</v>
      </c>
      <c r="J50" s="46" t="s">
        <v>69</v>
      </c>
      <c r="K50" s="46"/>
      <c r="L50" s="46" t="s">
        <v>68</v>
      </c>
      <c r="M50" s="45">
        <v>11458</v>
      </c>
      <c r="N50" s="45">
        <v>11458</v>
      </c>
      <c r="O50" s="45">
        <v>11385</v>
      </c>
      <c r="P50" s="45" t="s">
        <v>69</v>
      </c>
      <c r="Q50" s="45" t="s">
        <v>69</v>
      </c>
      <c r="R50" s="45" t="s">
        <v>68</v>
      </c>
    </row>
    <row r="51" spans="2:18" s="11" customFormat="1" ht="16.5" customHeight="1">
      <c r="B51" s="24"/>
      <c r="C51" s="78" t="s">
        <v>40</v>
      </c>
      <c r="D51" s="79"/>
      <c r="E51" s="24"/>
      <c r="F51" s="44">
        <v>12151</v>
      </c>
      <c r="G51" s="45">
        <v>11889</v>
      </c>
      <c r="H51" s="45">
        <v>9808</v>
      </c>
      <c r="I51" s="45">
        <v>259</v>
      </c>
      <c r="J51" s="46">
        <v>3</v>
      </c>
      <c r="K51" s="46"/>
      <c r="L51" s="46" t="s">
        <v>68</v>
      </c>
      <c r="M51" s="45">
        <v>173006</v>
      </c>
      <c r="N51" s="45">
        <v>169698</v>
      </c>
      <c r="O51" s="45">
        <v>164003</v>
      </c>
      <c r="P51" s="45">
        <v>3277</v>
      </c>
      <c r="Q51" s="45">
        <v>31</v>
      </c>
      <c r="R51" s="45" t="s">
        <v>68</v>
      </c>
    </row>
    <row r="52" spans="2:18" s="11" customFormat="1" ht="16.5" customHeight="1">
      <c r="B52" s="30"/>
      <c r="C52" s="84" t="s">
        <v>41</v>
      </c>
      <c r="D52" s="85"/>
      <c r="E52" s="30"/>
      <c r="F52" s="53">
        <v>1310</v>
      </c>
      <c r="G52" s="54" t="s">
        <v>69</v>
      </c>
      <c r="H52" s="54" t="s">
        <v>69</v>
      </c>
      <c r="I52" s="54">
        <v>1144</v>
      </c>
      <c r="J52" s="54">
        <v>166</v>
      </c>
      <c r="K52" s="46"/>
      <c r="L52" s="54" t="s">
        <v>68</v>
      </c>
      <c r="M52" s="54">
        <v>70651</v>
      </c>
      <c r="N52" s="54" t="s">
        <v>69</v>
      </c>
      <c r="O52" s="54" t="s">
        <v>69</v>
      </c>
      <c r="P52" s="54">
        <v>55189</v>
      </c>
      <c r="Q52" s="54">
        <v>15462</v>
      </c>
      <c r="R52" s="54" t="s">
        <v>68</v>
      </c>
    </row>
    <row r="53" spans="2:18" s="11" customFormat="1" ht="14.25" customHeight="1">
      <c r="B53" s="24"/>
      <c r="C53" s="35" t="s">
        <v>65</v>
      </c>
      <c r="D53" s="24"/>
      <c r="E53" s="24"/>
      <c r="F53" s="24"/>
      <c r="G53" s="24"/>
      <c r="H53" s="24"/>
      <c r="I53" s="24"/>
      <c r="J53" s="24"/>
      <c r="K53" s="46"/>
      <c r="L53" s="24" t="s">
        <v>53</v>
      </c>
      <c r="M53" s="24"/>
      <c r="N53" s="24"/>
      <c r="O53" s="24"/>
      <c r="P53" s="24"/>
      <c r="Q53" s="24"/>
      <c r="R53" s="24"/>
    </row>
    <row r="54" spans="2:18" s="11" customFormat="1" ht="14.25" customHeight="1">
      <c r="B54" s="24"/>
      <c r="C54" s="34"/>
      <c r="D54" s="24" t="s">
        <v>30</v>
      </c>
      <c r="E54" s="24"/>
      <c r="F54" s="24"/>
      <c r="G54" s="24"/>
      <c r="H54" s="24"/>
      <c r="I54" s="24"/>
      <c r="J54" s="24"/>
      <c r="K54" s="24"/>
      <c r="L54" s="24"/>
      <c r="M54" s="24"/>
      <c r="N54" s="24"/>
      <c r="O54" s="24"/>
      <c r="P54" s="24"/>
      <c r="Q54" s="24"/>
      <c r="R54" s="24"/>
    </row>
    <row r="55" spans="2:18" ht="15">
      <c r="B55" s="39"/>
      <c r="C55" s="39"/>
      <c r="D55" s="39"/>
      <c r="E55" s="39"/>
      <c r="F55" s="39"/>
      <c r="G55" s="39"/>
      <c r="H55" s="39"/>
      <c r="I55" s="39"/>
      <c r="J55" s="39"/>
      <c r="K55" s="39"/>
      <c r="L55" s="39"/>
      <c r="M55" s="39"/>
      <c r="N55" s="39"/>
      <c r="O55" s="39"/>
      <c r="P55" s="39"/>
      <c r="Q55" s="39"/>
      <c r="R55" s="39"/>
    </row>
  </sheetData>
  <sheetProtection/>
  <mergeCells count="29">
    <mergeCell ref="C7:J8"/>
    <mergeCell ref="B10:J11"/>
    <mergeCell ref="B12:J13"/>
    <mergeCell ref="B16:J17"/>
    <mergeCell ref="B14:J15"/>
    <mergeCell ref="M18:R18"/>
    <mergeCell ref="C52:D52"/>
    <mergeCell ref="C39:D39"/>
    <mergeCell ref="C41:D41"/>
    <mergeCell ref="C42:D42"/>
    <mergeCell ref="C43:D43"/>
    <mergeCell ref="C51:D51"/>
    <mergeCell ref="C40:D40"/>
    <mergeCell ref="C45:D45"/>
    <mergeCell ref="C46:D46"/>
    <mergeCell ref="C50:D50"/>
    <mergeCell ref="C23:D23"/>
    <mergeCell ref="C22:D22"/>
    <mergeCell ref="C27:D27"/>
    <mergeCell ref="C28:D28"/>
    <mergeCell ref="C25:D25"/>
    <mergeCell ref="C29:D29"/>
    <mergeCell ref="C24:D24"/>
    <mergeCell ref="C30:D30"/>
    <mergeCell ref="C44:D44"/>
    <mergeCell ref="C31:D31"/>
    <mergeCell ref="C47:D47"/>
    <mergeCell ref="C48:D48"/>
    <mergeCell ref="C49:D49"/>
  </mergeCells>
  <printOptions/>
  <pageMargins left="0.5905511811023623" right="0.5905511811023623" top="0.984251968503937" bottom="0.984251968503937" header="0.5118110236220472" footer="0.5118110236220472"/>
  <pageSetup horizontalDpi="600" verticalDpi="600" orientation="portrait" paperSize="9" scale="85" r:id="rId4"/>
  <headerFooter alignWithMargins="0">
    <oddHeader>&amp;L出典：千葉県勢要覧　平成24年版</oddHeader>
  </headerFooter>
  <legacyDrawing r:id="rId3"/>
  <oleObjects>
    <oleObject progId="WGR.Document" shapeId="2241160" r:id="rId1"/>
    <oleObject progId="WGR.Document" shapeId="2240561" r:id="rId2"/>
  </oleObjects>
</worksheet>
</file>

<file path=xl/worksheets/sheet2.xml><?xml version="1.0" encoding="utf-8"?>
<worksheet xmlns="http://schemas.openxmlformats.org/spreadsheetml/2006/main" xmlns:r="http://schemas.openxmlformats.org/officeDocument/2006/relationships">
  <sheetPr>
    <pageSetUpPr fitToPage="1"/>
  </sheetPr>
  <dimension ref="B1:F8"/>
  <sheetViews>
    <sheetView view="pageBreakPreview" zoomScale="75" zoomScaleSheetLayoutView="75" zoomScalePageLayoutView="0" workbookViewId="0" topLeftCell="A1">
      <selection activeCell="A1" sqref="A1"/>
    </sheetView>
  </sheetViews>
  <sheetFormatPr defaultColWidth="9.00390625" defaultRowHeight="13.5"/>
  <cols>
    <col min="2" max="2" width="11.75390625" style="0" customWidth="1"/>
    <col min="3" max="3" width="10.75390625" style="0" customWidth="1"/>
    <col min="4" max="4" width="16.75390625" style="0" customWidth="1"/>
    <col min="5" max="5" width="12.75390625" style="0" customWidth="1"/>
    <col min="6" max="6" width="20.625" style="0" customWidth="1"/>
  </cols>
  <sheetData>
    <row r="1" spans="2:6" ht="17.25">
      <c r="B1" s="61" t="s">
        <v>16</v>
      </c>
      <c r="C1" s="62"/>
      <c r="D1" s="62"/>
      <c r="E1" s="62"/>
      <c r="F1" s="62"/>
    </row>
    <row r="2" spans="2:6" ht="17.25">
      <c r="B2" s="62"/>
      <c r="C2" s="62"/>
      <c r="D2" s="62"/>
      <c r="E2" s="62"/>
      <c r="F2" s="62"/>
    </row>
    <row r="3" spans="2:6" ht="17.25">
      <c r="B3" s="63"/>
      <c r="C3" s="91" t="s">
        <v>34</v>
      </c>
      <c r="D3" s="91"/>
      <c r="E3" s="91" t="s">
        <v>33</v>
      </c>
      <c r="F3" s="91"/>
    </row>
    <row r="4" spans="2:6" ht="17.25">
      <c r="B4" s="65"/>
      <c r="C4" s="64" t="s">
        <v>17</v>
      </c>
      <c r="D4" s="68" t="s">
        <v>18</v>
      </c>
      <c r="E4" s="64" t="s">
        <v>17</v>
      </c>
      <c r="F4" s="66" t="s">
        <v>18</v>
      </c>
    </row>
    <row r="5" spans="2:6" ht="17.25">
      <c r="B5" s="67" t="str">
        <f>'012Y 入力・印刷'!C22</f>
        <v>平成  8 年 10 月 1 日  現在</v>
      </c>
      <c r="C5" s="67">
        <f>'012Y 入力・印刷'!G22</f>
        <v>208557</v>
      </c>
      <c r="D5" s="67">
        <f>'012Y 入力・印刷'!I22+'012Y 入力・印刷'!J22</f>
        <v>6150</v>
      </c>
      <c r="E5" s="67">
        <f>'012Y 入力・印刷'!N22</f>
        <v>1956230</v>
      </c>
      <c r="F5" s="67">
        <f>'012Y 入力・印刷'!P22+'012Y 入力・印刷'!Q22</f>
        <v>191427</v>
      </c>
    </row>
    <row r="6" spans="2:6" ht="17.25">
      <c r="B6" s="67" t="str">
        <f>'012Y 入力・印刷'!C23</f>
        <v>平成 13 年 10 月 1 日  現在</v>
      </c>
      <c r="C6" s="67">
        <f>'012Y 入力・印刷'!G23</f>
        <v>200095</v>
      </c>
      <c r="D6" s="67">
        <f>'012Y 入力・印刷'!I23+'012Y 入力・印刷'!J23</f>
        <v>6695</v>
      </c>
      <c r="E6" s="67">
        <f>'012Y 入力・印刷'!N23</f>
        <v>1934621</v>
      </c>
      <c r="F6" s="67">
        <f>'012Y 入力・印刷'!P23+'012Y 入力・印刷'!Q23</f>
        <v>197018</v>
      </c>
    </row>
    <row r="7" spans="2:6" ht="17.25">
      <c r="B7" s="67" t="str">
        <f>'012Y 入力・印刷'!C24</f>
        <v>平成 18 年 10 月 1 日  現在</v>
      </c>
      <c r="C7" s="67">
        <f>'012Y 入力・印刷'!G24</f>
        <v>188374</v>
      </c>
      <c r="D7" s="67">
        <f>'012Y 入力・印刷'!I24+'012Y 入力・印刷'!J24</f>
        <v>6443</v>
      </c>
      <c r="E7" s="67">
        <f>'012Y 入力・印刷'!N24</f>
        <v>1878195</v>
      </c>
      <c r="F7" s="67">
        <f>'012Y 入力・印刷'!P24+'012Y 入力・印刷'!Q24</f>
        <v>174326</v>
      </c>
    </row>
    <row r="8" spans="2:6" ht="17.25">
      <c r="B8" s="67" t="str">
        <f>'012Y 入力・印刷'!C25</f>
        <v>平成 21 年  7 月 1 日  現在</v>
      </c>
      <c r="C8" s="67">
        <f>'012Y 入力・印刷'!G25</f>
        <v>202670</v>
      </c>
      <c r="D8" s="67">
        <f>'012Y 入力・印刷'!I25+'012Y 入力・印刷'!J25</f>
        <v>5421</v>
      </c>
      <c r="E8" s="67">
        <f>'012Y 入力・印刷'!N25</f>
        <v>2118886</v>
      </c>
      <c r="F8" s="67">
        <f>'012Y 入力・印刷'!P25+'012Y 入力・印刷'!Q25</f>
        <v>176791</v>
      </c>
    </row>
  </sheetData>
  <sheetProtection/>
  <mergeCells count="2">
    <mergeCell ref="C3:D3"/>
    <mergeCell ref="E3:F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2013-05-02T07:31:41Z</cp:lastPrinted>
  <dcterms:created xsi:type="dcterms:W3CDTF">1998-01-16T05:18:37Z</dcterms:created>
  <dcterms:modified xsi:type="dcterms:W3CDTF">2013-05-02T07:31:53Z</dcterms:modified>
  <cp:category/>
  <cp:version/>
  <cp:contentType/>
  <cp:contentStatus/>
</cp:coreProperties>
</file>