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ate1904="1" filterPrivacy="1" codeName="ThisWorkbook" defaultThemeVersion="202300"/>
  <xr:revisionPtr revIDLastSave="0" documentId="8_{EB6AD0C1-7C8D-42C0-ADB0-BC9FA739DE91}" xr6:coauthVersionLast="47" xr6:coauthVersionMax="47" xr10:uidLastSave="{00000000-0000-0000-0000-000000000000}"/>
  <bookViews>
    <workbookView xWindow="36570" yWindow="600" windowWidth="17250" windowHeight="8865" xr2:uid="{5E81D3C8-6385-4334-B370-6D0C510B652E}"/>
  </bookViews>
  <sheets>
    <sheet name="102-1" sheetId="1" r:id="rId1"/>
  </sheets>
  <calcPr calcId="0"/>
</workbook>
</file>

<file path=xl/calcChain.xml><?xml version="1.0" encoding="utf-8"?>
<calcChain xmlns="http://schemas.openxmlformats.org/spreadsheetml/2006/main">
  <c r="E5" i="1" l="1"/>
  <c r="J5" i="1"/>
  <c r="E6" i="1"/>
  <c r="J6" i="1"/>
  <c r="J7" i="1"/>
  <c r="E8" i="1"/>
  <c r="J8" i="1"/>
  <c r="E9" i="1"/>
  <c r="E10" i="1"/>
  <c r="J10" i="1"/>
  <c r="E11" i="1"/>
  <c r="J11" i="1"/>
  <c r="E12" i="1"/>
  <c r="J12" i="1"/>
  <c r="E13" i="1"/>
  <c r="J13" i="1"/>
  <c r="E14" i="1"/>
  <c r="J14" i="1"/>
  <c r="E15" i="1"/>
  <c r="J15" i="1"/>
  <c r="E16" i="1"/>
  <c r="J16" i="1"/>
  <c r="E17" i="1"/>
  <c r="J17" i="1"/>
  <c r="E18" i="1"/>
  <c r="J18" i="1"/>
  <c r="E19" i="1"/>
  <c r="J19" i="1"/>
  <c r="E20" i="1"/>
  <c r="J20" i="1"/>
  <c r="E21" i="1"/>
  <c r="J21" i="1"/>
  <c r="E22" i="1"/>
  <c r="J22" i="1"/>
  <c r="E23" i="1"/>
  <c r="J23" i="1"/>
  <c r="E24" i="1"/>
  <c r="J24" i="1"/>
  <c r="E25" i="1"/>
  <c r="J25" i="1"/>
  <c r="E26" i="1"/>
  <c r="J26" i="1"/>
  <c r="E27" i="1"/>
  <c r="J27" i="1"/>
  <c r="E28" i="1"/>
  <c r="J28" i="1"/>
  <c r="E29" i="1"/>
  <c r="J29" i="1"/>
  <c r="E30" i="1"/>
  <c r="J30" i="1"/>
  <c r="E31" i="1"/>
  <c r="J31" i="1"/>
  <c r="E32" i="1"/>
  <c r="J32" i="1"/>
  <c r="E33" i="1"/>
  <c r="J33" i="1"/>
  <c r="E34" i="1"/>
  <c r="J34" i="1"/>
  <c r="E35" i="1"/>
  <c r="J35" i="1"/>
  <c r="E37" i="1"/>
  <c r="J37" i="1"/>
  <c r="E38" i="1"/>
  <c r="J38" i="1"/>
  <c r="E39" i="1"/>
  <c r="J39" i="1"/>
  <c r="E40" i="1"/>
  <c r="J40" i="1"/>
  <c r="E41" i="1"/>
  <c r="E42" i="1"/>
  <c r="J42" i="1"/>
  <c r="J43" i="1"/>
  <c r="E44" i="1"/>
  <c r="J44" i="1"/>
  <c r="E45" i="1"/>
  <c r="J45" i="1"/>
</calcChain>
</file>

<file path=xl/sharedStrings.xml><?xml version="1.0" encoding="utf-8"?>
<sst xmlns="http://schemas.openxmlformats.org/spreadsheetml/2006/main" count="296" uniqueCount="74">
  <si>
    <t>２   男 女 別 老 年 （ ６ ５ 歳 以 上 ） 人 口　</t>
  </si>
  <si>
    <t>　 　（単位 1,000人）</t>
  </si>
  <si>
    <t>国（地域）</t>
  </si>
  <si>
    <t>年　次</t>
  </si>
  <si>
    <t>男女</t>
  </si>
  <si>
    <t>人口</t>
  </si>
  <si>
    <t>比率（％）</t>
  </si>
  <si>
    <t>国　　名</t>
  </si>
  <si>
    <t>国名</t>
  </si>
  <si>
    <t>世界 a　</t>
  </si>
  <si>
    <t>(2000国連推計)</t>
  </si>
  <si>
    <t>男</t>
  </si>
  <si>
    <t>チリ</t>
  </si>
  <si>
    <t>(2000推計)</t>
  </si>
  <si>
    <t>女</t>
  </si>
  <si>
    <t>アジア</t>
  </si>
  <si>
    <t>ブラジル bef</t>
  </si>
  <si>
    <t>(2001推計)</t>
  </si>
  <si>
    <t>ブラジル bg</t>
  </si>
  <si>
    <t>日本 b</t>
  </si>
  <si>
    <t>(2000ｾﾝｻｽ)</t>
  </si>
  <si>
    <t>ヨーロッパ</t>
  </si>
  <si>
    <t>イスラエル bc</t>
  </si>
  <si>
    <t>イギリス</t>
  </si>
  <si>
    <t>(1999推計)</t>
  </si>
  <si>
    <t>イラン b</t>
  </si>
  <si>
    <t>(1996ｾﾝｻｽ)</t>
  </si>
  <si>
    <t>イタリア b</t>
  </si>
  <si>
    <t>インド d</t>
  </si>
  <si>
    <t>ウクライナ</t>
  </si>
  <si>
    <t>インドネシア</t>
  </si>
  <si>
    <t>オーストリア b</t>
  </si>
  <si>
    <t>韓国</t>
  </si>
  <si>
    <t>オランダ b</t>
  </si>
  <si>
    <t>北朝鮮 b</t>
  </si>
  <si>
    <t>(1993ｾﾝｻｽ)</t>
  </si>
  <si>
    <t>スイス b</t>
  </si>
  <si>
    <t>サウジアラビア</t>
  </si>
  <si>
    <t>(1992ｾﾝｻｽ)</t>
  </si>
  <si>
    <t>スウェーデン b</t>
  </si>
  <si>
    <t>タイ b</t>
  </si>
  <si>
    <t>デンマーク bh</t>
  </si>
  <si>
    <t>デンマーク bj</t>
  </si>
  <si>
    <t>中国 b</t>
  </si>
  <si>
    <t>ドイツ b</t>
  </si>
  <si>
    <t>中国</t>
  </si>
  <si>
    <t>パキスタン</t>
  </si>
  <si>
    <t>(1998ｾﾝｻｽ)</t>
  </si>
  <si>
    <t>フランス bj</t>
  </si>
  <si>
    <t>フランス bk</t>
  </si>
  <si>
    <t>フィリピン b</t>
  </si>
  <si>
    <t>(1995ｾﾝｻｽ)</t>
  </si>
  <si>
    <t>ベルギー b</t>
  </si>
  <si>
    <t>ベトナム</t>
  </si>
  <si>
    <t>(1992推計)</t>
  </si>
  <si>
    <t>ポーランド</t>
  </si>
  <si>
    <t>ポーランド fm</t>
  </si>
  <si>
    <t>ミャンマー</t>
  </si>
  <si>
    <t>(1997推計)</t>
  </si>
  <si>
    <t>ロシア</t>
  </si>
  <si>
    <t>北アメリカ</t>
  </si>
  <si>
    <t>アフリカ</t>
  </si>
  <si>
    <t>アメリカ合衆国 b</t>
  </si>
  <si>
    <t xml:space="preserve">エジプト </t>
  </si>
  <si>
    <t>アメリカ合衆国bef</t>
  </si>
  <si>
    <t>カナダ b</t>
  </si>
  <si>
    <t>(2001ｾﾝｻｽ)</t>
  </si>
  <si>
    <t>南アフリカ</t>
  </si>
  <si>
    <t>メキシコ b</t>
  </si>
  <si>
    <t>オセアニア</t>
  </si>
  <si>
    <t>オーストラリア b</t>
  </si>
  <si>
    <t>南アメリカ</t>
  </si>
  <si>
    <t>コロンビア</t>
  </si>
  <si>
    <t>ニュージーランドb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</si>
</sst>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9" formatCode="0.0_ "/>
    <numFmt numFmtId="190" formatCode="#,##0_ "/>
  </numFmts>
  <fonts count="16">
    <font>
      <sz val="14"/>
      <name val="明朝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name val="明朝"/>
    </font>
    <font>
      <sz val="13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明朝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189" fontId="2" fillId="0" borderId="0" xfId="0" applyNumberFormat="1" applyFont="1" applyBorder="1">
      <alignment vertical="center"/>
    </xf>
    <xf numFmtId="189" fontId="2" fillId="0" borderId="1" xfId="0" applyNumberFormat="1" applyFont="1" applyBorder="1">
      <alignment vertical="center"/>
    </xf>
    <xf numFmtId="3" fontId="2" fillId="0" borderId="2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Continuous" vertical="center"/>
    </xf>
    <xf numFmtId="0" fontId="1" fillId="0" borderId="3" xfId="0" applyNumberFormat="1" applyFont="1" applyBorder="1" applyAlignment="1">
      <alignment horizontal="distributed" vertical="center"/>
    </xf>
    <xf numFmtId="0" fontId="13" fillId="0" borderId="3" xfId="0" applyNumberFormat="1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Continuous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Border="1">
      <alignment vertical="center"/>
    </xf>
    <xf numFmtId="0" fontId="14" fillId="0" borderId="3" xfId="0" applyNumberFormat="1" applyFont="1" applyBorder="1" applyAlignment="1">
      <alignment horizontal="centerContinuous" vertical="center"/>
    </xf>
    <xf numFmtId="190" fontId="5" fillId="0" borderId="3" xfId="0" applyNumberFormat="1" applyFont="1" applyBorder="1" applyAlignment="1">
      <alignment horizontal="right" vertical="center"/>
    </xf>
    <xf numFmtId="190" fontId="5" fillId="0" borderId="3" xfId="0" applyNumberFormat="1" applyFont="1" applyFill="1" applyBorder="1" applyAlignment="1">
      <alignment horizontal="right" vertical="center"/>
    </xf>
    <xf numFmtId="189" fontId="2" fillId="0" borderId="4" xfId="0" applyNumberFormat="1" applyFont="1" applyBorder="1">
      <alignment vertical="center"/>
    </xf>
    <xf numFmtId="189" fontId="2" fillId="0" borderId="5" xfId="0" applyNumberFormat="1" applyFont="1" applyBorder="1">
      <alignment vertical="center"/>
    </xf>
    <xf numFmtId="189" fontId="2" fillId="0" borderId="6" xfId="0" applyNumberFormat="1" applyFont="1" applyBorder="1">
      <alignment vertical="center"/>
    </xf>
    <xf numFmtId="189" fontId="2" fillId="0" borderId="2" xfId="0" applyNumberFormat="1" applyFont="1" applyBorder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NumberFormat="1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0" fillId="0" borderId="2" xfId="0" applyBorder="1">
      <alignment vertical="center"/>
    </xf>
    <xf numFmtId="0" fontId="6" fillId="0" borderId="2" xfId="0" applyFont="1" applyBorder="1">
      <alignment vertical="center"/>
    </xf>
    <xf numFmtId="0" fontId="2" fillId="0" borderId="7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2" fillId="0" borderId="7" xfId="0" applyNumberFormat="1" applyFont="1" applyBorder="1" applyAlignment="1">
      <alignment horizontal="centerContinuous" vertical="center"/>
    </xf>
    <xf numFmtId="0" fontId="9" fillId="0" borderId="7" xfId="0" applyFont="1" applyBorder="1" applyAlignment="1">
      <alignment vertical="center" wrapText="1"/>
    </xf>
    <xf numFmtId="0" fontId="8" fillId="0" borderId="2" xfId="0" applyFont="1" applyBorder="1">
      <alignment vertical="center"/>
    </xf>
    <xf numFmtId="0" fontId="10" fillId="0" borderId="9" xfId="0" applyNumberFormat="1" applyFont="1" applyBorder="1" applyAlignment="1">
      <alignment horizontal="left" vertical="center"/>
    </xf>
    <xf numFmtId="0" fontId="2" fillId="0" borderId="10" xfId="0" applyFont="1" applyBorder="1">
      <alignment vertical="center"/>
    </xf>
    <xf numFmtId="0" fontId="10" fillId="0" borderId="10" xfId="0" applyNumberFormat="1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Continuous" vertical="center"/>
    </xf>
    <xf numFmtId="0" fontId="11" fillId="0" borderId="12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centerContinuous" vertical="center"/>
    </xf>
    <xf numFmtId="0" fontId="2" fillId="0" borderId="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45</xdr:row>
      <xdr:rowOff>68580</xdr:rowOff>
    </xdr:from>
    <xdr:to>
      <xdr:col>9</xdr:col>
      <xdr:colOff>396240</xdr:colOff>
      <xdr:row>52</xdr:row>
      <xdr:rowOff>99060</xdr:rowOff>
    </xdr:to>
    <xdr:sp macro="" textlink="">
      <xdr:nvSpPr>
        <xdr:cNvPr id="1025" name="文字列 1">
          <a:extLst>
            <a:ext uri="{FF2B5EF4-FFF2-40B4-BE49-F238E27FC236}">
              <a16:creationId xmlns:a16="http://schemas.microsoft.com/office/drawing/2014/main" id="{F884BA71-6B5D-3B48-537D-36E2575465B8}"/>
            </a:ext>
          </a:extLst>
        </xdr:cNvPr>
        <xdr:cNvSpPr txBox="1">
          <a:spLocks noChangeArrowheads="1"/>
        </xdr:cNvSpPr>
      </xdr:nvSpPr>
      <xdr:spPr bwMode="auto">
        <a:xfrm>
          <a:off x="30480" y="9540240"/>
          <a:ext cx="6972300" cy="15087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a 世界は国際連合「World Population Prospects, The 2002 Revision, Volume II: Sex and Age」による。　b 常住人口。日本は総務省統計局「平成12年　国勢調査報告」による。　c 東エルサレム及び1967年６月以降の占領地の自国民を含む。　d ジャム・カシミールを含む。　e 国外の軍隊及び国外にいる民間の季節労働者等を含み，一時的に国内にいる民間の外国人を除く。　f 密林に住む先住民族を除く。　g 国外にいる自国の軍隊を除き，国内にいる外国の軍隊を含む。　h フェロー諸島及びグリーンランドを除く。　j 大使館及び領事館以外に住む外国の外交官を含む。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14213-4CBB-4C8B-B156-5BE1A0027E63}">
  <sheetPr codeName="Sheet1"/>
  <dimension ref="A1:Q61"/>
  <sheetViews>
    <sheetView showGridLines="0" tabSelected="1" workbookViewId="0"/>
  </sheetViews>
  <sheetFormatPr defaultRowHeight="17.399999999999999"/>
  <cols>
    <col min="1" max="1" width="12.69140625" customWidth="1"/>
    <col min="2" max="2" width="7.69140625" style="5" customWidth="1"/>
    <col min="3" max="3" width="4" customWidth="1"/>
    <col min="4" max="4" width="6.61328125" customWidth="1"/>
    <col min="5" max="5" width="5.69140625" customWidth="1"/>
    <col min="6" max="6" width="12.69140625" customWidth="1"/>
    <col min="7" max="7" width="7.69140625" style="5" customWidth="1"/>
    <col min="8" max="8" width="4" customWidth="1"/>
    <col min="9" max="9" width="5.61328125" customWidth="1"/>
    <col min="10" max="10" width="5.69140625" customWidth="1"/>
    <col min="11" max="11" width="1.07421875" customWidth="1"/>
    <col min="12" max="12" width="8.921875" customWidth="1"/>
    <col min="13" max="13" width="3.07421875" customWidth="1"/>
    <col min="14" max="14" width="7.07421875" customWidth="1"/>
    <col min="15" max="15" width="9.3828125" customWidth="1"/>
    <col min="16" max="16" width="4" customWidth="1"/>
    <col min="17" max="17" width="8.23046875" customWidth="1"/>
  </cols>
  <sheetData>
    <row r="1" spans="1:17">
      <c r="A1" s="6" t="s">
        <v>0</v>
      </c>
      <c r="E1" s="7"/>
      <c r="L1" s="6"/>
      <c r="N1" s="6"/>
    </row>
    <row r="2" spans="1:17" ht="3" customHeight="1">
      <c r="A2" s="6"/>
      <c r="E2" s="7"/>
      <c r="L2" s="6"/>
      <c r="N2" s="6"/>
    </row>
    <row r="3" spans="1:17" ht="15.75" customHeight="1">
      <c r="A3" s="32"/>
      <c r="B3" s="33"/>
      <c r="C3" s="32"/>
      <c r="D3" s="38"/>
      <c r="E3" s="32"/>
      <c r="F3" s="32"/>
      <c r="G3" s="33"/>
      <c r="H3" s="38" t="s">
        <v>1</v>
      </c>
      <c r="I3" s="32"/>
      <c r="J3" s="32"/>
      <c r="P3" s="7"/>
    </row>
    <row r="4" spans="1:17" ht="45.75" customHeight="1">
      <c r="A4" s="34" t="s">
        <v>2</v>
      </c>
      <c r="B4" s="34" t="s">
        <v>3</v>
      </c>
      <c r="C4" s="36" t="s">
        <v>4</v>
      </c>
      <c r="D4" s="34" t="s">
        <v>5</v>
      </c>
      <c r="E4" s="35" t="s">
        <v>6</v>
      </c>
      <c r="F4" s="54" t="s">
        <v>7</v>
      </c>
      <c r="G4" s="34" t="s">
        <v>3</v>
      </c>
      <c r="H4" s="36" t="s">
        <v>4</v>
      </c>
      <c r="I4" s="34" t="s">
        <v>5</v>
      </c>
      <c r="J4" s="37" t="s">
        <v>6</v>
      </c>
      <c r="L4" s="15" t="s">
        <v>8</v>
      </c>
      <c r="M4" s="22" t="s">
        <v>4</v>
      </c>
      <c r="N4" s="15" t="s">
        <v>5</v>
      </c>
      <c r="O4" s="15" t="s">
        <v>8</v>
      </c>
      <c r="P4" s="22" t="s">
        <v>4</v>
      </c>
      <c r="Q4" s="15" t="s">
        <v>5</v>
      </c>
    </row>
    <row r="5" spans="1:17" ht="16.5" customHeight="1">
      <c r="A5" s="39" t="s">
        <v>9</v>
      </c>
      <c r="B5" s="4" t="s">
        <v>10</v>
      </c>
      <c r="C5" s="29" t="s">
        <v>11</v>
      </c>
      <c r="D5" s="9">
        <v>181735</v>
      </c>
      <c r="E5" s="26">
        <f>D5/N5*100</f>
        <v>5.9502508151779772</v>
      </c>
      <c r="F5" s="48" t="s">
        <v>12</v>
      </c>
      <c r="G5" s="4" t="s">
        <v>13</v>
      </c>
      <c r="H5" s="29" t="s">
        <v>11</v>
      </c>
      <c r="I5" s="10">
        <v>453</v>
      </c>
      <c r="J5" s="27">
        <f>I5/Q5*100</f>
        <v>6.0151374319479487</v>
      </c>
      <c r="L5" s="16" t="s">
        <v>9</v>
      </c>
      <c r="M5" s="18" t="s">
        <v>11</v>
      </c>
      <c r="N5" s="23">
        <v>3054241</v>
      </c>
      <c r="O5" s="19" t="s">
        <v>12</v>
      </c>
      <c r="P5" s="18" t="s">
        <v>11</v>
      </c>
      <c r="Q5" s="23">
        <v>7531</v>
      </c>
    </row>
    <row r="6" spans="1:17" s="1" customFormat="1" ht="16.5" customHeight="1">
      <c r="A6" s="40"/>
      <c r="C6" s="29" t="s">
        <v>14</v>
      </c>
      <c r="D6" s="9">
        <v>237461</v>
      </c>
      <c r="E6" s="11">
        <f>D6/N6*100</f>
        <v>7.8724878495129866</v>
      </c>
      <c r="F6" s="49"/>
      <c r="G6" s="4"/>
      <c r="H6" s="29" t="s">
        <v>14</v>
      </c>
      <c r="I6" s="10">
        <v>637</v>
      </c>
      <c r="J6" s="12">
        <f>I6/Q6*100</f>
        <v>8.2942708333333339</v>
      </c>
      <c r="L6" s="19"/>
      <c r="M6" s="18" t="s">
        <v>14</v>
      </c>
      <c r="N6" s="23">
        <v>3016340</v>
      </c>
      <c r="O6" s="19"/>
      <c r="P6" s="18" t="s">
        <v>14</v>
      </c>
      <c r="Q6" s="23">
        <v>7680</v>
      </c>
    </row>
    <row r="7" spans="1:17" s="1" customFormat="1" ht="16.5" customHeight="1">
      <c r="A7" s="41" t="s">
        <v>15</v>
      </c>
      <c r="B7" s="3"/>
      <c r="C7" s="30"/>
      <c r="D7" s="8"/>
      <c r="E7" s="26"/>
      <c r="F7" s="49" t="s">
        <v>16</v>
      </c>
      <c r="G7" s="4" t="s">
        <v>17</v>
      </c>
      <c r="H7" s="29" t="s">
        <v>11</v>
      </c>
      <c r="I7" s="10">
        <v>3777</v>
      </c>
      <c r="J7" s="12">
        <f>I7/Q7*100</f>
        <v>4.4459877814791708</v>
      </c>
      <c r="L7" s="17" t="s">
        <v>15</v>
      </c>
      <c r="M7" s="18"/>
      <c r="N7" s="23"/>
      <c r="O7" s="19" t="s">
        <v>18</v>
      </c>
      <c r="P7" s="18" t="s">
        <v>11</v>
      </c>
      <c r="Q7" s="24">
        <v>84953</v>
      </c>
    </row>
    <row r="8" spans="1:17" s="1" customFormat="1" ht="16.5" customHeight="1">
      <c r="A8" s="42" t="s">
        <v>19</v>
      </c>
      <c r="B8" s="4" t="s">
        <v>20</v>
      </c>
      <c r="C8" s="29" t="s">
        <v>11</v>
      </c>
      <c r="D8" s="9">
        <v>9222</v>
      </c>
      <c r="E8" s="26">
        <f t="shared" ref="E8:E35" si="0">D8/N8*100</f>
        <v>14.84761153418879</v>
      </c>
      <c r="F8" s="50"/>
      <c r="G8" s="4"/>
      <c r="H8" s="29" t="s">
        <v>14</v>
      </c>
      <c r="I8" s="10">
        <v>5012</v>
      </c>
      <c r="J8" s="12">
        <f>I8/Q8*100</f>
        <v>5.7324549364077226</v>
      </c>
      <c r="L8" s="20" t="s">
        <v>19</v>
      </c>
      <c r="M8" s="18" t="s">
        <v>11</v>
      </c>
      <c r="N8" s="24">
        <v>62111</v>
      </c>
      <c r="O8" s="19"/>
      <c r="P8" s="18" t="s">
        <v>14</v>
      </c>
      <c r="Q8" s="24">
        <v>87432</v>
      </c>
    </row>
    <row r="9" spans="1:17" s="1" customFormat="1" ht="16.5" customHeight="1">
      <c r="A9" s="42"/>
      <c r="B9" s="4"/>
      <c r="C9" s="29" t="s">
        <v>14</v>
      </c>
      <c r="D9" s="9">
        <v>12783</v>
      </c>
      <c r="E9" s="11">
        <f t="shared" si="0"/>
        <v>19.722286507752834</v>
      </c>
      <c r="F9" s="51" t="s">
        <v>21</v>
      </c>
      <c r="G9" s="4"/>
      <c r="H9" s="29"/>
      <c r="I9" s="2"/>
      <c r="J9" s="12"/>
      <c r="L9" s="20"/>
      <c r="M9" s="18" t="s">
        <v>14</v>
      </c>
      <c r="N9" s="24">
        <v>64815</v>
      </c>
      <c r="O9" s="17" t="s">
        <v>21</v>
      </c>
      <c r="P9" s="18"/>
      <c r="Q9" s="24"/>
    </row>
    <row r="10" spans="1:17" s="1" customFormat="1" ht="16.5" customHeight="1">
      <c r="A10" s="43" t="s">
        <v>22</v>
      </c>
      <c r="B10" s="4" t="s">
        <v>13</v>
      </c>
      <c r="C10" s="29" t="s">
        <v>11</v>
      </c>
      <c r="D10" s="9">
        <v>262</v>
      </c>
      <c r="E10" s="11">
        <f t="shared" si="0"/>
        <v>8.4461637653127024</v>
      </c>
      <c r="F10" s="49" t="s">
        <v>23</v>
      </c>
      <c r="G10" s="4" t="s">
        <v>24</v>
      </c>
      <c r="H10" s="29" t="s">
        <v>11</v>
      </c>
      <c r="I10" s="10">
        <v>3845</v>
      </c>
      <c r="J10" s="12">
        <f t="shared" ref="J10:J35" si="1">I10/Q10*100</f>
        <v>13.123314788900645</v>
      </c>
      <c r="L10" s="19" t="s">
        <v>22</v>
      </c>
      <c r="M10" s="18" t="s">
        <v>11</v>
      </c>
      <c r="N10" s="23">
        <v>3102</v>
      </c>
      <c r="O10" s="19" t="s">
        <v>23</v>
      </c>
      <c r="P10" s="18" t="s">
        <v>11</v>
      </c>
      <c r="Q10" s="23">
        <v>29299</v>
      </c>
    </row>
    <row r="11" spans="1:17" s="1" customFormat="1" ht="16.5" customHeight="1">
      <c r="A11" s="43"/>
      <c r="B11" s="4"/>
      <c r="C11" s="29" t="s">
        <v>14</v>
      </c>
      <c r="D11" s="9">
        <v>354</v>
      </c>
      <c r="E11" s="11">
        <f t="shared" si="0"/>
        <v>11.107624725447129</v>
      </c>
      <c r="F11" s="49"/>
      <c r="G11" s="4"/>
      <c r="H11" s="29" t="s">
        <v>14</v>
      </c>
      <c r="I11" s="10">
        <v>5448</v>
      </c>
      <c r="J11" s="12">
        <f t="shared" si="1"/>
        <v>18.03854049400702</v>
      </c>
      <c r="L11" s="19"/>
      <c r="M11" s="18" t="s">
        <v>14</v>
      </c>
      <c r="N11" s="23">
        <v>3187</v>
      </c>
      <c r="O11" s="19"/>
      <c r="P11" s="18" t="s">
        <v>14</v>
      </c>
      <c r="Q11" s="23">
        <v>30202</v>
      </c>
    </row>
    <row r="12" spans="1:17" s="1" customFormat="1" ht="16.5" customHeight="1">
      <c r="A12" s="42" t="s">
        <v>25</v>
      </c>
      <c r="B12" s="4" t="s">
        <v>26</v>
      </c>
      <c r="C12" s="29" t="s">
        <v>11</v>
      </c>
      <c r="D12" s="9">
        <v>1382</v>
      </c>
      <c r="E12" s="11">
        <f t="shared" si="0"/>
        <v>4.5289202031787639</v>
      </c>
      <c r="F12" s="49" t="s">
        <v>27</v>
      </c>
      <c r="G12" s="4" t="s">
        <v>17</v>
      </c>
      <c r="H12" s="29" t="s">
        <v>11</v>
      </c>
      <c r="I12" s="10">
        <v>4311</v>
      </c>
      <c r="J12" s="12">
        <f t="shared" si="1"/>
        <v>15.344367325146823</v>
      </c>
      <c r="L12" s="19" t="s">
        <v>25</v>
      </c>
      <c r="M12" s="18" t="s">
        <v>11</v>
      </c>
      <c r="N12" s="23">
        <v>30515</v>
      </c>
      <c r="O12" s="19" t="s">
        <v>27</v>
      </c>
      <c r="P12" s="18" t="s">
        <v>11</v>
      </c>
      <c r="Q12" s="23">
        <v>28095</v>
      </c>
    </row>
    <row r="13" spans="1:17" s="1" customFormat="1" ht="16.5" customHeight="1">
      <c r="A13" s="42"/>
      <c r="B13" s="4"/>
      <c r="C13" s="29" t="s">
        <v>14</v>
      </c>
      <c r="D13" s="9">
        <v>1213</v>
      </c>
      <c r="E13" s="11">
        <f t="shared" si="0"/>
        <v>4.1062965470548409</v>
      </c>
      <c r="F13" s="49"/>
      <c r="G13" s="4"/>
      <c r="H13" s="29" t="s">
        <v>14</v>
      </c>
      <c r="I13" s="10">
        <v>6245</v>
      </c>
      <c r="J13" s="12">
        <f t="shared" si="1"/>
        <v>20.992302262260917</v>
      </c>
      <c r="L13" s="19"/>
      <c r="M13" s="18" t="s">
        <v>14</v>
      </c>
      <c r="N13" s="23">
        <v>29540</v>
      </c>
      <c r="O13" s="19"/>
      <c r="P13" s="18" t="s">
        <v>14</v>
      </c>
      <c r="Q13" s="23">
        <v>29749</v>
      </c>
    </row>
    <row r="14" spans="1:17" s="1" customFormat="1" ht="16.5" customHeight="1">
      <c r="A14" s="42" t="s">
        <v>28</v>
      </c>
      <c r="B14" s="4" t="s">
        <v>17</v>
      </c>
      <c r="C14" s="29" t="s">
        <v>11</v>
      </c>
      <c r="D14" s="9">
        <v>23875</v>
      </c>
      <c r="E14" s="11">
        <f t="shared" si="0"/>
        <v>4.5359034569758876</v>
      </c>
      <c r="F14" s="49" t="s">
        <v>29</v>
      </c>
      <c r="G14" s="4" t="s">
        <v>17</v>
      </c>
      <c r="H14" s="29" t="s">
        <v>11</v>
      </c>
      <c r="I14" s="10">
        <v>2264</v>
      </c>
      <c r="J14" s="12">
        <f t="shared" si="1"/>
        <v>9.9402880224798018</v>
      </c>
      <c r="L14" s="19" t="s">
        <v>28</v>
      </c>
      <c r="M14" s="18" t="s">
        <v>11</v>
      </c>
      <c r="N14" s="23">
        <v>526356</v>
      </c>
      <c r="O14" s="19" t="s">
        <v>29</v>
      </c>
      <c r="P14" s="18" t="s">
        <v>11</v>
      </c>
      <c r="Q14" s="23">
        <v>22776</v>
      </c>
    </row>
    <row r="15" spans="1:17" s="1" customFormat="1" ht="16.5" customHeight="1">
      <c r="A15" s="42"/>
      <c r="B15" s="4"/>
      <c r="C15" s="29" t="s">
        <v>14</v>
      </c>
      <c r="D15" s="9">
        <v>22873</v>
      </c>
      <c r="E15" s="11">
        <f t="shared" si="0"/>
        <v>4.6566786173086827</v>
      </c>
      <c r="F15" s="49"/>
      <c r="G15" s="4"/>
      <c r="H15" s="29" t="s">
        <v>14</v>
      </c>
      <c r="I15" s="10">
        <v>4583</v>
      </c>
      <c r="J15" s="12">
        <f t="shared" si="1"/>
        <v>17.451734511252429</v>
      </c>
      <c r="L15" s="19"/>
      <c r="M15" s="18" t="s">
        <v>14</v>
      </c>
      <c r="N15" s="23">
        <v>491187</v>
      </c>
      <c r="O15" s="19"/>
      <c r="P15" s="18" t="s">
        <v>14</v>
      </c>
      <c r="Q15" s="23">
        <v>26261</v>
      </c>
    </row>
    <row r="16" spans="1:17" s="1" customFormat="1" ht="16.5" customHeight="1">
      <c r="A16" s="42" t="s">
        <v>30</v>
      </c>
      <c r="B16" s="4" t="s">
        <v>20</v>
      </c>
      <c r="C16" s="29" t="s">
        <v>11</v>
      </c>
      <c r="D16" s="9">
        <v>4292</v>
      </c>
      <c r="E16" s="11">
        <f t="shared" si="0"/>
        <v>4.2522415415861694</v>
      </c>
      <c r="F16" s="49" t="s">
        <v>31</v>
      </c>
      <c r="G16" s="4" t="s">
        <v>17</v>
      </c>
      <c r="H16" s="29" t="s">
        <v>11</v>
      </c>
      <c r="I16" s="10">
        <v>485</v>
      </c>
      <c r="J16" s="12">
        <f t="shared" si="1"/>
        <v>12.266059686393525</v>
      </c>
      <c r="L16" s="19" t="s">
        <v>30</v>
      </c>
      <c r="M16" s="18" t="s">
        <v>11</v>
      </c>
      <c r="N16" s="23">
        <v>100935</v>
      </c>
      <c r="O16" s="19" t="s">
        <v>31</v>
      </c>
      <c r="P16" s="18" t="s">
        <v>11</v>
      </c>
      <c r="Q16" s="23">
        <v>3954</v>
      </c>
    </row>
    <row r="17" spans="1:17" s="1" customFormat="1" ht="16.5" customHeight="1">
      <c r="A17" s="42"/>
      <c r="B17" s="4"/>
      <c r="C17" s="29" t="s">
        <v>14</v>
      </c>
      <c r="D17" s="9">
        <v>4827</v>
      </c>
      <c r="E17" s="11">
        <f t="shared" si="0"/>
        <v>4.8122264647532074</v>
      </c>
      <c r="F17" s="49"/>
      <c r="G17" s="4"/>
      <c r="H17" s="29" t="s">
        <v>14</v>
      </c>
      <c r="I17" s="10">
        <v>779</v>
      </c>
      <c r="J17" s="12">
        <f t="shared" si="1"/>
        <v>18.649748623413934</v>
      </c>
      <c r="L17" s="19"/>
      <c r="M17" s="18" t="s">
        <v>14</v>
      </c>
      <c r="N17" s="23">
        <v>100307</v>
      </c>
      <c r="O17" s="19"/>
      <c r="P17" s="18" t="s">
        <v>14</v>
      </c>
      <c r="Q17" s="23">
        <v>4177</v>
      </c>
    </row>
    <row r="18" spans="1:17" s="1" customFormat="1" ht="16.5" customHeight="1">
      <c r="A18" s="42" t="s">
        <v>32</v>
      </c>
      <c r="B18" s="4" t="s">
        <v>17</v>
      </c>
      <c r="C18" s="29" t="s">
        <v>11</v>
      </c>
      <c r="D18" s="10">
        <v>1384</v>
      </c>
      <c r="E18" s="11">
        <f t="shared" si="0"/>
        <v>5.8065869519614015</v>
      </c>
      <c r="F18" s="49" t="s">
        <v>33</v>
      </c>
      <c r="G18" s="4" t="s">
        <v>17</v>
      </c>
      <c r="H18" s="29" t="s">
        <v>11</v>
      </c>
      <c r="I18" s="10">
        <v>893</v>
      </c>
      <c r="J18" s="12">
        <f t="shared" si="1"/>
        <v>11.289506953223768</v>
      </c>
      <c r="L18" s="20" t="s">
        <v>32</v>
      </c>
      <c r="M18" s="18" t="s">
        <v>11</v>
      </c>
      <c r="N18" s="24">
        <v>23835</v>
      </c>
      <c r="O18" s="19" t="s">
        <v>33</v>
      </c>
      <c r="P18" s="18" t="s">
        <v>11</v>
      </c>
      <c r="Q18" s="24">
        <v>7910</v>
      </c>
    </row>
    <row r="19" spans="1:17" s="1" customFormat="1" ht="16.5" customHeight="1">
      <c r="A19" s="42"/>
      <c r="B19" s="4"/>
      <c r="C19" s="29" t="s">
        <v>14</v>
      </c>
      <c r="D19" s="10">
        <v>2196</v>
      </c>
      <c r="E19" s="11">
        <f t="shared" si="0"/>
        <v>9.3415007656967841</v>
      </c>
      <c r="F19" s="49"/>
      <c r="G19" s="4"/>
      <c r="H19" s="29" t="s">
        <v>14</v>
      </c>
      <c r="I19" s="10">
        <v>1281</v>
      </c>
      <c r="J19" s="12">
        <f t="shared" si="1"/>
        <v>15.859848953819489</v>
      </c>
      <c r="L19" s="20"/>
      <c r="M19" s="18" t="s">
        <v>14</v>
      </c>
      <c r="N19" s="24">
        <v>23508</v>
      </c>
      <c r="O19" s="19"/>
      <c r="P19" s="18" t="s">
        <v>14</v>
      </c>
      <c r="Q19" s="24">
        <v>8077</v>
      </c>
    </row>
    <row r="20" spans="1:17" s="1" customFormat="1" ht="16.5" customHeight="1">
      <c r="A20" s="43" t="s">
        <v>34</v>
      </c>
      <c r="B20" s="4" t="s">
        <v>35</v>
      </c>
      <c r="C20" s="29" t="s">
        <v>11</v>
      </c>
      <c r="D20" s="10">
        <v>350</v>
      </c>
      <c r="E20" s="11">
        <f t="shared" si="0"/>
        <v>3.6164496796858856</v>
      </c>
      <c r="F20" s="49" t="s">
        <v>36</v>
      </c>
      <c r="G20" s="4" t="s">
        <v>17</v>
      </c>
      <c r="H20" s="29" t="s">
        <v>11</v>
      </c>
      <c r="I20" s="10">
        <v>455</v>
      </c>
      <c r="J20" s="12">
        <f t="shared" si="1"/>
        <v>12.874929258630447</v>
      </c>
      <c r="L20" s="20" t="s">
        <v>34</v>
      </c>
      <c r="M20" s="18" t="s">
        <v>11</v>
      </c>
      <c r="N20" s="24">
        <v>9678</v>
      </c>
      <c r="O20" s="19" t="s">
        <v>36</v>
      </c>
      <c r="P20" s="18" t="s">
        <v>11</v>
      </c>
      <c r="Q20" s="24">
        <v>3534</v>
      </c>
    </row>
    <row r="21" spans="1:17" s="1" customFormat="1" ht="16.5" customHeight="1">
      <c r="A21" s="43"/>
      <c r="B21" s="4"/>
      <c r="C21" s="29" t="s">
        <v>14</v>
      </c>
      <c r="D21" s="10">
        <v>790</v>
      </c>
      <c r="E21" s="11">
        <f t="shared" si="0"/>
        <v>7.2844628861226379</v>
      </c>
      <c r="F21" s="49"/>
      <c r="G21" s="4"/>
      <c r="H21" s="29" t="s">
        <v>14</v>
      </c>
      <c r="I21" s="10">
        <v>662</v>
      </c>
      <c r="J21" s="12">
        <f t="shared" si="1"/>
        <v>17.901568415359652</v>
      </c>
      <c r="L21" s="20"/>
      <c r="M21" s="18" t="s">
        <v>14</v>
      </c>
      <c r="N21" s="24">
        <v>10845</v>
      </c>
      <c r="O21" s="19"/>
      <c r="P21" s="18" t="s">
        <v>14</v>
      </c>
      <c r="Q21" s="24">
        <v>3698</v>
      </c>
    </row>
    <row r="22" spans="1:17" s="1" customFormat="1" ht="16.5" customHeight="1">
      <c r="A22" s="44" t="s">
        <v>37</v>
      </c>
      <c r="B22" s="4" t="s">
        <v>38</v>
      </c>
      <c r="C22" s="29" t="s">
        <v>11</v>
      </c>
      <c r="D22" s="10">
        <v>246</v>
      </c>
      <c r="E22" s="11">
        <f t="shared" si="0"/>
        <v>2.5949367088607596</v>
      </c>
      <c r="F22" s="49" t="s">
        <v>39</v>
      </c>
      <c r="G22" s="4" t="s">
        <v>17</v>
      </c>
      <c r="H22" s="29" t="s">
        <v>11</v>
      </c>
      <c r="I22" s="10">
        <v>651</v>
      </c>
      <c r="J22" s="12">
        <f t="shared" si="1"/>
        <v>14.792092706203135</v>
      </c>
      <c r="L22" s="19" t="s">
        <v>37</v>
      </c>
      <c r="M22" s="18" t="s">
        <v>11</v>
      </c>
      <c r="N22" s="23">
        <v>9480</v>
      </c>
      <c r="O22" s="19" t="s">
        <v>39</v>
      </c>
      <c r="P22" s="18" t="s">
        <v>11</v>
      </c>
      <c r="Q22" s="23">
        <v>4401</v>
      </c>
    </row>
    <row r="23" spans="1:17" s="1" customFormat="1" ht="16.5" customHeight="1">
      <c r="A23" s="43"/>
      <c r="B23" s="4"/>
      <c r="C23" s="29" t="s">
        <v>14</v>
      </c>
      <c r="D23" s="10">
        <v>188</v>
      </c>
      <c r="E23" s="11">
        <f t="shared" si="0"/>
        <v>2.5174076057846815</v>
      </c>
      <c r="F23" s="49"/>
      <c r="G23" s="4"/>
      <c r="H23" s="29" t="s">
        <v>14</v>
      </c>
      <c r="I23" s="10">
        <v>881</v>
      </c>
      <c r="J23" s="12">
        <f t="shared" si="1"/>
        <v>19.599555061179089</v>
      </c>
      <c r="L23" s="19"/>
      <c r="M23" s="18" t="s">
        <v>14</v>
      </c>
      <c r="N23" s="23">
        <v>7468</v>
      </c>
      <c r="O23" s="19"/>
      <c r="P23" s="18" t="s">
        <v>14</v>
      </c>
      <c r="Q23" s="23">
        <v>4495</v>
      </c>
    </row>
    <row r="24" spans="1:17" s="1" customFormat="1" ht="16.5" customHeight="1">
      <c r="A24" s="42" t="s">
        <v>40</v>
      </c>
      <c r="B24" s="4" t="s">
        <v>17</v>
      </c>
      <c r="C24" s="29" t="s">
        <v>11</v>
      </c>
      <c r="D24" s="10">
        <v>1846</v>
      </c>
      <c r="E24" s="11">
        <f t="shared" si="0"/>
        <v>5.8919281223069806</v>
      </c>
      <c r="F24" s="49" t="s">
        <v>41</v>
      </c>
      <c r="G24" s="4" t="s">
        <v>17</v>
      </c>
      <c r="H24" s="29" t="s">
        <v>11</v>
      </c>
      <c r="I24" s="10">
        <v>333</v>
      </c>
      <c r="J24" s="12">
        <f t="shared" si="1"/>
        <v>12.570781426953568</v>
      </c>
      <c r="L24" s="19" t="s">
        <v>40</v>
      </c>
      <c r="M24" s="18" t="s">
        <v>11</v>
      </c>
      <c r="N24" s="23">
        <v>31331</v>
      </c>
      <c r="O24" s="19" t="s">
        <v>42</v>
      </c>
      <c r="P24" s="18" t="s">
        <v>11</v>
      </c>
      <c r="Q24" s="23">
        <v>2649</v>
      </c>
    </row>
    <row r="25" spans="1:17" s="1" customFormat="1" ht="16.5" customHeight="1">
      <c r="A25" s="42"/>
      <c r="B25" s="4"/>
      <c r="C25" s="29" t="s">
        <v>14</v>
      </c>
      <c r="D25" s="10">
        <v>2237</v>
      </c>
      <c r="E25" s="11">
        <f t="shared" si="0"/>
        <v>7.0708347820589807</v>
      </c>
      <c r="F25" s="49"/>
      <c r="G25" s="4"/>
      <c r="H25" s="29" t="s">
        <v>14</v>
      </c>
      <c r="I25" s="10">
        <v>461</v>
      </c>
      <c r="J25" s="12">
        <f t="shared" si="1"/>
        <v>17.011070110701105</v>
      </c>
      <c r="L25" s="19"/>
      <c r="M25" s="18" t="s">
        <v>14</v>
      </c>
      <c r="N25" s="23">
        <v>31637</v>
      </c>
      <c r="O25" s="19"/>
      <c r="P25" s="18" t="s">
        <v>14</v>
      </c>
      <c r="Q25" s="23">
        <v>2710</v>
      </c>
    </row>
    <row r="26" spans="1:17" s="1" customFormat="1" ht="16.5" customHeight="1">
      <c r="A26" s="42" t="s">
        <v>43</v>
      </c>
      <c r="B26" s="4" t="s">
        <v>20</v>
      </c>
      <c r="C26" s="29" t="s">
        <v>11</v>
      </c>
      <c r="D26" s="10">
        <v>41708</v>
      </c>
      <c r="E26" s="11">
        <f t="shared" si="0"/>
        <v>6.514065809119816</v>
      </c>
      <c r="F26" s="49" t="s">
        <v>44</v>
      </c>
      <c r="G26" s="4" t="s">
        <v>17</v>
      </c>
      <c r="H26" s="29" t="s">
        <v>11</v>
      </c>
      <c r="I26" s="10">
        <v>5399</v>
      </c>
      <c r="J26" s="12">
        <f t="shared" si="1"/>
        <v>13.425004973145017</v>
      </c>
      <c r="L26" s="20" t="s">
        <v>45</v>
      </c>
      <c r="M26" s="18" t="s">
        <v>11</v>
      </c>
      <c r="N26" s="24">
        <v>640276</v>
      </c>
      <c r="O26" s="19" t="s">
        <v>44</v>
      </c>
      <c r="P26" s="18" t="s">
        <v>11</v>
      </c>
      <c r="Q26" s="24">
        <v>40216</v>
      </c>
    </row>
    <row r="27" spans="1:17" s="1" customFormat="1" ht="16.5" customHeight="1">
      <c r="A27" s="42"/>
      <c r="B27" s="4"/>
      <c r="C27" s="29" t="s">
        <v>14</v>
      </c>
      <c r="D27" s="10">
        <v>46566</v>
      </c>
      <c r="E27" s="11">
        <f t="shared" si="0"/>
        <v>7.7309010253413373</v>
      </c>
      <c r="F27" s="49"/>
      <c r="G27" s="4"/>
      <c r="H27" s="29" t="s">
        <v>14</v>
      </c>
      <c r="I27" s="10">
        <v>8481</v>
      </c>
      <c r="J27" s="12">
        <f t="shared" si="1"/>
        <v>20.128637205107513</v>
      </c>
      <c r="L27" s="20"/>
      <c r="M27" s="18" t="s">
        <v>14</v>
      </c>
      <c r="N27" s="24">
        <v>602336</v>
      </c>
      <c r="O27" s="19"/>
      <c r="P27" s="18" t="s">
        <v>14</v>
      </c>
      <c r="Q27" s="24">
        <v>42134</v>
      </c>
    </row>
    <row r="28" spans="1:17" s="1" customFormat="1" ht="16.5" customHeight="1">
      <c r="A28" s="43" t="s">
        <v>46</v>
      </c>
      <c r="B28" s="4" t="s">
        <v>47</v>
      </c>
      <c r="C28" s="29" t="s">
        <v>11</v>
      </c>
      <c r="D28" s="10">
        <v>2390</v>
      </c>
      <c r="E28" s="11">
        <f t="shared" si="0"/>
        <v>3.6099992447700324</v>
      </c>
      <c r="F28" s="49" t="s">
        <v>48</v>
      </c>
      <c r="G28" s="4" t="s">
        <v>17</v>
      </c>
      <c r="H28" s="29" t="s">
        <v>11</v>
      </c>
      <c r="I28" s="10">
        <v>3865</v>
      </c>
      <c r="J28" s="12">
        <f t="shared" si="1"/>
        <v>13.477229932352325</v>
      </c>
      <c r="L28" s="19" t="s">
        <v>46</v>
      </c>
      <c r="M28" s="18" t="s">
        <v>11</v>
      </c>
      <c r="N28" s="23">
        <v>66205</v>
      </c>
      <c r="O28" s="19" t="s">
        <v>49</v>
      </c>
      <c r="P28" s="18" t="s">
        <v>11</v>
      </c>
      <c r="Q28" s="23">
        <v>28678</v>
      </c>
    </row>
    <row r="29" spans="1:17" s="1" customFormat="1" ht="16.5" customHeight="1">
      <c r="A29" s="43"/>
      <c r="B29" s="4"/>
      <c r="C29" s="29" t="s">
        <v>14</v>
      </c>
      <c r="D29" s="10">
        <v>1978</v>
      </c>
      <c r="E29" s="11">
        <f t="shared" si="0"/>
        <v>3.2300733216846025</v>
      </c>
      <c r="F29" s="49"/>
      <c r="G29" s="4"/>
      <c r="H29" s="29" t="s">
        <v>14</v>
      </c>
      <c r="I29" s="10">
        <v>5653</v>
      </c>
      <c r="J29" s="12">
        <f t="shared" si="1"/>
        <v>18.618668071932021</v>
      </c>
      <c r="L29" s="19"/>
      <c r="M29" s="18" t="s">
        <v>14</v>
      </c>
      <c r="N29" s="23">
        <v>61237</v>
      </c>
      <c r="O29" s="19"/>
      <c r="P29" s="18" t="s">
        <v>14</v>
      </c>
      <c r="Q29" s="23">
        <v>30362</v>
      </c>
    </row>
    <row r="30" spans="1:17" s="1" customFormat="1" ht="16.5" customHeight="1">
      <c r="A30" s="42" t="s">
        <v>50</v>
      </c>
      <c r="B30" s="4" t="s">
        <v>51</v>
      </c>
      <c r="C30" s="29" t="s">
        <v>11</v>
      </c>
      <c r="D30" s="10">
        <v>1099</v>
      </c>
      <c r="E30" s="11">
        <f t="shared" si="0"/>
        <v>3.1777700670830438</v>
      </c>
      <c r="F30" s="49" t="s">
        <v>52</v>
      </c>
      <c r="G30" s="4" t="s">
        <v>17</v>
      </c>
      <c r="H30" s="29" t="s">
        <v>11</v>
      </c>
      <c r="I30" s="10">
        <v>712</v>
      </c>
      <c r="J30" s="12">
        <f t="shared" si="1"/>
        <v>14.15506958250497</v>
      </c>
      <c r="L30" s="19" t="s">
        <v>50</v>
      </c>
      <c r="M30" s="18" t="s">
        <v>11</v>
      </c>
      <c r="N30" s="23">
        <v>34584</v>
      </c>
      <c r="O30" s="19" t="s">
        <v>52</v>
      </c>
      <c r="P30" s="18" t="s">
        <v>11</v>
      </c>
      <c r="Q30" s="23">
        <v>5030</v>
      </c>
    </row>
    <row r="31" spans="1:17" s="1" customFormat="1" ht="16.5" customHeight="1">
      <c r="A31" s="42"/>
      <c r="B31" s="4"/>
      <c r="C31" s="29" t="s">
        <v>14</v>
      </c>
      <c r="D31" s="10">
        <v>1316</v>
      </c>
      <c r="E31" s="11">
        <f t="shared" si="0"/>
        <v>3.8669487541137757</v>
      </c>
      <c r="F31" s="49"/>
      <c r="G31" s="4"/>
      <c r="H31" s="29" t="s">
        <v>14</v>
      </c>
      <c r="I31" s="10">
        <v>1026</v>
      </c>
      <c r="J31" s="12">
        <f t="shared" si="1"/>
        <v>19.520547945205479</v>
      </c>
      <c r="L31" s="19"/>
      <c r="M31" s="18" t="s">
        <v>14</v>
      </c>
      <c r="N31" s="23">
        <v>34032</v>
      </c>
      <c r="O31" s="19"/>
      <c r="P31" s="18" t="s">
        <v>14</v>
      </c>
      <c r="Q31" s="23">
        <v>5256</v>
      </c>
    </row>
    <row r="32" spans="1:17" s="1" customFormat="1" ht="16.5" customHeight="1">
      <c r="A32" s="42" t="s">
        <v>53</v>
      </c>
      <c r="B32" s="4" t="s">
        <v>54</v>
      </c>
      <c r="C32" s="29" t="s">
        <v>11</v>
      </c>
      <c r="D32" s="10">
        <v>1448</v>
      </c>
      <c r="E32" s="11">
        <f t="shared" si="0"/>
        <v>4.3466514573890072</v>
      </c>
      <c r="F32" s="49" t="s">
        <v>55</v>
      </c>
      <c r="G32" s="4" t="s">
        <v>17</v>
      </c>
      <c r="H32" s="29" t="s">
        <v>11</v>
      </c>
      <c r="I32" s="10">
        <v>1825</v>
      </c>
      <c r="J32" s="12">
        <f t="shared" si="1"/>
        <v>9.7245164384291574</v>
      </c>
      <c r="L32" s="19" t="s">
        <v>53</v>
      </c>
      <c r="M32" s="18" t="s">
        <v>11</v>
      </c>
      <c r="N32" s="23">
        <v>33313</v>
      </c>
      <c r="O32" s="19" t="s">
        <v>56</v>
      </c>
      <c r="P32" s="18" t="s">
        <v>11</v>
      </c>
      <c r="Q32" s="23">
        <v>18767</v>
      </c>
    </row>
    <row r="33" spans="1:17" s="1" customFormat="1" ht="16.5" customHeight="1">
      <c r="A33" s="42"/>
      <c r="B33" s="4"/>
      <c r="C33" s="29" t="s">
        <v>14</v>
      </c>
      <c r="D33" s="10">
        <v>2042</v>
      </c>
      <c r="E33" s="11">
        <f t="shared" si="0"/>
        <v>5.6940494116334843</v>
      </c>
      <c r="F33" s="49"/>
      <c r="G33" s="4"/>
      <c r="H33" s="29" t="s">
        <v>14</v>
      </c>
      <c r="I33" s="10">
        <v>2964</v>
      </c>
      <c r="J33" s="12">
        <f t="shared" si="1"/>
        <v>14.916209551607871</v>
      </c>
      <c r="L33" s="19"/>
      <c r="M33" s="18" t="s">
        <v>14</v>
      </c>
      <c r="N33" s="23">
        <v>35862</v>
      </c>
      <c r="O33" s="19"/>
      <c r="P33" s="18" t="s">
        <v>14</v>
      </c>
      <c r="Q33" s="23">
        <v>19871</v>
      </c>
    </row>
    <row r="34" spans="1:17" s="1" customFormat="1" ht="16.5" customHeight="1">
      <c r="A34" s="42" t="s">
        <v>57</v>
      </c>
      <c r="B34" s="4" t="s">
        <v>58</v>
      </c>
      <c r="C34" s="29" t="s">
        <v>11</v>
      </c>
      <c r="D34" s="10">
        <v>1056</v>
      </c>
      <c r="E34" s="11">
        <f t="shared" si="0"/>
        <v>4.5835322713659448</v>
      </c>
      <c r="F34" s="49" t="s">
        <v>59</v>
      </c>
      <c r="G34" s="4" t="s">
        <v>17</v>
      </c>
      <c r="H34" s="29" t="s">
        <v>11</v>
      </c>
      <c r="I34" s="10">
        <v>5873</v>
      </c>
      <c r="J34" s="12">
        <f t="shared" si="1"/>
        <v>8.7282833236732209</v>
      </c>
      <c r="L34" s="19" t="s">
        <v>57</v>
      </c>
      <c r="M34" s="18" t="s">
        <v>11</v>
      </c>
      <c r="N34" s="23">
        <v>23039</v>
      </c>
      <c r="O34" s="19" t="s">
        <v>59</v>
      </c>
      <c r="P34" s="18" t="s">
        <v>11</v>
      </c>
      <c r="Q34" s="23">
        <v>67287</v>
      </c>
    </row>
    <row r="35" spans="1:17" s="1" customFormat="1" ht="16.5" customHeight="1">
      <c r="A35" s="42"/>
      <c r="B35" s="4"/>
      <c r="C35" s="29" t="s">
        <v>14</v>
      </c>
      <c r="D35" s="10">
        <v>1294</v>
      </c>
      <c r="E35" s="11">
        <f t="shared" si="0"/>
        <v>5.5386722595557076</v>
      </c>
      <c r="F35" s="49"/>
      <c r="G35" s="4"/>
      <c r="H35" s="29" t="s">
        <v>14</v>
      </c>
      <c r="I35" s="10">
        <v>12656</v>
      </c>
      <c r="J35" s="12">
        <f t="shared" si="1"/>
        <v>16.507754314111679</v>
      </c>
      <c r="L35" s="19"/>
      <c r="M35" s="18" t="s">
        <v>14</v>
      </c>
      <c r="N35" s="23">
        <v>23363</v>
      </c>
      <c r="O35" s="19"/>
      <c r="P35" s="18" t="s">
        <v>14</v>
      </c>
      <c r="Q35" s="23">
        <v>76667</v>
      </c>
    </row>
    <row r="36" spans="1:17" s="1" customFormat="1" ht="16.5" customHeight="1">
      <c r="A36" s="45" t="s">
        <v>60</v>
      </c>
      <c r="B36" s="4"/>
      <c r="C36" s="29"/>
      <c r="D36" s="10"/>
      <c r="E36" s="11"/>
      <c r="F36" s="51" t="s">
        <v>61</v>
      </c>
      <c r="G36" s="4"/>
      <c r="H36" s="29"/>
      <c r="I36" s="10"/>
      <c r="J36" s="12"/>
      <c r="L36" s="17" t="s">
        <v>60</v>
      </c>
      <c r="M36" s="18"/>
      <c r="N36" s="23"/>
      <c r="O36" s="17" t="s">
        <v>61</v>
      </c>
      <c r="P36" s="18"/>
      <c r="Q36" s="23"/>
    </row>
    <row r="37" spans="1:17" s="1" customFormat="1" ht="16.5" customHeight="1">
      <c r="A37" s="46" t="s">
        <v>62</v>
      </c>
      <c r="B37" s="4" t="s">
        <v>13</v>
      </c>
      <c r="C37" s="29" t="s">
        <v>11</v>
      </c>
      <c r="D37" s="10">
        <v>14474</v>
      </c>
      <c r="E37" s="11">
        <f t="shared" ref="E37:E42" si="2">D37/N37*100</f>
        <v>10.757019486600175</v>
      </c>
      <c r="F37" s="49" t="s">
        <v>63</v>
      </c>
      <c r="G37" s="4" t="s">
        <v>13</v>
      </c>
      <c r="H37" s="29" t="s">
        <v>11</v>
      </c>
      <c r="I37" s="10">
        <v>1143</v>
      </c>
      <c r="J37" s="12">
        <f>I37/Q37*100</f>
        <v>3.4959473925676705</v>
      </c>
      <c r="L37" s="19" t="s">
        <v>64</v>
      </c>
      <c r="M37" s="18" t="s">
        <v>11</v>
      </c>
      <c r="N37" s="23">
        <v>134554</v>
      </c>
      <c r="O37" s="19" t="s">
        <v>63</v>
      </c>
      <c r="P37" s="18" t="s">
        <v>11</v>
      </c>
      <c r="Q37" s="23">
        <v>32695</v>
      </c>
    </row>
    <row r="38" spans="1:17" s="1" customFormat="1" ht="16.5" customHeight="1">
      <c r="A38" s="42"/>
      <c r="B38" s="4"/>
      <c r="C38" s="29" t="s">
        <v>14</v>
      </c>
      <c r="D38" s="10">
        <v>20363</v>
      </c>
      <c r="E38" s="11">
        <f t="shared" si="2"/>
        <v>14.467289985222234</v>
      </c>
      <c r="F38" s="49"/>
      <c r="G38" s="4"/>
      <c r="H38" s="29" t="s">
        <v>14</v>
      </c>
      <c r="I38" s="10">
        <v>1029</v>
      </c>
      <c r="J38" s="12">
        <f>I38/Q38*100</f>
        <v>3.2895367795147212</v>
      </c>
      <c r="L38" s="19"/>
      <c r="M38" s="18" t="s">
        <v>14</v>
      </c>
      <c r="N38" s="23">
        <v>140752</v>
      </c>
      <c r="O38" s="19"/>
      <c r="P38" s="18" t="s">
        <v>14</v>
      </c>
      <c r="Q38" s="23">
        <v>31281</v>
      </c>
    </row>
    <row r="39" spans="1:17" s="1" customFormat="1" ht="16.5" customHeight="1">
      <c r="A39" s="42" t="s">
        <v>65</v>
      </c>
      <c r="B39" s="4" t="s">
        <v>66</v>
      </c>
      <c r="C39" s="29" t="s">
        <v>11</v>
      </c>
      <c r="D39" s="10">
        <v>1663</v>
      </c>
      <c r="E39" s="11">
        <f t="shared" si="2"/>
        <v>11.307540626912354</v>
      </c>
      <c r="F39" s="49" t="s">
        <v>67</v>
      </c>
      <c r="G39" s="4" t="s">
        <v>26</v>
      </c>
      <c r="H39" s="29" t="s">
        <v>11</v>
      </c>
      <c r="I39" s="10">
        <v>746</v>
      </c>
      <c r="J39" s="12">
        <f>I39/Q39*100</f>
        <v>3.8215255366016083</v>
      </c>
      <c r="L39" s="19" t="s">
        <v>65</v>
      </c>
      <c r="M39" s="18" t="s">
        <v>11</v>
      </c>
      <c r="N39" s="23">
        <v>14707</v>
      </c>
      <c r="O39" s="19" t="s">
        <v>67</v>
      </c>
      <c r="P39" s="18" t="s">
        <v>11</v>
      </c>
      <c r="Q39" s="23">
        <v>19521</v>
      </c>
    </row>
    <row r="40" spans="1:17" s="1" customFormat="1" ht="16.5" customHeight="1">
      <c r="A40" s="42"/>
      <c r="B40" s="4"/>
      <c r="C40" s="29" t="s">
        <v>14</v>
      </c>
      <c r="D40" s="10">
        <v>2226</v>
      </c>
      <c r="E40" s="11">
        <f t="shared" si="2"/>
        <v>14.549019607843135</v>
      </c>
      <c r="F40" s="49"/>
      <c r="G40" s="4"/>
      <c r="H40" s="29" t="s">
        <v>14</v>
      </c>
      <c r="I40" s="10">
        <v>1188</v>
      </c>
      <c r="J40" s="12">
        <f>I40/Q40*100</f>
        <v>5.6402221905711443</v>
      </c>
      <c r="L40" s="19"/>
      <c r="M40" s="18" t="s">
        <v>14</v>
      </c>
      <c r="N40" s="23">
        <v>15300</v>
      </c>
      <c r="O40" s="19"/>
      <c r="P40" s="18" t="s">
        <v>14</v>
      </c>
      <c r="Q40" s="23">
        <v>21063</v>
      </c>
    </row>
    <row r="41" spans="1:17" s="1" customFormat="1" ht="16.5" customHeight="1">
      <c r="A41" s="42" t="s">
        <v>68</v>
      </c>
      <c r="B41" s="4" t="s">
        <v>20</v>
      </c>
      <c r="C41" s="29" t="s">
        <v>11</v>
      </c>
      <c r="D41" s="10">
        <v>2207</v>
      </c>
      <c r="E41" s="11">
        <f t="shared" si="2"/>
        <v>4.6373340057152461</v>
      </c>
      <c r="F41" s="51" t="s">
        <v>69</v>
      </c>
      <c r="G41" s="4"/>
      <c r="H41" s="29"/>
      <c r="I41" s="10"/>
      <c r="J41" s="12"/>
      <c r="L41" s="19" t="s">
        <v>68</v>
      </c>
      <c r="M41" s="18" t="s">
        <v>11</v>
      </c>
      <c r="N41" s="23">
        <v>47592</v>
      </c>
      <c r="O41" s="17" t="s">
        <v>69</v>
      </c>
      <c r="P41" s="18"/>
      <c r="Q41" s="23"/>
    </row>
    <row r="42" spans="1:17" s="1" customFormat="1" ht="16.5" customHeight="1">
      <c r="A42" s="42"/>
      <c r="B42" s="4"/>
      <c r="C42" s="29" t="s">
        <v>14</v>
      </c>
      <c r="D42" s="10">
        <v>2543</v>
      </c>
      <c r="E42" s="11">
        <f t="shared" si="2"/>
        <v>5.0971117035136597</v>
      </c>
      <c r="F42" s="52" t="s">
        <v>70</v>
      </c>
      <c r="G42" s="4" t="s">
        <v>17</v>
      </c>
      <c r="H42" s="29" t="s">
        <v>11</v>
      </c>
      <c r="I42" s="10">
        <v>1060</v>
      </c>
      <c r="J42" s="12">
        <f>I42/Q42*100</f>
        <v>10.978767477990678</v>
      </c>
      <c r="L42" s="19"/>
      <c r="M42" s="18" t="s">
        <v>14</v>
      </c>
      <c r="N42" s="23">
        <v>49891</v>
      </c>
      <c r="O42" s="21" t="s">
        <v>70</v>
      </c>
      <c r="P42" s="18" t="s">
        <v>11</v>
      </c>
      <c r="Q42" s="23">
        <v>9655</v>
      </c>
    </row>
    <row r="43" spans="1:17" s="1" customFormat="1" ht="16.5" customHeight="1">
      <c r="A43" s="45" t="s">
        <v>71</v>
      </c>
      <c r="B43" s="4"/>
      <c r="C43" s="29"/>
      <c r="D43" s="10"/>
      <c r="E43" s="11"/>
      <c r="F43" s="49"/>
      <c r="G43" s="4"/>
      <c r="H43" s="29" t="s">
        <v>14</v>
      </c>
      <c r="I43" s="10">
        <v>1342</v>
      </c>
      <c r="J43" s="12">
        <f>I43/Q43*100</f>
        <v>13.790977289076148</v>
      </c>
      <c r="L43" s="17" t="s">
        <v>71</v>
      </c>
      <c r="M43" s="18"/>
      <c r="N43" s="23"/>
      <c r="O43" s="21"/>
      <c r="P43" s="18" t="s">
        <v>14</v>
      </c>
      <c r="Q43" s="23">
        <v>9731</v>
      </c>
    </row>
    <row r="44" spans="1:17" s="1" customFormat="1" ht="16.5" customHeight="1">
      <c r="A44" s="42" t="s">
        <v>72</v>
      </c>
      <c r="B44" s="4" t="s">
        <v>17</v>
      </c>
      <c r="C44" s="29" t="s">
        <v>11</v>
      </c>
      <c r="D44" s="10">
        <v>899</v>
      </c>
      <c r="E44" s="11">
        <f>D44/N44*100</f>
        <v>4.224227046330232</v>
      </c>
      <c r="F44" s="52" t="s">
        <v>73</v>
      </c>
      <c r="G44" s="4" t="s">
        <v>13</v>
      </c>
      <c r="H44" s="29" t="s">
        <v>11</v>
      </c>
      <c r="I44" s="10">
        <v>197</v>
      </c>
      <c r="J44" s="12">
        <f>I44/Q44*100</f>
        <v>10.439851616322205</v>
      </c>
      <c r="L44" s="19" t="s">
        <v>72</v>
      </c>
      <c r="M44" s="18" t="s">
        <v>11</v>
      </c>
      <c r="N44" s="23">
        <v>21282</v>
      </c>
      <c r="O44" s="21" t="s">
        <v>73</v>
      </c>
      <c r="P44" s="18" t="s">
        <v>11</v>
      </c>
      <c r="Q44" s="23">
        <v>1887</v>
      </c>
    </row>
    <row r="45" spans="1:17" s="1" customFormat="1" ht="16.5" customHeight="1">
      <c r="A45" s="47"/>
      <c r="B45" s="14"/>
      <c r="C45" s="31" t="s">
        <v>14</v>
      </c>
      <c r="D45" s="13">
        <v>1151</v>
      </c>
      <c r="E45" s="28">
        <f>D45/N45*100</f>
        <v>5.2827244354690652</v>
      </c>
      <c r="F45" s="53"/>
      <c r="G45" s="14"/>
      <c r="H45" s="31" t="s">
        <v>14</v>
      </c>
      <c r="I45" s="13">
        <v>254</v>
      </c>
      <c r="J45" s="25">
        <f>I45/Q45*100</f>
        <v>13.065843621399175</v>
      </c>
      <c r="L45" s="18"/>
      <c r="M45" s="18" t="s">
        <v>14</v>
      </c>
      <c r="N45" s="23">
        <v>21788</v>
      </c>
      <c r="O45" s="21"/>
      <c r="P45" s="18" t="s">
        <v>14</v>
      </c>
      <c r="Q45" s="23">
        <v>1944</v>
      </c>
    </row>
    <row r="46" spans="1:17" ht="12" customHeight="1">
      <c r="L46" s="5"/>
      <c r="M46" s="5"/>
      <c r="N46" s="5"/>
      <c r="O46" s="5"/>
      <c r="P46" s="5"/>
    </row>
    <row r="47" spans="1:17">
      <c r="L47" s="5"/>
      <c r="M47" s="5"/>
      <c r="N47" s="5"/>
      <c r="O47" s="5"/>
      <c r="P47" s="5"/>
    </row>
    <row r="48" spans="1:17">
      <c r="L48" s="5"/>
      <c r="M48" s="5"/>
      <c r="N48" s="5"/>
      <c r="O48" s="5"/>
      <c r="P48" s="5"/>
    </row>
    <row r="49" spans="12:16">
      <c r="L49" s="5"/>
      <c r="M49" s="5"/>
      <c r="N49" s="5"/>
      <c r="O49" s="5"/>
      <c r="P49" s="5"/>
    </row>
    <row r="50" spans="12:16">
      <c r="L50" s="5"/>
      <c r="M50" s="5"/>
      <c r="N50" s="5"/>
      <c r="O50" s="5"/>
      <c r="P50" s="5"/>
    </row>
    <row r="51" spans="12:16">
      <c r="L51" s="5"/>
      <c r="M51" s="5"/>
      <c r="N51" s="5"/>
      <c r="O51" s="5"/>
      <c r="P51" s="5"/>
    </row>
    <row r="52" spans="12:16">
      <c r="L52" s="5"/>
      <c r="M52" s="5"/>
      <c r="N52" s="5"/>
      <c r="O52" s="5"/>
      <c r="P52" s="5"/>
    </row>
    <row r="53" spans="12:16">
      <c r="L53" s="5"/>
      <c r="M53" s="5"/>
      <c r="N53" s="5"/>
      <c r="O53" s="5"/>
      <c r="P53" s="5"/>
    </row>
    <row r="54" spans="12:16">
      <c r="L54" s="5"/>
      <c r="M54" s="5"/>
      <c r="N54" s="5"/>
      <c r="O54" s="5"/>
      <c r="P54" s="5"/>
    </row>
    <row r="55" spans="12:16">
      <c r="L55" s="5"/>
      <c r="M55" s="5"/>
      <c r="N55" s="5"/>
      <c r="O55" s="5"/>
      <c r="P55" s="5"/>
    </row>
    <row r="56" spans="12:16">
      <c r="L56" s="5"/>
      <c r="M56" s="5"/>
      <c r="N56" s="5"/>
      <c r="O56" s="5"/>
      <c r="P56" s="5"/>
    </row>
    <row r="57" spans="12:16">
      <c r="L57" s="5"/>
      <c r="M57" s="5"/>
      <c r="N57" s="5"/>
      <c r="O57" s="5"/>
      <c r="P57" s="5"/>
    </row>
    <row r="58" spans="12:16">
      <c r="L58" s="5"/>
      <c r="M58" s="5"/>
      <c r="N58" s="5"/>
      <c r="O58" s="5"/>
      <c r="P58" s="5"/>
    </row>
    <row r="59" spans="12:16">
      <c r="L59" s="5"/>
      <c r="M59" s="5"/>
      <c r="N59" s="5"/>
      <c r="O59" s="5"/>
      <c r="P59" s="5"/>
    </row>
    <row r="60" spans="12:16">
      <c r="L60" s="5"/>
      <c r="M60" s="5"/>
      <c r="N60" s="5"/>
      <c r="O60" s="5"/>
      <c r="P60" s="5"/>
    </row>
    <row r="61" spans="12:16">
      <c r="L61" s="5"/>
      <c r="M61" s="5"/>
      <c r="N61" s="5"/>
      <c r="O61" s="5"/>
      <c r="P61" s="5"/>
    </row>
  </sheetData>
  <phoneticPr fontId="15"/>
  <pageMargins left="0.62" right="0.51" top="0.53" bottom="0.52" header="0.5" footer="0.5"/>
  <pageSetup paperSize="9" orientation="portrait" copies="0"/>
  <headerFooter alignWithMargins="0">
    <oddFooter>&amp;C&amp;12-253-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102-1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2025-06-26T01:55:49Z</dcterms:created>
  <dcterms:modified xsi:type="dcterms:W3CDTF">2025-06-26T01:55:49Z</dcterms:modified>
</cp:coreProperties>
</file>