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40" windowHeight="8550"/>
  </bookViews>
  <sheets>
    <sheet name="農家数等(H27）" sheetId="6" r:id="rId1"/>
    <sheet name="従事者数（H27）" sheetId="7" r:id="rId2"/>
    <sheet name="耕地（H27）" sheetId="8" r:id="rId3"/>
  </sheets>
  <definedNames>
    <definedName name="_xlnm.Print_Area" localSheetId="2">'耕地（H27）'!$A$1:$L$86</definedName>
    <definedName name="_xlnm.Print_Area" localSheetId="1">'従事者数（H27）'!$A$1:$K$86</definedName>
    <definedName name="_xlnm.Print_Area" localSheetId="0">'農家数等(H27）'!$A$1:$K$86</definedName>
    <definedName name="_xlnm.Print_Titles" localSheetId="2">'耕地（H27）'!$2:$4</definedName>
    <definedName name="_xlnm.Print_Titles" localSheetId="1">'従事者数（H27）'!$2:$4</definedName>
    <definedName name="_xlnm.Print_Titles" localSheetId="0">'農家数等(H27）'!$2:$4</definedName>
  </definedNames>
  <calcPr calcId="125725"/>
</workbook>
</file>

<file path=xl/calcChain.xml><?xml version="1.0" encoding="utf-8"?>
<calcChain xmlns="http://schemas.openxmlformats.org/spreadsheetml/2006/main">
  <c r="I29" i="8"/>
  <c r="E86"/>
  <c r="E85"/>
  <c r="E84"/>
  <c r="E83"/>
  <c r="E82"/>
  <c r="E80"/>
  <c r="E79"/>
  <c r="E78"/>
  <c r="E77"/>
  <c r="E76"/>
  <c r="E74"/>
  <c r="E73"/>
  <c r="E72"/>
  <c r="E71"/>
  <c r="E70"/>
  <c r="E68"/>
  <c r="E67"/>
  <c r="E66"/>
  <c r="E65"/>
  <c r="E64"/>
  <c r="E63"/>
  <c r="E62"/>
  <c r="E61"/>
  <c r="E59"/>
  <c r="E58"/>
  <c r="E57"/>
  <c r="E56"/>
  <c r="E55"/>
  <c r="E54"/>
  <c r="E53"/>
  <c r="E51"/>
  <c r="E50"/>
  <c r="E49"/>
  <c r="E48"/>
  <c r="E46"/>
  <c r="E45"/>
  <c r="E44"/>
  <c r="E43"/>
  <c r="E42"/>
  <c r="E40"/>
  <c r="E39"/>
  <c r="E38"/>
  <c r="E37"/>
  <c r="E36"/>
  <c r="E35"/>
  <c r="E34"/>
  <c r="E33"/>
  <c r="E32"/>
  <c r="E31"/>
  <c r="E28"/>
  <c r="E27"/>
  <c r="E26"/>
  <c r="E25"/>
  <c r="E24"/>
  <c r="E23"/>
  <c r="E22"/>
  <c r="E21"/>
  <c r="E20"/>
  <c r="E18"/>
  <c r="E17"/>
  <c r="E16"/>
  <c r="E14"/>
  <c r="E13"/>
  <c r="E12"/>
  <c r="E11"/>
  <c r="E10"/>
  <c r="E9"/>
  <c r="E8"/>
  <c r="E6"/>
  <c r="H9"/>
  <c r="I9"/>
  <c r="H10"/>
  <c r="H11"/>
  <c r="I11"/>
  <c r="I12"/>
  <c r="H13"/>
  <c r="I13"/>
  <c r="H14"/>
  <c r="I14"/>
  <c r="H16"/>
  <c r="I16"/>
  <c r="H17"/>
  <c r="I17"/>
  <c r="H18"/>
  <c r="I18"/>
  <c r="H21"/>
  <c r="I21"/>
  <c r="H22"/>
  <c r="I22"/>
  <c r="H23"/>
  <c r="I23"/>
  <c r="H24"/>
  <c r="I24"/>
  <c r="H25"/>
  <c r="I25"/>
  <c r="H26"/>
  <c r="I26"/>
  <c r="H27"/>
  <c r="I27"/>
  <c r="H28"/>
  <c r="I28"/>
  <c r="I86"/>
  <c r="H86"/>
  <c r="I85"/>
  <c r="H85"/>
  <c r="I84"/>
  <c r="H84"/>
  <c r="I83"/>
  <c r="H83"/>
  <c r="I80"/>
  <c r="H80"/>
  <c r="I79"/>
  <c r="H79"/>
  <c r="I78"/>
  <c r="H78"/>
  <c r="I77"/>
  <c r="H77"/>
  <c r="H76"/>
  <c r="I74"/>
  <c r="H74"/>
  <c r="I73"/>
  <c r="H73"/>
  <c r="I72"/>
  <c r="H72"/>
  <c r="I71"/>
  <c r="H71"/>
  <c r="I70"/>
  <c r="H70"/>
  <c r="I68"/>
  <c r="H68"/>
  <c r="I67"/>
  <c r="H67"/>
  <c r="I66"/>
  <c r="H66"/>
  <c r="I65"/>
  <c r="H65"/>
  <c r="I64"/>
  <c r="H64"/>
  <c r="I63"/>
  <c r="H63"/>
  <c r="I62"/>
  <c r="H62"/>
  <c r="I59"/>
  <c r="H59"/>
  <c r="I58"/>
  <c r="H58"/>
  <c r="I57"/>
  <c r="H57"/>
  <c r="I56"/>
  <c r="H56"/>
  <c r="I55"/>
  <c r="H55"/>
  <c r="I54"/>
  <c r="H54"/>
  <c r="H53"/>
  <c r="I51"/>
  <c r="H51"/>
  <c r="I50"/>
  <c r="H50"/>
  <c r="I49"/>
  <c r="H49"/>
  <c r="H48"/>
  <c r="I46"/>
  <c r="H46"/>
  <c r="I45"/>
  <c r="H45"/>
  <c r="I44"/>
  <c r="H44"/>
  <c r="I43"/>
  <c r="H43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6"/>
  <c r="H6"/>
  <c r="I42"/>
  <c r="H61"/>
  <c r="I53"/>
  <c r="H42"/>
  <c r="I8"/>
  <c r="H20"/>
  <c r="I20"/>
  <c r="H8"/>
  <c r="H31"/>
  <c r="I82"/>
  <c r="I31"/>
  <c r="I61"/>
  <c r="I48"/>
  <c r="I76"/>
  <c r="H82"/>
</calcChain>
</file>

<file path=xl/sharedStrings.xml><?xml version="1.0" encoding="utf-8"?>
<sst xmlns="http://schemas.openxmlformats.org/spreadsheetml/2006/main" count="344" uniqueCount="112">
  <si>
    <t>千葉県計</t>
    <rPh sb="3" eb="4">
      <t>ケイ</t>
    </rPh>
    <phoneticPr fontId="2"/>
  </si>
  <si>
    <t>千葉市</t>
  </si>
  <si>
    <t>中央区</t>
  </si>
  <si>
    <t>花見川区</t>
  </si>
  <si>
    <t>稲毛区</t>
  </si>
  <si>
    <t>若葉区</t>
  </si>
  <si>
    <t>緑区</t>
  </si>
  <si>
    <t>美浜区</t>
  </si>
  <si>
    <t>習志野市</t>
  </si>
  <si>
    <t>市原市</t>
  </si>
  <si>
    <t>八千代市</t>
  </si>
  <si>
    <t>市川市</t>
  </si>
  <si>
    <t>船橋市</t>
  </si>
  <si>
    <t>松戸市</t>
  </si>
  <si>
    <t>野田市</t>
  </si>
  <si>
    <t>柏市</t>
  </si>
  <si>
    <t>流山市</t>
  </si>
  <si>
    <t>我孫子市</t>
  </si>
  <si>
    <t>鎌ケ谷市</t>
  </si>
  <si>
    <t>浦安市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</si>
  <si>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</si>
  <si>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</si>
  <si>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</si>
  <si>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</si>
  <si>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</si>
  <si>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</si>
  <si>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</si>
  <si>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</si>
  <si>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</si>
  <si>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</si>
  <si>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</si>
  <si>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</si>
  <si>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</si>
  <si>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</si>
  <si>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</si>
  <si>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</si>
  <si>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</si>
  <si>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</si>
  <si>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芝山町</t>
  </si>
  <si>
    <t>横芝光町</t>
  </si>
  <si>
    <t>茂原市</t>
  </si>
  <si>
    <t>一宮町</t>
  </si>
  <si>
    <t>白子町</t>
  </si>
  <si>
    <t>長柄町</t>
  </si>
  <si>
    <t>長南町</t>
  </si>
  <si>
    <t>勝浦市</t>
  </si>
  <si>
    <t>いすみ市</t>
  </si>
  <si>
    <t>館山市</t>
  </si>
  <si>
    <t>鴨川市</t>
  </si>
  <si>
    <t>木更津市</t>
  </si>
  <si>
    <t>君津市</t>
  </si>
  <si>
    <t>自給的
農家数</t>
    <rPh sb="0" eb="3">
      <t>ジキュウテキ</t>
    </rPh>
    <rPh sb="4" eb="6">
      <t>ノウカ</t>
    </rPh>
    <rPh sb="6" eb="7">
      <t>スウ</t>
    </rPh>
    <phoneticPr fontId="2"/>
  </si>
  <si>
    <t>農家数</t>
    <rPh sb="0" eb="2">
      <t>ノウカ</t>
    </rPh>
    <rPh sb="2" eb="3">
      <t>スウ</t>
    </rPh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</si>
  <si>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</si>
  <si>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</si>
  <si>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兼業農家</t>
    <rPh sb="0" eb="2">
      <t>ケンギョウ</t>
    </rPh>
    <rPh sb="2" eb="4">
      <t>ノウカ</t>
    </rPh>
    <phoneticPr fontId="2"/>
  </si>
  <si>
    <t>専兼業別農家数（販売農家）</t>
    <rPh sb="0" eb="1">
      <t>セン</t>
    </rPh>
    <rPh sb="1" eb="3">
      <t>ケンギョウ</t>
    </rPh>
    <rPh sb="3" eb="4">
      <t>ベツ</t>
    </rPh>
    <rPh sb="4" eb="6">
      <t>ノウカ</t>
    </rPh>
    <rPh sb="6" eb="7">
      <t>スウ</t>
    </rPh>
    <rPh sb="8" eb="10">
      <t>ハンバイ</t>
    </rPh>
    <rPh sb="10" eb="12">
      <t>ノウカ</t>
    </rPh>
    <phoneticPr fontId="2"/>
  </si>
  <si>
    <t>主副業別農家数（販売農家）</t>
    <rPh sb="0" eb="1">
      <t>シュ</t>
    </rPh>
    <rPh sb="1" eb="3">
      <t>フクギョウ</t>
    </rPh>
    <rPh sb="3" eb="4">
      <t>ベツ</t>
    </rPh>
    <rPh sb="4" eb="6">
      <t>ノウカ</t>
    </rPh>
    <rPh sb="6" eb="7">
      <t>スウ</t>
    </rPh>
    <rPh sb="8" eb="10">
      <t>ハンバイ</t>
    </rPh>
    <rPh sb="10" eb="12">
      <t>ノウカ</t>
    </rPh>
    <phoneticPr fontId="2"/>
  </si>
  <si>
    <t>戸</t>
    <rPh sb="0" eb="1">
      <t>コ</t>
    </rPh>
    <phoneticPr fontId="2"/>
  </si>
  <si>
    <t>総　数</t>
    <rPh sb="0" eb="1">
      <t>フサ</t>
    </rPh>
    <rPh sb="2" eb="3">
      <t>カズ</t>
    </rPh>
    <phoneticPr fontId="2"/>
  </si>
  <si>
    <t>販　売
農家数</t>
    <rPh sb="0" eb="1">
      <t>ハン</t>
    </rPh>
    <rPh sb="2" eb="3">
      <t>バイ</t>
    </rPh>
    <rPh sb="4" eb="6">
      <t>ノウカ</t>
    </rPh>
    <rPh sb="6" eb="7">
      <t>スウ</t>
    </rPh>
    <phoneticPr fontId="2"/>
  </si>
  <si>
    <t>主　業
農　家</t>
    <rPh sb="0" eb="1">
      <t>シュ</t>
    </rPh>
    <rPh sb="2" eb="3">
      <t>ギョウ</t>
    </rPh>
    <rPh sb="4" eb="5">
      <t>ノウ</t>
    </rPh>
    <rPh sb="6" eb="7">
      <t>イエ</t>
    </rPh>
    <phoneticPr fontId="2"/>
  </si>
  <si>
    <t>専　業
農　家</t>
    <rPh sb="0" eb="1">
      <t>アツム</t>
    </rPh>
    <rPh sb="2" eb="3">
      <t>ギョウ</t>
    </rPh>
    <rPh sb="4" eb="5">
      <t>ノウ</t>
    </rPh>
    <rPh sb="6" eb="7">
      <t>イエ</t>
    </rPh>
    <phoneticPr fontId="2"/>
  </si>
  <si>
    <t>準主業
農　家</t>
    <rPh sb="0" eb="1">
      <t>ジュン</t>
    </rPh>
    <rPh sb="1" eb="3">
      <t>シュギョウ</t>
    </rPh>
    <rPh sb="4" eb="5">
      <t>ノウ</t>
    </rPh>
    <rPh sb="6" eb="7">
      <t>イエ</t>
    </rPh>
    <phoneticPr fontId="2"/>
  </si>
  <si>
    <t>副業的
農　家</t>
    <rPh sb="0" eb="3">
      <t>フクギョウテキ</t>
    </rPh>
    <rPh sb="4" eb="5">
      <t>ノウ</t>
    </rPh>
    <rPh sb="6" eb="7">
      <t>イエ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</si>
  <si>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</si>
  <si>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</si>
  <si>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</si>
  <si>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</si>
  <si>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農業従事者</t>
    <rPh sb="0" eb="2">
      <t>ノウギョウ</t>
    </rPh>
    <rPh sb="2" eb="5">
      <t>ジュウジシャ</t>
    </rPh>
    <phoneticPr fontId="2"/>
  </si>
  <si>
    <t>（販売農家）</t>
    <rPh sb="1" eb="3">
      <t>ハンバイ</t>
    </rPh>
    <rPh sb="3" eb="5">
      <t>ノウカ</t>
    </rPh>
    <phoneticPr fontId="2"/>
  </si>
  <si>
    <t>基幹的農業従事者</t>
    <rPh sb="0" eb="3">
      <t>キカンテキ</t>
    </rPh>
    <rPh sb="3" eb="5">
      <t>ノウギョウ</t>
    </rPh>
    <rPh sb="5" eb="8">
      <t>ジュウジシャ</t>
    </rPh>
    <phoneticPr fontId="2"/>
  </si>
  <si>
    <t>販売農家
経営耕地
総面積①</t>
    <rPh sb="0" eb="2">
      <t>ハンバイ</t>
    </rPh>
    <rPh sb="2" eb="4">
      <t>ノウカ</t>
    </rPh>
    <rPh sb="5" eb="7">
      <t>ケイエイ</t>
    </rPh>
    <rPh sb="7" eb="9">
      <t>コウチ</t>
    </rPh>
    <rPh sb="10" eb="13">
      <t>ソウメンセキ</t>
    </rPh>
    <phoneticPr fontId="2"/>
  </si>
  <si>
    <t>借入耕地面積（販売農家）</t>
    <rPh sb="0" eb="2">
      <t>カリイレ</t>
    </rPh>
    <rPh sb="2" eb="4">
      <t>コウチ</t>
    </rPh>
    <rPh sb="4" eb="6">
      <t>メンセキ</t>
    </rPh>
    <rPh sb="7" eb="9">
      <t>ハンバイ</t>
    </rPh>
    <rPh sb="9" eb="11">
      <t>ノウカ</t>
    </rPh>
    <phoneticPr fontId="2"/>
  </si>
  <si>
    <t>面　積②</t>
    <rPh sb="0" eb="1">
      <t>メン</t>
    </rPh>
    <rPh sb="2" eb="4">
      <t>セキニ</t>
    </rPh>
    <phoneticPr fontId="2"/>
  </si>
  <si>
    <t>借入割合
②/①</t>
    <rPh sb="0" eb="2">
      <t>カリイレ</t>
    </rPh>
    <rPh sb="2" eb="4">
      <t>ワリアイ</t>
    </rPh>
    <phoneticPr fontId="2"/>
  </si>
  <si>
    <t>耕作放棄地</t>
    <rPh sb="0" eb="2">
      <t>コウサク</t>
    </rPh>
    <rPh sb="2" eb="4">
      <t>ホウキ</t>
    </rPh>
    <rPh sb="4" eb="5">
      <t>チ</t>
    </rPh>
    <phoneticPr fontId="2"/>
  </si>
  <si>
    <t>販売農家</t>
    <rPh sb="0" eb="2">
      <t>ハンバイ</t>
    </rPh>
    <rPh sb="2" eb="4">
      <t>ノウカ</t>
    </rPh>
    <phoneticPr fontId="2"/>
  </si>
  <si>
    <t>自給的
農   家</t>
    <rPh sb="0" eb="3">
      <t>ジキュウテキ</t>
    </rPh>
    <rPh sb="4" eb="5">
      <t>ノウ</t>
    </rPh>
    <rPh sb="8" eb="9">
      <t>イエ</t>
    </rPh>
    <phoneticPr fontId="2"/>
  </si>
  <si>
    <t>土地持ち
非 農 家</t>
    <rPh sb="0" eb="2">
      <t>トチ</t>
    </rPh>
    <rPh sb="2" eb="3">
      <t>モ</t>
    </rPh>
    <rPh sb="5" eb="6">
      <t>ヒ</t>
    </rPh>
    <rPh sb="7" eb="8">
      <t>ノウ</t>
    </rPh>
    <rPh sb="9" eb="10">
      <t>イエ</t>
    </rPh>
    <phoneticPr fontId="2"/>
  </si>
  <si>
    <t>a</t>
    <phoneticPr fontId="2"/>
  </si>
  <si>
    <t>%</t>
    <phoneticPr fontId="2"/>
  </si>
  <si>
    <t>-</t>
    <phoneticPr fontId="2"/>
  </si>
  <si>
    <t>-</t>
  </si>
  <si>
    <t>大網白里市</t>
    <rPh sb="4" eb="5">
      <t>シ</t>
    </rPh>
    <phoneticPr fontId="2"/>
  </si>
  <si>
    <t>農業事務所
（市区町村名）</t>
    <rPh sb="0" eb="2">
      <t>ノウギョウ</t>
    </rPh>
    <rPh sb="2" eb="4">
      <t>ジム</t>
    </rPh>
    <rPh sb="4" eb="5">
      <t>ショ</t>
    </rPh>
    <rPh sb="7" eb="9">
      <t>シク</t>
    </rPh>
    <rPh sb="9" eb="11">
      <t>チョウソン</t>
    </rPh>
    <rPh sb="11" eb="12">
      <t>メイ</t>
    </rPh>
    <phoneticPr fontId="2"/>
  </si>
  <si>
    <t>千葉</t>
    <rPh sb="0" eb="2">
      <t>チバ</t>
    </rPh>
    <phoneticPr fontId="2"/>
  </si>
  <si>
    <t>東葛飾</t>
    <rPh sb="0" eb="3">
      <t>ヒガシカツシカ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</si>
  <si>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</si>
  <si>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</si>
  <si>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海匝</t>
    <rPh sb="0" eb="2">
      <t>カイソウ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</si>
  <si>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</si>
  <si>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</si>
  <si>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</si>
  <si>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</si>
  <si>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</si>
  <si>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九十九里町</t>
    <phoneticPr fontId="2"/>
  </si>
  <si>
    <t>睦沢町</t>
    <phoneticPr fontId="2"/>
  </si>
  <si>
    <t>長生村</t>
    <phoneticPr fontId="2"/>
  </si>
  <si>
    <t>大多喜町</t>
    <phoneticPr fontId="2"/>
  </si>
  <si>
    <t>御宿町</t>
    <phoneticPr fontId="2"/>
  </si>
  <si>
    <t>南房総市</t>
    <phoneticPr fontId="2"/>
  </si>
  <si>
    <t>鋸南町</t>
    <phoneticPr fontId="2"/>
  </si>
  <si>
    <t>富津市</t>
    <phoneticPr fontId="2"/>
  </si>
  <si>
    <t>袖ケ浦市</t>
    <phoneticPr fontId="2"/>
  </si>
  <si>
    <t>-</t>
    <phoneticPr fontId="2"/>
  </si>
  <si>
    <t>-</t>
    <phoneticPr fontId="2"/>
  </si>
  <si>
    <t>借入耕地面積（農業経営体）</t>
    <rPh sb="0" eb="2">
      <t>カリイレ</t>
    </rPh>
    <rPh sb="2" eb="4">
      <t>コウチ</t>
    </rPh>
    <rPh sb="4" eb="6">
      <t>メンセキ</t>
    </rPh>
    <rPh sb="7" eb="9">
      <t>ノウギョウ</t>
    </rPh>
    <rPh sb="9" eb="12">
      <t>ケイエイタイ</t>
    </rPh>
    <phoneticPr fontId="2"/>
  </si>
  <si>
    <t>X</t>
  </si>
  <si>
    <t>農業経営体
経営耕地
総面積①</t>
    <rPh sb="0" eb="2">
      <t>ノウギョウ</t>
    </rPh>
    <rPh sb="2" eb="5">
      <t>ケイエイタイ</t>
    </rPh>
    <rPh sb="6" eb="8">
      <t>ケイエイ</t>
    </rPh>
    <rPh sb="8" eb="10">
      <t>コウチ</t>
    </rPh>
    <rPh sb="11" eb="14">
      <t>ソウメンセキ</t>
    </rPh>
    <phoneticPr fontId="2"/>
  </si>
  <si>
    <t>（参考１）市区町村別基本指標一覧（2015年農林業センサス）</t>
    <rPh sb="1" eb="3">
      <t>サンコウ</t>
    </rPh>
    <rPh sb="5" eb="7">
      <t>シク</t>
    </rPh>
    <rPh sb="7" eb="9">
      <t>チョウソン</t>
    </rPh>
    <rPh sb="9" eb="10">
      <t>ベツ</t>
    </rPh>
    <rPh sb="10" eb="12">
      <t>キホン</t>
    </rPh>
    <rPh sb="12" eb="14">
      <t>シヒョウ</t>
    </rPh>
    <rPh sb="14" eb="16">
      <t>イチラン</t>
    </rPh>
    <rPh sb="21" eb="22">
      <t>ネン</t>
    </rPh>
    <rPh sb="22" eb="25">
      <t>ノウリンギョウ</t>
    </rPh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</si>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</sst>
</file>

<file path=xl/styles.xml><?xml version="1.0" encoding="utf-8"?>
<styleSheet xmlns="http://schemas.openxmlformats.org/spreadsheetml/2006/main">
  <numFmts count="3">
    <numFmt numFmtId="176" formatCode="#\ ###\ ##0"/>
    <numFmt numFmtId="177" formatCode="#,##0;&quot;△ &quot;#,##0"/>
    <numFmt numFmtId="178" formatCode="#,##0.0;&quot;△ &quot;#,##0.0"/>
  </numFmts>
  <fonts count="10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7" fontId="1" fillId="0" borderId="2" xfId="1" applyNumberFormat="1" applyFont="1" applyFill="1" applyBorder="1" applyAlignment="1">
      <alignment horizontal="right" vertical="center"/>
    </xf>
    <xf numFmtId="177" fontId="1" fillId="0" borderId="3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177" fontId="1" fillId="0" borderId="13" xfId="1" applyNumberFormat="1" applyFont="1" applyFill="1" applyBorder="1" applyAlignment="1">
      <alignment horizontal="right" vertical="center"/>
    </xf>
    <xf numFmtId="177" fontId="1" fillId="0" borderId="14" xfId="1" applyNumberFormat="1" applyFont="1" applyFill="1" applyBorder="1" applyAlignment="1">
      <alignment horizontal="right" vertical="center"/>
    </xf>
    <xf numFmtId="177" fontId="1" fillId="0" borderId="15" xfId="1" applyNumberFormat="1" applyFont="1" applyFill="1" applyBorder="1" applyAlignment="1">
      <alignment horizontal="right" vertical="center"/>
    </xf>
    <xf numFmtId="177" fontId="1" fillId="0" borderId="16" xfId="1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Fill="1" applyBorder="1" applyAlignment="1">
      <alignment horizontal="distributed"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distributed" vertical="center"/>
    </xf>
    <xf numFmtId="0" fontId="1" fillId="0" borderId="13" xfId="1" applyFont="1" applyFill="1" applyBorder="1" applyAlignment="1">
      <alignment horizontal="distributed" vertical="center"/>
    </xf>
    <xf numFmtId="0" fontId="1" fillId="0" borderId="15" xfId="1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 applyAlignment="1">
      <alignment horizontal="right" vertical="center"/>
    </xf>
    <xf numFmtId="177" fontId="1" fillId="0" borderId="8" xfId="1" applyNumberFormat="1" applyFont="1" applyFill="1" applyBorder="1" applyAlignment="1">
      <alignment horizontal="right" vertical="center"/>
    </xf>
    <xf numFmtId="177" fontId="7" fillId="0" borderId="7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7" fontId="1" fillId="0" borderId="3" xfId="0" applyNumberFormat="1" applyFont="1" applyBorder="1">
      <alignment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177" fontId="5" fillId="0" borderId="26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6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>
      <alignment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6" fillId="0" borderId="9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7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28" xfId="0" applyNumberFormat="1" applyFont="1" applyBorder="1">
      <alignment vertical="center"/>
    </xf>
    <xf numFmtId="177" fontId="5" fillId="0" borderId="15" xfId="0" applyNumberFormat="1" applyFont="1" applyBorder="1">
      <alignment vertical="center"/>
    </xf>
    <xf numFmtId="178" fontId="7" fillId="0" borderId="10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7" fillId="0" borderId="10" xfId="1" applyNumberFormat="1" applyFont="1" applyFill="1" applyBorder="1" applyAlignment="1">
      <alignment horizontal="right" vertical="center"/>
    </xf>
    <xf numFmtId="178" fontId="1" fillId="0" borderId="10" xfId="1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5" xfId="1" applyFont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76" fontId="8" fillId="0" borderId="41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vertical="center" wrapText="1"/>
    </xf>
    <xf numFmtId="176" fontId="8" fillId="0" borderId="27" xfId="0" applyNumberFormat="1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</cellXfs>
  <cellStyles count="2">
    <cellStyle name="標準" xfId="0" builtinId="0"/>
    <cellStyle name="標準_集落営農実態調査集計様式H18.4.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3.5"/>
  <cols>
    <col min="1" max="1" width="5.875" customWidth="1"/>
    <col min="2" max="2" width="10.25" bestFit="1" customWidth="1"/>
    <col min="3" max="11" width="12.75" customWidth="1"/>
  </cols>
  <sheetData>
    <row r="1" spans="1:11" ht="14.25" thickBot="1">
      <c r="A1" s="43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>
      <c r="A2" s="123" t="s">
        <v>85</v>
      </c>
      <c r="B2" s="124"/>
      <c r="C2" s="129" t="s">
        <v>52</v>
      </c>
      <c r="D2" s="130"/>
      <c r="E2" s="131"/>
      <c r="F2" s="132" t="s">
        <v>56</v>
      </c>
      <c r="G2" s="133"/>
      <c r="H2" s="134"/>
      <c r="I2" s="135" t="s">
        <v>57</v>
      </c>
      <c r="J2" s="136"/>
      <c r="K2" s="137"/>
    </row>
    <row r="3" spans="1:11" ht="18" customHeight="1">
      <c r="A3" s="125"/>
      <c r="B3" s="126"/>
      <c r="C3" s="109" t="s">
        <v>59</v>
      </c>
      <c r="D3" s="111" t="s">
        <v>60</v>
      </c>
      <c r="E3" s="113" t="s">
        <v>51</v>
      </c>
      <c r="F3" s="115" t="s">
        <v>62</v>
      </c>
      <c r="G3" s="116" t="s">
        <v>55</v>
      </c>
      <c r="H3" s="117"/>
      <c r="I3" s="109" t="s">
        <v>61</v>
      </c>
      <c r="J3" s="116" t="s">
        <v>63</v>
      </c>
      <c r="K3" s="113" t="s">
        <v>64</v>
      </c>
    </row>
    <row r="4" spans="1:11" ht="18" customHeight="1" thickBot="1">
      <c r="A4" s="127"/>
      <c r="B4" s="128"/>
      <c r="C4" s="110"/>
      <c r="D4" s="112"/>
      <c r="E4" s="114"/>
      <c r="F4" s="110"/>
      <c r="G4" s="47" t="s">
        <v>53</v>
      </c>
      <c r="H4" s="48" t="s">
        <v>54</v>
      </c>
      <c r="I4" s="110"/>
      <c r="J4" s="118"/>
      <c r="K4" s="114"/>
    </row>
    <row r="5" spans="1:11">
      <c r="A5" s="76"/>
      <c r="B5" s="77"/>
      <c r="C5" s="4" t="s">
        <v>58</v>
      </c>
      <c r="D5" s="8" t="s">
        <v>58</v>
      </c>
      <c r="E5" s="5" t="s">
        <v>58</v>
      </c>
      <c r="F5" s="6" t="s">
        <v>58</v>
      </c>
      <c r="G5" s="8" t="s">
        <v>58</v>
      </c>
      <c r="H5" s="5" t="s">
        <v>58</v>
      </c>
      <c r="I5" s="6" t="s">
        <v>58</v>
      </c>
      <c r="J5" s="7" t="s">
        <v>58</v>
      </c>
      <c r="K5" s="5" t="s">
        <v>58</v>
      </c>
    </row>
    <row r="6" spans="1:11">
      <c r="A6" s="119" t="s">
        <v>0</v>
      </c>
      <c r="B6" s="120"/>
      <c r="C6" s="19">
        <v>62636</v>
      </c>
      <c r="D6" s="20">
        <v>44039</v>
      </c>
      <c r="E6" s="21">
        <v>18597</v>
      </c>
      <c r="F6" s="19">
        <v>13474</v>
      </c>
      <c r="G6" s="20">
        <v>7168</v>
      </c>
      <c r="H6" s="21">
        <v>23397</v>
      </c>
      <c r="I6" s="19">
        <v>11749</v>
      </c>
      <c r="J6" s="22">
        <v>8799</v>
      </c>
      <c r="K6" s="21">
        <v>23491</v>
      </c>
    </row>
    <row r="7" spans="1:11">
      <c r="A7" s="49"/>
      <c r="B7" s="50"/>
      <c r="C7" s="23"/>
      <c r="D7" s="68"/>
      <c r="E7" s="69"/>
      <c r="F7" s="67"/>
      <c r="G7" s="68"/>
      <c r="H7" s="69"/>
      <c r="I7" s="67"/>
      <c r="J7" s="78"/>
      <c r="K7" s="69"/>
    </row>
    <row r="8" spans="1:11">
      <c r="A8" s="119" t="s">
        <v>86</v>
      </c>
      <c r="B8" s="120"/>
      <c r="C8" s="19">
        <v>6558</v>
      </c>
      <c r="D8" s="20">
        <v>3811</v>
      </c>
      <c r="E8" s="21">
        <v>2747</v>
      </c>
      <c r="F8" s="19">
        <v>1173</v>
      </c>
      <c r="G8" s="20">
        <v>338</v>
      </c>
      <c r="H8" s="21">
        <v>2300</v>
      </c>
      <c r="I8" s="19">
        <v>640</v>
      </c>
      <c r="J8" s="22">
        <v>850</v>
      </c>
      <c r="K8" s="21">
        <v>2321</v>
      </c>
    </row>
    <row r="9" spans="1:11">
      <c r="A9" s="51">
        <v>100</v>
      </c>
      <c r="B9" s="52" t="s">
        <v>1</v>
      </c>
      <c r="C9" s="23">
        <v>2013</v>
      </c>
      <c r="D9" s="24">
        <v>1090</v>
      </c>
      <c r="E9" s="25">
        <v>923</v>
      </c>
      <c r="F9" s="23">
        <v>392</v>
      </c>
      <c r="G9" s="24">
        <v>139</v>
      </c>
      <c r="H9" s="25">
        <v>559</v>
      </c>
      <c r="I9" s="23">
        <v>257</v>
      </c>
      <c r="J9" s="26">
        <v>218</v>
      </c>
      <c r="K9" s="25">
        <v>615</v>
      </c>
    </row>
    <row r="10" spans="1:11">
      <c r="A10" s="51">
        <v>101</v>
      </c>
      <c r="B10" s="52" t="s">
        <v>2</v>
      </c>
      <c r="C10" s="23">
        <v>132</v>
      </c>
      <c r="D10" s="24">
        <v>45</v>
      </c>
      <c r="E10" s="25">
        <v>87</v>
      </c>
      <c r="F10" s="23">
        <v>13</v>
      </c>
      <c r="G10" s="24">
        <v>5</v>
      </c>
      <c r="H10" s="25">
        <v>27</v>
      </c>
      <c r="I10" s="23">
        <v>11</v>
      </c>
      <c r="J10" s="26">
        <v>7</v>
      </c>
      <c r="K10" s="25">
        <v>27</v>
      </c>
    </row>
    <row r="11" spans="1:11">
      <c r="A11" s="51">
        <v>102</v>
      </c>
      <c r="B11" s="52" t="s">
        <v>3</v>
      </c>
      <c r="C11" s="23">
        <v>376</v>
      </c>
      <c r="D11" s="24">
        <v>208</v>
      </c>
      <c r="E11" s="25">
        <v>168</v>
      </c>
      <c r="F11" s="23">
        <v>78</v>
      </c>
      <c r="G11" s="24">
        <v>24</v>
      </c>
      <c r="H11" s="25">
        <v>106</v>
      </c>
      <c r="I11" s="23">
        <v>58</v>
      </c>
      <c r="J11" s="26">
        <v>49</v>
      </c>
      <c r="K11" s="25">
        <v>101</v>
      </c>
    </row>
    <row r="12" spans="1:11">
      <c r="A12" s="51">
        <v>103</v>
      </c>
      <c r="B12" s="52" t="s">
        <v>4</v>
      </c>
      <c r="C12" s="23">
        <v>155</v>
      </c>
      <c r="D12" s="24">
        <v>43</v>
      </c>
      <c r="E12" s="25">
        <v>112</v>
      </c>
      <c r="F12" s="23">
        <v>10</v>
      </c>
      <c r="G12" s="24">
        <v>3</v>
      </c>
      <c r="H12" s="25">
        <v>30</v>
      </c>
      <c r="I12" s="23">
        <v>5</v>
      </c>
      <c r="J12" s="26">
        <v>10</v>
      </c>
      <c r="K12" s="25">
        <v>28</v>
      </c>
    </row>
    <row r="13" spans="1:11">
      <c r="A13" s="51">
        <v>104</v>
      </c>
      <c r="B13" s="52" t="s">
        <v>5</v>
      </c>
      <c r="C13" s="23">
        <v>758</v>
      </c>
      <c r="D13" s="24">
        <v>477</v>
      </c>
      <c r="E13" s="25">
        <v>281</v>
      </c>
      <c r="F13" s="23">
        <v>168</v>
      </c>
      <c r="G13" s="24">
        <v>70</v>
      </c>
      <c r="H13" s="25">
        <v>239</v>
      </c>
      <c r="I13" s="23">
        <v>100</v>
      </c>
      <c r="J13" s="26">
        <v>88</v>
      </c>
      <c r="K13" s="25">
        <v>289</v>
      </c>
    </row>
    <row r="14" spans="1:11">
      <c r="A14" s="51">
        <v>105</v>
      </c>
      <c r="B14" s="52" t="s">
        <v>6</v>
      </c>
      <c r="C14" s="23">
        <v>591</v>
      </c>
      <c r="D14" s="24">
        <v>317</v>
      </c>
      <c r="E14" s="25">
        <v>274</v>
      </c>
      <c r="F14" s="23">
        <v>123</v>
      </c>
      <c r="G14" s="24">
        <v>37</v>
      </c>
      <c r="H14" s="25">
        <v>157</v>
      </c>
      <c r="I14" s="23">
        <v>83</v>
      </c>
      <c r="J14" s="26">
        <v>64</v>
      </c>
      <c r="K14" s="25">
        <v>170</v>
      </c>
    </row>
    <row r="15" spans="1:11">
      <c r="A15" s="51">
        <v>106</v>
      </c>
      <c r="B15" s="52" t="s">
        <v>7</v>
      </c>
      <c r="C15" s="23">
        <v>1</v>
      </c>
      <c r="D15" s="24" t="s">
        <v>83</v>
      </c>
      <c r="E15" s="25">
        <v>1</v>
      </c>
      <c r="F15" s="23" t="s">
        <v>83</v>
      </c>
      <c r="G15" s="24" t="s">
        <v>83</v>
      </c>
      <c r="H15" s="25" t="s">
        <v>83</v>
      </c>
      <c r="I15" s="23" t="s">
        <v>83</v>
      </c>
      <c r="J15" s="26" t="s">
        <v>83</v>
      </c>
      <c r="K15" s="25" t="s">
        <v>83</v>
      </c>
    </row>
    <row r="16" spans="1:11">
      <c r="A16" s="51">
        <v>216</v>
      </c>
      <c r="B16" s="52" t="s">
        <v>8</v>
      </c>
      <c r="C16" s="23">
        <v>150</v>
      </c>
      <c r="D16" s="24">
        <v>81</v>
      </c>
      <c r="E16" s="25">
        <v>69</v>
      </c>
      <c r="F16" s="23">
        <v>20</v>
      </c>
      <c r="G16" s="24">
        <v>16</v>
      </c>
      <c r="H16" s="25">
        <v>45</v>
      </c>
      <c r="I16" s="23">
        <v>21</v>
      </c>
      <c r="J16" s="26">
        <v>31</v>
      </c>
      <c r="K16" s="25">
        <v>29</v>
      </c>
    </row>
    <row r="17" spans="1:11">
      <c r="A17" s="51">
        <v>219</v>
      </c>
      <c r="B17" s="52" t="s">
        <v>9</v>
      </c>
      <c r="C17" s="23">
        <v>3661</v>
      </c>
      <c r="D17" s="24">
        <v>2142</v>
      </c>
      <c r="E17" s="25">
        <v>1519</v>
      </c>
      <c r="F17" s="23">
        <v>598</v>
      </c>
      <c r="G17" s="24">
        <v>103</v>
      </c>
      <c r="H17" s="25">
        <v>1441</v>
      </c>
      <c r="I17" s="23">
        <v>206</v>
      </c>
      <c r="J17" s="26">
        <v>475</v>
      </c>
      <c r="K17" s="25">
        <v>1461</v>
      </c>
    </row>
    <row r="18" spans="1:11">
      <c r="A18" s="51">
        <v>221</v>
      </c>
      <c r="B18" s="52" t="s">
        <v>10</v>
      </c>
      <c r="C18" s="23">
        <v>734</v>
      </c>
      <c r="D18" s="24">
        <v>498</v>
      </c>
      <c r="E18" s="25">
        <v>236</v>
      </c>
      <c r="F18" s="23">
        <v>163</v>
      </c>
      <c r="G18" s="24">
        <v>80</v>
      </c>
      <c r="H18" s="25">
        <v>255</v>
      </c>
      <c r="I18" s="23">
        <v>156</v>
      </c>
      <c r="J18" s="26">
        <v>126</v>
      </c>
      <c r="K18" s="25">
        <v>216</v>
      </c>
    </row>
    <row r="19" spans="1:11">
      <c r="A19" s="51"/>
      <c r="B19" s="53"/>
      <c r="C19" s="23"/>
      <c r="D19" s="68"/>
      <c r="E19" s="69"/>
      <c r="F19" s="67"/>
      <c r="G19" s="68"/>
      <c r="H19" s="69"/>
      <c r="I19" s="67"/>
      <c r="J19" s="78"/>
      <c r="K19" s="69"/>
    </row>
    <row r="20" spans="1:11">
      <c r="A20" s="121" t="s">
        <v>87</v>
      </c>
      <c r="B20" s="122"/>
      <c r="C20" s="19">
        <v>6851</v>
      </c>
      <c r="D20" s="20">
        <v>4347</v>
      </c>
      <c r="E20" s="21">
        <v>2504</v>
      </c>
      <c r="F20" s="19">
        <v>1617</v>
      </c>
      <c r="G20" s="20">
        <v>760</v>
      </c>
      <c r="H20" s="21">
        <v>1970</v>
      </c>
      <c r="I20" s="19">
        <v>1638</v>
      </c>
      <c r="J20" s="22">
        <v>1011</v>
      </c>
      <c r="K20" s="21">
        <v>1698</v>
      </c>
    </row>
    <row r="21" spans="1:11">
      <c r="A21" s="51">
        <v>203</v>
      </c>
      <c r="B21" s="52" t="s">
        <v>11</v>
      </c>
      <c r="C21" s="23">
        <v>456</v>
      </c>
      <c r="D21" s="24">
        <v>330</v>
      </c>
      <c r="E21" s="25">
        <v>126</v>
      </c>
      <c r="F21" s="23">
        <v>156</v>
      </c>
      <c r="G21" s="24">
        <v>74</v>
      </c>
      <c r="H21" s="25">
        <v>100</v>
      </c>
      <c r="I21" s="23">
        <v>180</v>
      </c>
      <c r="J21" s="26">
        <v>59</v>
      </c>
      <c r="K21" s="25">
        <v>91</v>
      </c>
    </row>
    <row r="22" spans="1:11">
      <c r="A22" s="51">
        <v>204</v>
      </c>
      <c r="B22" s="52" t="s">
        <v>12</v>
      </c>
      <c r="C22" s="23">
        <v>979</v>
      </c>
      <c r="D22" s="24">
        <v>754</v>
      </c>
      <c r="E22" s="25">
        <v>225</v>
      </c>
      <c r="F22" s="23">
        <v>358</v>
      </c>
      <c r="G22" s="24">
        <v>141</v>
      </c>
      <c r="H22" s="25">
        <v>255</v>
      </c>
      <c r="I22" s="23">
        <v>397</v>
      </c>
      <c r="J22" s="26">
        <v>187</v>
      </c>
      <c r="K22" s="25">
        <v>170</v>
      </c>
    </row>
    <row r="23" spans="1:11">
      <c r="A23" s="51">
        <v>207</v>
      </c>
      <c r="B23" s="52" t="s">
        <v>13</v>
      </c>
      <c r="C23" s="23">
        <v>768</v>
      </c>
      <c r="D23" s="24">
        <v>552</v>
      </c>
      <c r="E23" s="25">
        <v>216</v>
      </c>
      <c r="F23" s="23">
        <v>214</v>
      </c>
      <c r="G23" s="24">
        <v>69</v>
      </c>
      <c r="H23" s="25">
        <v>269</v>
      </c>
      <c r="I23" s="23">
        <v>223</v>
      </c>
      <c r="J23" s="26">
        <v>163</v>
      </c>
      <c r="K23" s="25">
        <v>166</v>
      </c>
    </row>
    <row r="24" spans="1:11">
      <c r="A24" s="51">
        <v>208</v>
      </c>
      <c r="B24" s="52" t="s">
        <v>14</v>
      </c>
      <c r="C24" s="23">
        <v>1747</v>
      </c>
      <c r="D24" s="24">
        <v>878</v>
      </c>
      <c r="E24" s="25">
        <v>869</v>
      </c>
      <c r="F24" s="23">
        <v>251</v>
      </c>
      <c r="G24" s="24">
        <v>132</v>
      </c>
      <c r="H24" s="25">
        <v>495</v>
      </c>
      <c r="I24" s="23">
        <v>197</v>
      </c>
      <c r="J24" s="26">
        <v>157</v>
      </c>
      <c r="K24" s="25">
        <v>524</v>
      </c>
    </row>
    <row r="25" spans="1:11">
      <c r="A25" s="51">
        <v>217</v>
      </c>
      <c r="B25" s="52" t="s">
        <v>15</v>
      </c>
      <c r="C25" s="23">
        <v>1410</v>
      </c>
      <c r="D25" s="24">
        <v>853</v>
      </c>
      <c r="E25" s="25">
        <v>557</v>
      </c>
      <c r="F25" s="23">
        <v>290</v>
      </c>
      <c r="G25" s="24">
        <v>169</v>
      </c>
      <c r="H25" s="25">
        <v>394</v>
      </c>
      <c r="I25" s="23">
        <v>317</v>
      </c>
      <c r="J25" s="26">
        <v>224</v>
      </c>
      <c r="K25" s="25">
        <v>312</v>
      </c>
    </row>
    <row r="26" spans="1:11">
      <c r="A26" s="51">
        <v>220</v>
      </c>
      <c r="B26" s="52" t="s">
        <v>16</v>
      </c>
      <c r="C26" s="23">
        <v>574</v>
      </c>
      <c r="D26" s="24">
        <v>268</v>
      </c>
      <c r="E26" s="25">
        <v>306</v>
      </c>
      <c r="F26" s="23">
        <v>102</v>
      </c>
      <c r="G26" s="24">
        <v>30</v>
      </c>
      <c r="H26" s="25">
        <v>136</v>
      </c>
      <c r="I26" s="23">
        <v>64</v>
      </c>
      <c r="J26" s="26">
        <v>59</v>
      </c>
      <c r="K26" s="25">
        <v>145</v>
      </c>
    </row>
    <row r="27" spans="1:11">
      <c r="A27" s="51">
        <v>222</v>
      </c>
      <c r="B27" s="52" t="s">
        <v>17</v>
      </c>
      <c r="C27" s="23">
        <v>536</v>
      </c>
      <c r="D27" s="24">
        <v>417</v>
      </c>
      <c r="E27" s="25">
        <v>119</v>
      </c>
      <c r="F27" s="23">
        <v>107</v>
      </c>
      <c r="G27" s="24">
        <v>65</v>
      </c>
      <c r="H27" s="25">
        <v>245</v>
      </c>
      <c r="I27" s="23">
        <v>78</v>
      </c>
      <c r="J27" s="26">
        <v>110</v>
      </c>
      <c r="K27" s="25">
        <v>229</v>
      </c>
    </row>
    <row r="28" spans="1:11">
      <c r="A28" s="51">
        <v>224</v>
      </c>
      <c r="B28" s="52" t="s">
        <v>18</v>
      </c>
      <c r="C28" s="23">
        <v>381</v>
      </c>
      <c r="D28" s="24">
        <v>295</v>
      </c>
      <c r="E28" s="25">
        <v>86</v>
      </c>
      <c r="F28" s="23">
        <v>139</v>
      </c>
      <c r="G28" s="24">
        <v>80</v>
      </c>
      <c r="H28" s="25">
        <v>76</v>
      </c>
      <c r="I28" s="23">
        <v>182</v>
      </c>
      <c r="J28" s="26">
        <v>52</v>
      </c>
      <c r="K28" s="25">
        <v>61</v>
      </c>
    </row>
    <row r="29" spans="1:11">
      <c r="A29" s="51">
        <v>227</v>
      </c>
      <c r="B29" s="52" t="s">
        <v>19</v>
      </c>
      <c r="C29" s="27" t="s">
        <v>83</v>
      </c>
      <c r="D29" s="28" t="s">
        <v>83</v>
      </c>
      <c r="E29" s="29" t="s">
        <v>83</v>
      </c>
      <c r="F29" s="27" t="s">
        <v>83</v>
      </c>
      <c r="G29" s="28" t="s">
        <v>83</v>
      </c>
      <c r="H29" s="29" t="s">
        <v>83</v>
      </c>
      <c r="I29" s="27" t="s">
        <v>83</v>
      </c>
      <c r="J29" s="30" t="s">
        <v>83</v>
      </c>
      <c r="K29" s="29" t="s">
        <v>83</v>
      </c>
    </row>
    <row r="30" spans="1:11">
      <c r="A30" s="51"/>
      <c r="B30" s="53"/>
      <c r="C30" s="27"/>
      <c r="D30" s="68"/>
      <c r="E30" s="69"/>
      <c r="F30" s="67"/>
      <c r="G30" s="68"/>
      <c r="H30" s="69"/>
      <c r="I30" s="67"/>
      <c r="J30" s="78"/>
      <c r="K30" s="69"/>
    </row>
    <row r="31" spans="1:11">
      <c r="A31" s="121" t="s">
        <v>88</v>
      </c>
      <c r="B31" s="122"/>
      <c r="C31" s="31">
        <v>9262</v>
      </c>
      <c r="D31" s="32">
        <v>7123</v>
      </c>
      <c r="E31" s="33">
        <v>2139</v>
      </c>
      <c r="F31" s="31">
        <v>2292</v>
      </c>
      <c r="G31" s="32">
        <v>1419</v>
      </c>
      <c r="H31" s="33">
        <v>3412</v>
      </c>
      <c r="I31" s="31">
        <v>2340</v>
      </c>
      <c r="J31" s="34">
        <v>1448</v>
      </c>
      <c r="K31" s="33">
        <v>3335</v>
      </c>
    </row>
    <row r="32" spans="1:11">
      <c r="A32" s="51">
        <v>211</v>
      </c>
      <c r="B32" s="52" t="s">
        <v>20</v>
      </c>
      <c r="C32" s="23">
        <v>2162</v>
      </c>
      <c r="D32" s="24">
        <v>1651</v>
      </c>
      <c r="E32" s="25">
        <v>511</v>
      </c>
      <c r="F32" s="23">
        <v>430</v>
      </c>
      <c r="G32" s="24">
        <v>390</v>
      </c>
      <c r="H32" s="25">
        <v>831</v>
      </c>
      <c r="I32" s="23">
        <v>488</v>
      </c>
      <c r="J32" s="26">
        <v>298</v>
      </c>
      <c r="K32" s="25">
        <v>865</v>
      </c>
    </row>
    <row r="33" spans="1:11">
      <c r="A33" s="51">
        <v>212</v>
      </c>
      <c r="B33" s="52" t="s">
        <v>21</v>
      </c>
      <c r="C33" s="23">
        <v>1166</v>
      </c>
      <c r="D33" s="24">
        <v>827</v>
      </c>
      <c r="E33" s="25">
        <v>339</v>
      </c>
      <c r="F33" s="23">
        <v>199</v>
      </c>
      <c r="G33" s="24">
        <v>161</v>
      </c>
      <c r="H33" s="25">
        <v>467</v>
      </c>
      <c r="I33" s="23">
        <v>174</v>
      </c>
      <c r="J33" s="26">
        <v>167</v>
      </c>
      <c r="K33" s="25">
        <v>486</v>
      </c>
    </row>
    <row r="34" spans="1:11">
      <c r="A34" s="51">
        <v>228</v>
      </c>
      <c r="B34" s="52" t="s">
        <v>22</v>
      </c>
      <c r="C34" s="27">
        <v>481</v>
      </c>
      <c r="D34" s="28">
        <v>276</v>
      </c>
      <c r="E34" s="29">
        <v>205</v>
      </c>
      <c r="F34" s="27">
        <v>77</v>
      </c>
      <c r="G34" s="28">
        <v>31</v>
      </c>
      <c r="H34" s="29">
        <v>168</v>
      </c>
      <c r="I34" s="27">
        <v>43</v>
      </c>
      <c r="J34" s="30">
        <v>49</v>
      </c>
      <c r="K34" s="29">
        <v>184</v>
      </c>
    </row>
    <row r="35" spans="1:11">
      <c r="A35" s="51">
        <v>230</v>
      </c>
      <c r="B35" s="52" t="s">
        <v>23</v>
      </c>
      <c r="C35" s="27">
        <v>1386</v>
      </c>
      <c r="D35" s="28">
        <v>1127</v>
      </c>
      <c r="E35" s="29">
        <v>259</v>
      </c>
      <c r="F35" s="27">
        <v>610</v>
      </c>
      <c r="G35" s="28">
        <v>225</v>
      </c>
      <c r="H35" s="29">
        <v>292</v>
      </c>
      <c r="I35" s="27">
        <v>606</v>
      </c>
      <c r="J35" s="30">
        <v>132</v>
      </c>
      <c r="K35" s="29">
        <v>389</v>
      </c>
    </row>
    <row r="36" spans="1:11">
      <c r="A36" s="51">
        <v>231</v>
      </c>
      <c r="B36" s="52" t="s">
        <v>24</v>
      </c>
      <c r="C36" s="27">
        <v>1797</v>
      </c>
      <c r="D36" s="28">
        <v>1397</v>
      </c>
      <c r="E36" s="29">
        <v>400</v>
      </c>
      <c r="F36" s="27">
        <v>292</v>
      </c>
      <c r="G36" s="28">
        <v>231</v>
      </c>
      <c r="H36" s="29">
        <v>874</v>
      </c>
      <c r="I36" s="27">
        <v>268</v>
      </c>
      <c r="J36" s="30">
        <v>434</v>
      </c>
      <c r="K36" s="29">
        <v>695</v>
      </c>
    </row>
    <row r="37" spans="1:11">
      <c r="A37" s="51">
        <v>232</v>
      </c>
      <c r="B37" s="52" t="s">
        <v>25</v>
      </c>
      <c r="C37" s="27">
        <v>617</v>
      </c>
      <c r="D37" s="28">
        <v>469</v>
      </c>
      <c r="E37" s="29">
        <v>148</v>
      </c>
      <c r="F37" s="27">
        <v>147</v>
      </c>
      <c r="G37" s="28">
        <v>117</v>
      </c>
      <c r="H37" s="29">
        <v>205</v>
      </c>
      <c r="I37" s="27">
        <v>192</v>
      </c>
      <c r="J37" s="30">
        <v>115</v>
      </c>
      <c r="K37" s="29">
        <v>162</v>
      </c>
    </row>
    <row r="38" spans="1:11">
      <c r="A38" s="51">
        <v>233</v>
      </c>
      <c r="B38" s="52" t="s">
        <v>26</v>
      </c>
      <c r="C38" s="27">
        <v>927</v>
      </c>
      <c r="D38" s="28">
        <v>787</v>
      </c>
      <c r="E38" s="29">
        <v>140</v>
      </c>
      <c r="F38" s="27">
        <v>415</v>
      </c>
      <c r="G38" s="28">
        <v>171</v>
      </c>
      <c r="H38" s="29">
        <v>201</v>
      </c>
      <c r="I38" s="27">
        <v>467</v>
      </c>
      <c r="J38" s="30">
        <v>110</v>
      </c>
      <c r="K38" s="29">
        <v>210</v>
      </c>
    </row>
    <row r="39" spans="1:11">
      <c r="A39" s="51">
        <v>322</v>
      </c>
      <c r="B39" s="52" t="s">
        <v>27</v>
      </c>
      <c r="C39" s="27">
        <v>290</v>
      </c>
      <c r="D39" s="28">
        <v>193</v>
      </c>
      <c r="E39" s="29">
        <v>97</v>
      </c>
      <c r="F39" s="27">
        <v>45</v>
      </c>
      <c r="G39" s="28">
        <v>27</v>
      </c>
      <c r="H39" s="29">
        <v>121</v>
      </c>
      <c r="I39" s="27">
        <v>38</v>
      </c>
      <c r="J39" s="30">
        <v>62</v>
      </c>
      <c r="K39" s="29">
        <v>93</v>
      </c>
    </row>
    <row r="40" spans="1:11">
      <c r="A40" s="51">
        <v>329</v>
      </c>
      <c r="B40" s="52" t="s">
        <v>28</v>
      </c>
      <c r="C40" s="27">
        <v>436</v>
      </c>
      <c r="D40" s="28">
        <v>396</v>
      </c>
      <c r="E40" s="29">
        <v>40</v>
      </c>
      <c r="F40" s="27">
        <v>77</v>
      </c>
      <c r="G40" s="28">
        <v>66</v>
      </c>
      <c r="H40" s="29">
        <v>253</v>
      </c>
      <c r="I40" s="27">
        <v>64</v>
      </c>
      <c r="J40" s="30">
        <v>81</v>
      </c>
      <c r="K40" s="29">
        <v>251</v>
      </c>
    </row>
    <row r="41" spans="1:11">
      <c r="A41" s="51"/>
      <c r="B41" s="53"/>
      <c r="C41" s="27"/>
      <c r="D41" s="68"/>
      <c r="E41" s="69"/>
      <c r="F41" s="67"/>
      <c r="G41" s="68"/>
      <c r="H41" s="69"/>
      <c r="I41" s="67"/>
      <c r="J41" s="78"/>
      <c r="K41" s="69"/>
    </row>
    <row r="42" spans="1:11">
      <c r="A42" s="121" t="s">
        <v>89</v>
      </c>
      <c r="B42" s="122"/>
      <c r="C42" s="31">
        <v>6206</v>
      </c>
      <c r="D42" s="32">
        <v>5138</v>
      </c>
      <c r="E42" s="33">
        <v>1068</v>
      </c>
      <c r="F42" s="31">
        <v>1216</v>
      </c>
      <c r="G42" s="32">
        <v>924</v>
      </c>
      <c r="H42" s="33">
        <v>2998</v>
      </c>
      <c r="I42" s="31">
        <v>1146</v>
      </c>
      <c r="J42" s="34">
        <v>980</v>
      </c>
      <c r="K42" s="33">
        <v>3012</v>
      </c>
    </row>
    <row r="43" spans="1:11">
      <c r="A43" s="51">
        <v>236</v>
      </c>
      <c r="B43" s="52" t="s">
        <v>29</v>
      </c>
      <c r="C43" s="27">
        <v>4029</v>
      </c>
      <c r="D43" s="28">
        <v>3339</v>
      </c>
      <c r="E43" s="29">
        <v>690</v>
      </c>
      <c r="F43" s="27">
        <v>738</v>
      </c>
      <c r="G43" s="28">
        <v>594</v>
      </c>
      <c r="H43" s="29">
        <v>2007</v>
      </c>
      <c r="I43" s="27">
        <v>710</v>
      </c>
      <c r="J43" s="30">
        <v>682</v>
      </c>
      <c r="K43" s="29">
        <v>1947</v>
      </c>
    </row>
    <row r="44" spans="1:11">
      <c r="A44" s="51">
        <v>342</v>
      </c>
      <c r="B44" s="52" t="s">
        <v>30</v>
      </c>
      <c r="C44" s="27">
        <v>205</v>
      </c>
      <c r="D44" s="28">
        <v>182</v>
      </c>
      <c r="E44" s="29">
        <v>23</v>
      </c>
      <c r="F44" s="27">
        <v>32</v>
      </c>
      <c r="G44" s="28">
        <v>23</v>
      </c>
      <c r="H44" s="29">
        <v>127</v>
      </c>
      <c r="I44" s="27">
        <v>22</v>
      </c>
      <c r="J44" s="30">
        <v>35</v>
      </c>
      <c r="K44" s="29">
        <v>125</v>
      </c>
    </row>
    <row r="45" spans="1:11">
      <c r="A45" s="51">
        <v>347</v>
      </c>
      <c r="B45" s="52" t="s">
        <v>31</v>
      </c>
      <c r="C45" s="27">
        <v>1228</v>
      </c>
      <c r="D45" s="28">
        <v>1003</v>
      </c>
      <c r="E45" s="29">
        <v>225</v>
      </c>
      <c r="F45" s="27">
        <v>284</v>
      </c>
      <c r="G45" s="28">
        <v>174</v>
      </c>
      <c r="H45" s="29">
        <v>545</v>
      </c>
      <c r="I45" s="27">
        <v>232</v>
      </c>
      <c r="J45" s="30">
        <v>149</v>
      </c>
      <c r="K45" s="29">
        <v>622</v>
      </c>
    </row>
    <row r="46" spans="1:11">
      <c r="A46" s="51">
        <v>349</v>
      </c>
      <c r="B46" s="52" t="s">
        <v>32</v>
      </c>
      <c r="C46" s="27">
        <v>744</v>
      </c>
      <c r="D46" s="28">
        <v>614</v>
      </c>
      <c r="E46" s="29">
        <v>130</v>
      </c>
      <c r="F46" s="27">
        <v>162</v>
      </c>
      <c r="G46" s="28">
        <v>133</v>
      </c>
      <c r="H46" s="29">
        <v>319</v>
      </c>
      <c r="I46" s="27">
        <v>182</v>
      </c>
      <c r="J46" s="30">
        <v>114</v>
      </c>
      <c r="K46" s="29">
        <v>318</v>
      </c>
    </row>
    <row r="47" spans="1:11">
      <c r="A47" s="51"/>
      <c r="B47" s="53"/>
      <c r="C47" s="27"/>
      <c r="D47" s="28"/>
      <c r="E47" s="29"/>
      <c r="F47" s="27"/>
      <c r="G47" s="28"/>
      <c r="H47" s="29"/>
      <c r="I47" s="27"/>
      <c r="J47" s="30"/>
      <c r="K47" s="29"/>
    </row>
    <row r="48" spans="1:11">
      <c r="A48" s="121" t="s">
        <v>90</v>
      </c>
      <c r="B48" s="122"/>
      <c r="C48" s="31">
        <v>5474</v>
      </c>
      <c r="D48" s="32">
        <v>4655</v>
      </c>
      <c r="E48" s="33">
        <v>819</v>
      </c>
      <c r="F48" s="31">
        <v>1774</v>
      </c>
      <c r="G48" s="32">
        <v>1141</v>
      </c>
      <c r="H48" s="33">
        <v>1740</v>
      </c>
      <c r="I48" s="31">
        <v>2245</v>
      </c>
      <c r="J48" s="34">
        <v>621</v>
      </c>
      <c r="K48" s="33">
        <v>1789</v>
      </c>
    </row>
    <row r="49" spans="1:11">
      <c r="A49" s="51">
        <v>202</v>
      </c>
      <c r="B49" s="52" t="s">
        <v>33</v>
      </c>
      <c r="C49" s="23">
        <v>1138</v>
      </c>
      <c r="D49" s="24">
        <v>1007</v>
      </c>
      <c r="E49" s="25">
        <v>131</v>
      </c>
      <c r="F49" s="23">
        <v>560</v>
      </c>
      <c r="G49" s="24">
        <v>300</v>
      </c>
      <c r="H49" s="25">
        <v>147</v>
      </c>
      <c r="I49" s="23">
        <v>741</v>
      </c>
      <c r="J49" s="26">
        <v>70</v>
      </c>
      <c r="K49" s="25">
        <v>196</v>
      </c>
    </row>
    <row r="50" spans="1:11">
      <c r="A50" s="51">
        <v>215</v>
      </c>
      <c r="B50" s="52" t="s">
        <v>34</v>
      </c>
      <c r="C50" s="23">
        <v>2539</v>
      </c>
      <c r="D50" s="24">
        <v>2185</v>
      </c>
      <c r="E50" s="25">
        <v>354</v>
      </c>
      <c r="F50" s="23">
        <v>844</v>
      </c>
      <c r="G50" s="24">
        <v>550</v>
      </c>
      <c r="H50" s="25">
        <v>791</v>
      </c>
      <c r="I50" s="23">
        <v>1090</v>
      </c>
      <c r="J50" s="26">
        <v>288</v>
      </c>
      <c r="K50" s="25">
        <v>807</v>
      </c>
    </row>
    <row r="51" spans="1:11">
      <c r="A51" s="51">
        <v>235</v>
      </c>
      <c r="B51" s="52" t="s">
        <v>35</v>
      </c>
      <c r="C51" s="27">
        <v>1797</v>
      </c>
      <c r="D51" s="28">
        <v>1463</v>
      </c>
      <c r="E51" s="29">
        <v>334</v>
      </c>
      <c r="F51" s="27">
        <v>370</v>
      </c>
      <c r="G51" s="28">
        <v>291</v>
      </c>
      <c r="H51" s="29">
        <v>802</v>
      </c>
      <c r="I51" s="27">
        <v>414</v>
      </c>
      <c r="J51" s="30">
        <v>263</v>
      </c>
      <c r="K51" s="29">
        <v>786</v>
      </c>
    </row>
    <row r="52" spans="1:11">
      <c r="A52" s="51"/>
      <c r="B52" s="53"/>
      <c r="C52" s="27"/>
      <c r="D52" s="28"/>
      <c r="E52" s="29"/>
      <c r="F52" s="27"/>
      <c r="G52" s="28"/>
      <c r="H52" s="29"/>
      <c r="I52" s="27"/>
      <c r="J52" s="30"/>
      <c r="K52" s="29"/>
    </row>
    <row r="53" spans="1:11">
      <c r="A53" s="121" t="s">
        <v>91</v>
      </c>
      <c r="B53" s="122"/>
      <c r="C53" s="31">
        <v>7199</v>
      </c>
      <c r="D53" s="32">
        <v>5413</v>
      </c>
      <c r="E53" s="33">
        <v>1786</v>
      </c>
      <c r="F53" s="31">
        <v>1694</v>
      </c>
      <c r="G53" s="32">
        <v>1032</v>
      </c>
      <c r="H53" s="33">
        <v>2687</v>
      </c>
      <c r="I53" s="31">
        <v>1594</v>
      </c>
      <c r="J53" s="34">
        <v>1074</v>
      </c>
      <c r="K53" s="33">
        <v>2745</v>
      </c>
    </row>
    <row r="54" spans="1:11">
      <c r="A54" s="51">
        <v>213</v>
      </c>
      <c r="B54" s="52" t="s">
        <v>36</v>
      </c>
      <c r="C54" s="23">
        <v>1517</v>
      </c>
      <c r="D54" s="24">
        <v>1025</v>
      </c>
      <c r="E54" s="25">
        <v>492</v>
      </c>
      <c r="F54" s="23">
        <v>272</v>
      </c>
      <c r="G54" s="24">
        <v>165</v>
      </c>
      <c r="H54" s="25">
        <v>588</v>
      </c>
      <c r="I54" s="23">
        <v>214</v>
      </c>
      <c r="J54" s="26">
        <v>232</v>
      </c>
      <c r="K54" s="25">
        <v>579</v>
      </c>
    </row>
    <row r="55" spans="1:11">
      <c r="A55" s="51">
        <v>237</v>
      </c>
      <c r="B55" s="52" t="s">
        <v>37</v>
      </c>
      <c r="C55" s="27">
        <v>2409</v>
      </c>
      <c r="D55" s="28">
        <v>1801</v>
      </c>
      <c r="E55" s="29">
        <v>608</v>
      </c>
      <c r="F55" s="27">
        <v>669</v>
      </c>
      <c r="G55" s="28">
        <v>383</v>
      </c>
      <c r="H55" s="29">
        <v>749</v>
      </c>
      <c r="I55" s="27">
        <v>640</v>
      </c>
      <c r="J55" s="30">
        <v>306</v>
      </c>
      <c r="K55" s="29">
        <v>855</v>
      </c>
    </row>
    <row r="56" spans="1:11">
      <c r="A56" s="51">
        <v>239</v>
      </c>
      <c r="B56" s="52" t="s">
        <v>84</v>
      </c>
      <c r="C56" s="27">
        <v>1122</v>
      </c>
      <c r="D56" s="28">
        <v>841</v>
      </c>
      <c r="E56" s="29">
        <v>281</v>
      </c>
      <c r="F56" s="27">
        <v>237</v>
      </c>
      <c r="G56" s="28">
        <v>99</v>
      </c>
      <c r="H56" s="29">
        <v>505</v>
      </c>
      <c r="I56" s="27">
        <v>170</v>
      </c>
      <c r="J56" s="30">
        <v>204</v>
      </c>
      <c r="K56" s="29">
        <v>467</v>
      </c>
    </row>
    <row r="57" spans="1:11">
      <c r="A57" s="51">
        <v>403</v>
      </c>
      <c r="B57" s="52" t="s">
        <v>96</v>
      </c>
      <c r="C57" s="27">
        <v>408</v>
      </c>
      <c r="D57" s="28">
        <v>304</v>
      </c>
      <c r="E57" s="29">
        <v>104</v>
      </c>
      <c r="F57" s="27">
        <v>100</v>
      </c>
      <c r="G57" s="28">
        <v>47</v>
      </c>
      <c r="H57" s="29">
        <v>157</v>
      </c>
      <c r="I57" s="27">
        <v>77</v>
      </c>
      <c r="J57" s="30">
        <v>55</v>
      </c>
      <c r="K57" s="29">
        <v>172</v>
      </c>
    </row>
    <row r="58" spans="1:11">
      <c r="A58" s="51">
        <v>409</v>
      </c>
      <c r="B58" s="52" t="s">
        <v>38</v>
      </c>
      <c r="C58" s="27">
        <v>581</v>
      </c>
      <c r="D58" s="28">
        <v>488</v>
      </c>
      <c r="E58" s="29">
        <v>93</v>
      </c>
      <c r="F58" s="27">
        <v>155</v>
      </c>
      <c r="G58" s="28">
        <v>118</v>
      </c>
      <c r="H58" s="29">
        <v>215</v>
      </c>
      <c r="I58" s="27">
        <v>183</v>
      </c>
      <c r="J58" s="30">
        <v>77</v>
      </c>
      <c r="K58" s="29">
        <v>228</v>
      </c>
    </row>
    <row r="59" spans="1:11">
      <c r="A59" s="51">
        <v>410</v>
      </c>
      <c r="B59" s="52" t="s">
        <v>39</v>
      </c>
      <c r="C59" s="27">
        <v>1162</v>
      </c>
      <c r="D59" s="28">
        <v>954</v>
      </c>
      <c r="E59" s="29">
        <v>208</v>
      </c>
      <c r="F59" s="27">
        <v>261</v>
      </c>
      <c r="G59" s="28">
        <v>220</v>
      </c>
      <c r="H59" s="29">
        <v>473</v>
      </c>
      <c r="I59" s="27">
        <v>310</v>
      </c>
      <c r="J59" s="30">
        <v>200</v>
      </c>
      <c r="K59" s="29">
        <v>444</v>
      </c>
    </row>
    <row r="60" spans="1:11">
      <c r="A60" s="51"/>
      <c r="B60" s="53"/>
      <c r="C60" s="27"/>
      <c r="D60" s="28"/>
      <c r="E60" s="29"/>
      <c r="F60" s="27"/>
      <c r="G60" s="28"/>
      <c r="H60" s="29"/>
      <c r="I60" s="27"/>
      <c r="J60" s="30"/>
      <c r="K60" s="29"/>
    </row>
    <row r="61" spans="1:11">
      <c r="A61" s="121" t="s">
        <v>92</v>
      </c>
      <c r="B61" s="122"/>
      <c r="C61" s="31">
        <v>5045</v>
      </c>
      <c r="D61" s="32">
        <v>3441</v>
      </c>
      <c r="E61" s="33">
        <v>1604</v>
      </c>
      <c r="F61" s="31">
        <v>775</v>
      </c>
      <c r="G61" s="32">
        <v>445</v>
      </c>
      <c r="H61" s="33">
        <v>2221</v>
      </c>
      <c r="I61" s="31">
        <v>522</v>
      </c>
      <c r="J61" s="34">
        <v>738</v>
      </c>
      <c r="K61" s="33">
        <v>2181</v>
      </c>
    </row>
    <row r="62" spans="1:11">
      <c r="A62" s="51">
        <v>210</v>
      </c>
      <c r="B62" s="52" t="s">
        <v>40</v>
      </c>
      <c r="C62" s="23">
        <v>1622</v>
      </c>
      <c r="D62" s="24">
        <v>1164</v>
      </c>
      <c r="E62" s="25">
        <v>458</v>
      </c>
      <c r="F62" s="23">
        <v>263</v>
      </c>
      <c r="G62" s="24">
        <v>140</v>
      </c>
      <c r="H62" s="25">
        <v>761</v>
      </c>
      <c r="I62" s="23">
        <v>157</v>
      </c>
      <c r="J62" s="26">
        <v>239</v>
      </c>
      <c r="K62" s="25">
        <v>768</v>
      </c>
    </row>
    <row r="63" spans="1:11">
      <c r="A63" s="51">
        <v>421</v>
      </c>
      <c r="B63" s="52" t="s">
        <v>41</v>
      </c>
      <c r="C63" s="27">
        <v>416</v>
      </c>
      <c r="D63" s="28">
        <v>311</v>
      </c>
      <c r="E63" s="29">
        <v>105</v>
      </c>
      <c r="F63" s="27">
        <v>95</v>
      </c>
      <c r="G63" s="28">
        <v>65</v>
      </c>
      <c r="H63" s="29">
        <v>151</v>
      </c>
      <c r="I63" s="27">
        <v>92</v>
      </c>
      <c r="J63" s="30">
        <v>84</v>
      </c>
      <c r="K63" s="29">
        <v>135</v>
      </c>
    </row>
    <row r="64" spans="1:11">
      <c r="A64" s="51">
        <v>422</v>
      </c>
      <c r="B64" s="52" t="s">
        <v>97</v>
      </c>
      <c r="C64" s="27">
        <v>446</v>
      </c>
      <c r="D64" s="28">
        <v>283</v>
      </c>
      <c r="E64" s="29">
        <v>163</v>
      </c>
      <c r="F64" s="27">
        <v>64</v>
      </c>
      <c r="G64" s="28">
        <v>30</v>
      </c>
      <c r="H64" s="29">
        <v>189</v>
      </c>
      <c r="I64" s="27">
        <v>33</v>
      </c>
      <c r="J64" s="30">
        <v>64</v>
      </c>
      <c r="K64" s="29">
        <v>186</v>
      </c>
    </row>
    <row r="65" spans="1:11">
      <c r="A65" s="51">
        <v>423</v>
      </c>
      <c r="B65" s="52" t="s">
        <v>98</v>
      </c>
      <c r="C65" s="27">
        <v>560</v>
      </c>
      <c r="D65" s="28">
        <v>377</v>
      </c>
      <c r="E65" s="29">
        <v>183</v>
      </c>
      <c r="F65" s="27">
        <v>57</v>
      </c>
      <c r="G65" s="28">
        <v>52</v>
      </c>
      <c r="H65" s="29">
        <v>268</v>
      </c>
      <c r="I65" s="27">
        <v>53</v>
      </c>
      <c r="J65" s="30">
        <v>92</v>
      </c>
      <c r="K65" s="29">
        <v>232</v>
      </c>
    </row>
    <row r="66" spans="1:11">
      <c r="A66" s="51">
        <v>424</v>
      </c>
      <c r="B66" s="52" t="s">
        <v>42</v>
      </c>
      <c r="C66" s="27">
        <v>571</v>
      </c>
      <c r="D66" s="28">
        <v>437</v>
      </c>
      <c r="E66" s="29">
        <v>134</v>
      </c>
      <c r="F66" s="27">
        <v>108</v>
      </c>
      <c r="G66" s="28">
        <v>96</v>
      </c>
      <c r="H66" s="29">
        <v>233</v>
      </c>
      <c r="I66" s="27">
        <v>115</v>
      </c>
      <c r="J66" s="30">
        <v>89</v>
      </c>
      <c r="K66" s="29">
        <v>233</v>
      </c>
    </row>
    <row r="67" spans="1:11">
      <c r="A67" s="51">
        <v>426</v>
      </c>
      <c r="B67" s="52" t="s">
        <v>43</v>
      </c>
      <c r="C67" s="27">
        <v>586</v>
      </c>
      <c r="D67" s="28">
        <v>328</v>
      </c>
      <c r="E67" s="29">
        <v>258</v>
      </c>
      <c r="F67" s="27">
        <v>66</v>
      </c>
      <c r="G67" s="28">
        <v>25</v>
      </c>
      <c r="H67" s="29">
        <v>237</v>
      </c>
      <c r="I67" s="27">
        <v>33</v>
      </c>
      <c r="J67" s="30">
        <v>79</v>
      </c>
      <c r="K67" s="29">
        <v>216</v>
      </c>
    </row>
    <row r="68" spans="1:11">
      <c r="A68" s="51">
        <v>427</v>
      </c>
      <c r="B68" s="52" t="s">
        <v>44</v>
      </c>
      <c r="C68" s="27">
        <v>844</v>
      </c>
      <c r="D68" s="28">
        <v>541</v>
      </c>
      <c r="E68" s="29">
        <v>303</v>
      </c>
      <c r="F68" s="27">
        <v>122</v>
      </c>
      <c r="G68" s="28">
        <v>37</v>
      </c>
      <c r="H68" s="29">
        <v>382</v>
      </c>
      <c r="I68" s="27">
        <v>39</v>
      </c>
      <c r="J68" s="30">
        <v>91</v>
      </c>
      <c r="K68" s="29">
        <v>411</v>
      </c>
    </row>
    <row r="69" spans="1:11">
      <c r="A69" s="51"/>
      <c r="B69" s="53"/>
      <c r="C69" s="27"/>
      <c r="D69" s="28"/>
      <c r="E69" s="29"/>
      <c r="F69" s="27"/>
      <c r="G69" s="28"/>
      <c r="H69" s="29"/>
      <c r="I69" s="27"/>
      <c r="J69" s="30"/>
      <c r="K69" s="29"/>
    </row>
    <row r="70" spans="1:11">
      <c r="A70" s="121" t="s">
        <v>93</v>
      </c>
      <c r="B70" s="122"/>
      <c r="C70" s="31">
        <v>3077</v>
      </c>
      <c r="D70" s="32">
        <v>2013</v>
      </c>
      <c r="E70" s="33">
        <v>1064</v>
      </c>
      <c r="F70" s="31">
        <v>451</v>
      </c>
      <c r="G70" s="32">
        <v>254</v>
      </c>
      <c r="H70" s="33">
        <v>1308</v>
      </c>
      <c r="I70" s="31">
        <v>245</v>
      </c>
      <c r="J70" s="34">
        <v>435</v>
      </c>
      <c r="K70" s="33">
        <v>1333</v>
      </c>
    </row>
    <row r="71" spans="1:11">
      <c r="A71" s="51">
        <v>218</v>
      </c>
      <c r="B71" s="52" t="s">
        <v>45</v>
      </c>
      <c r="C71" s="23">
        <v>556</v>
      </c>
      <c r="D71" s="24">
        <v>349</v>
      </c>
      <c r="E71" s="25">
        <v>207</v>
      </c>
      <c r="F71" s="23">
        <v>91</v>
      </c>
      <c r="G71" s="24">
        <v>41</v>
      </c>
      <c r="H71" s="25">
        <v>217</v>
      </c>
      <c r="I71" s="23">
        <v>46</v>
      </c>
      <c r="J71" s="26">
        <v>83</v>
      </c>
      <c r="K71" s="25">
        <v>220</v>
      </c>
    </row>
    <row r="72" spans="1:11">
      <c r="A72" s="51">
        <v>238</v>
      </c>
      <c r="B72" s="52" t="s">
        <v>46</v>
      </c>
      <c r="C72" s="27">
        <v>1613</v>
      </c>
      <c r="D72" s="28">
        <v>1092</v>
      </c>
      <c r="E72" s="29">
        <v>521</v>
      </c>
      <c r="F72" s="27">
        <v>260</v>
      </c>
      <c r="G72" s="28">
        <v>145</v>
      </c>
      <c r="H72" s="29">
        <v>687</v>
      </c>
      <c r="I72" s="27">
        <v>136</v>
      </c>
      <c r="J72" s="30">
        <v>194</v>
      </c>
      <c r="K72" s="29">
        <v>762</v>
      </c>
    </row>
    <row r="73" spans="1:11">
      <c r="A73" s="51">
        <v>441</v>
      </c>
      <c r="B73" s="52" t="s">
        <v>99</v>
      </c>
      <c r="C73" s="27">
        <v>751</v>
      </c>
      <c r="D73" s="28">
        <v>483</v>
      </c>
      <c r="E73" s="29">
        <v>268</v>
      </c>
      <c r="F73" s="27">
        <v>80</v>
      </c>
      <c r="G73" s="28">
        <v>55</v>
      </c>
      <c r="H73" s="29">
        <v>348</v>
      </c>
      <c r="I73" s="27">
        <v>54</v>
      </c>
      <c r="J73" s="30">
        <v>132</v>
      </c>
      <c r="K73" s="29">
        <v>297</v>
      </c>
    </row>
    <row r="74" spans="1:11">
      <c r="A74" s="51">
        <v>443</v>
      </c>
      <c r="B74" s="52" t="s">
        <v>100</v>
      </c>
      <c r="C74" s="27">
        <v>157</v>
      </c>
      <c r="D74" s="28">
        <v>89</v>
      </c>
      <c r="E74" s="29">
        <v>68</v>
      </c>
      <c r="F74" s="27">
        <v>20</v>
      </c>
      <c r="G74" s="28">
        <v>13</v>
      </c>
      <c r="H74" s="29">
        <v>56</v>
      </c>
      <c r="I74" s="27">
        <v>9</v>
      </c>
      <c r="J74" s="30">
        <v>26</v>
      </c>
      <c r="K74" s="29">
        <v>54</v>
      </c>
    </row>
    <row r="75" spans="1:11">
      <c r="A75" s="51"/>
      <c r="B75" s="53"/>
      <c r="C75" s="27"/>
      <c r="D75" s="28"/>
      <c r="E75" s="29"/>
      <c r="F75" s="27"/>
      <c r="G75" s="28"/>
      <c r="H75" s="29"/>
      <c r="I75" s="27"/>
      <c r="J75" s="30"/>
      <c r="K75" s="29"/>
    </row>
    <row r="76" spans="1:11">
      <c r="A76" s="121" t="s">
        <v>94</v>
      </c>
      <c r="B76" s="122"/>
      <c r="C76" s="31">
        <v>6495</v>
      </c>
      <c r="D76" s="32">
        <v>3949</v>
      </c>
      <c r="E76" s="33">
        <v>2546</v>
      </c>
      <c r="F76" s="31">
        <v>1535</v>
      </c>
      <c r="G76" s="32">
        <v>460</v>
      </c>
      <c r="H76" s="33">
        <v>1954</v>
      </c>
      <c r="I76" s="31">
        <v>838</v>
      </c>
      <c r="J76" s="34">
        <v>711</v>
      </c>
      <c r="K76" s="33">
        <v>2400</v>
      </c>
    </row>
    <row r="77" spans="1:11">
      <c r="A77" s="51">
        <v>205</v>
      </c>
      <c r="B77" s="52" t="s">
        <v>47</v>
      </c>
      <c r="C77" s="23">
        <v>1376</v>
      </c>
      <c r="D77" s="24">
        <v>803</v>
      </c>
      <c r="E77" s="25">
        <v>573</v>
      </c>
      <c r="F77" s="23">
        <v>334</v>
      </c>
      <c r="G77" s="24">
        <v>90</v>
      </c>
      <c r="H77" s="25">
        <v>379</v>
      </c>
      <c r="I77" s="23">
        <v>199</v>
      </c>
      <c r="J77" s="26">
        <v>149</v>
      </c>
      <c r="K77" s="25">
        <v>455</v>
      </c>
    </row>
    <row r="78" spans="1:11">
      <c r="A78" s="51">
        <v>223</v>
      </c>
      <c r="B78" s="52" t="s">
        <v>48</v>
      </c>
      <c r="C78" s="23">
        <v>1387</v>
      </c>
      <c r="D78" s="24">
        <v>965</v>
      </c>
      <c r="E78" s="25">
        <v>422</v>
      </c>
      <c r="F78" s="23">
        <v>286</v>
      </c>
      <c r="G78" s="24">
        <v>116</v>
      </c>
      <c r="H78" s="25">
        <v>563</v>
      </c>
      <c r="I78" s="23">
        <v>126</v>
      </c>
      <c r="J78" s="26">
        <v>183</v>
      </c>
      <c r="K78" s="25">
        <v>656</v>
      </c>
    </row>
    <row r="79" spans="1:11">
      <c r="A79" s="51">
        <v>234</v>
      </c>
      <c r="B79" s="52" t="s">
        <v>101</v>
      </c>
      <c r="C79" s="27">
        <v>3258</v>
      </c>
      <c r="D79" s="28">
        <v>1905</v>
      </c>
      <c r="E79" s="29">
        <v>1353</v>
      </c>
      <c r="F79" s="27">
        <v>779</v>
      </c>
      <c r="G79" s="28">
        <v>230</v>
      </c>
      <c r="H79" s="29">
        <v>896</v>
      </c>
      <c r="I79" s="27">
        <v>435</v>
      </c>
      <c r="J79" s="30">
        <v>332</v>
      </c>
      <c r="K79" s="29">
        <v>1138</v>
      </c>
    </row>
    <row r="80" spans="1:11">
      <c r="A80" s="51">
        <v>463</v>
      </c>
      <c r="B80" s="52" t="s">
        <v>102</v>
      </c>
      <c r="C80" s="27">
        <v>474</v>
      </c>
      <c r="D80" s="28">
        <v>276</v>
      </c>
      <c r="E80" s="29">
        <v>198</v>
      </c>
      <c r="F80" s="27">
        <v>136</v>
      </c>
      <c r="G80" s="28">
        <v>24</v>
      </c>
      <c r="H80" s="29">
        <v>116</v>
      </c>
      <c r="I80" s="27">
        <v>78</v>
      </c>
      <c r="J80" s="30">
        <v>47</v>
      </c>
      <c r="K80" s="29">
        <v>151</v>
      </c>
    </row>
    <row r="81" spans="1:11">
      <c r="A81" s="51"/>
      <c r="B81" s="53"/>
      <c r="C81" s="27"/>
      <c r="D81" s="28"/>
      <c r="E81" s="29"/>
      <c r="F81" s="27"/>
      <c r="G81" s="28"/>
      <c r="H81" s="29"/>
      <c r="I81" s="27"/>
      <c r="J81" s="30"/>
      <c r="K81" s="29"/>
    </row>
    <row r="82" spans="1:11">
      <c r="A82" s="121" t="s">
        <v>95</v>
      </c>
      <c r="B82" s="122"/>
      <c r="C82" s="31">
        <v>6469</v>
      </c>
      <c r="D82" s="32">
        <v>4149</v>
      </c>
      <c r="E82" s="33">
        <v>2320</v>
      </c>
      <c r="F82" s="31">
        <v>947</v>
      </c>
      <c r="G82" s="32">
        <v>395</v>
      </c>
      <c r="H82" s="33">
        <v>2807</v>
      </c>
      <c r="I82" s="31">
        <v>541</v>
      </c>
      <c r="J82" s="34">
        <v>931</v>
      </c>
      <c r="K82" s="33">
        <v>2677</v>
      </c>
    </row>
    <row r="83" spans="1:11">
      <c r="A83" s="51">
        <v>206</v>
      </c>
      <c r="B83" s="52" t="s">
        <v>49</v>
      </c>
      <c r="C83" s="23">
        <v>1424</v>
      </c>
      <c r="D83" s="24">
        <v>938</v>
      </c>
      <c r="E83" s="25">
        <v>486</v>
      </c>
      <c r="F83" s="23">
        <v>208</v>
      </c>
      <c r="G83" s="24">
        <v>86</v>
      </c>
      <c r="H83" s="25">
        <v>644</v>
      </c>
      <c r="I83" s="23">
        <v>118</v>
      </c>
      <c r="J83" s="26">
        <v>272</v>
      </c>
      <c r="K83" s="25">
        <v>548</v>
      </c>
    </row>
    <row r="84" spans="1:11">
      <c r="A84" s="51">
        <v>225</v>
      </c>
      <c r="B84" s="52" t="s">
        <v>50</v>
      </c>
      <c r="C84" s="23">
        <v>2346</v>
      </c>
      <c r="D84" s="24">
        <v>1484</v>
      </c>
      <c r="E84" s="25">
        <v>862</v>
      </c>
      <c r="F84" s="23">
        <v>318</v>
      </c>
      <c r="G84" s="24">
        <v>117</v>
      </c>
      <c r="H84" s="25">
        <v>1049</v>
      </c>
      <c r="I84" s="23">
        <v>145</v>
      </c>
      <c r="J84" s="26">
        <v>283</v>
      </c>
      <c r="K84" s="25">
        <v>1056</v>
      </c>
    </row>
    <row r="85" spans="1:11">
      <c r="A85" s="51">
        <v>226</v>
      </c>
      <c r="B85" s="52" t="s">
        <v>103</v>
      </c>
      <c r="C85" s="23">
        <v>1461</v>
      </c>
      <c r="D85" s="24">
        <v>874</v>
      </c>
      <c r="E85" s="25">
        <v>587</v>
      </c>
      <c r="F85" s="23">
        <v>192</v>
      </c>
      <c r="G85" s="24">
        <v>71</v>
      </c>
      <c r="H85" s="25">
        <v>611</v>
      </c>
      <c r="I85" s="23">
        <v>102</v>
      </c>
      <c r="J85" s="26">
        <v>179</v>
      </c>
      <c r="K85" s="25">
        <v>593</v>
      </c>
    </row>
    <row r="86" spans="1:11" ht="14.25" thickBot="1">
      <c r="A86" s="54">
        <v>229</v>
      </c>
      <c r="B86" s="55" t="s">
        <v>104</v>
      </c>
      <c r="C86" s="35">
        <v>1238</v>
      </c>
      <c r="D86" s="36">
        <v>853</v>
      </c>
      <c r="E86" s="37">
        <v>385</v>
      </c>
      <c r="F86" s="35">
        <v>229</v>
      </c>
      <c r="G86" s="36">
        <v>121</v>
      </c>
      <c r="H86" s="37">
        <v>503</v>
      </c>
      <c r="I86" s="35">
        <v>176</v>
      </c>
      <c r="J86" s="38">
        <v>197</v>
      </c>
      <c r="K86" s="37">
        <v>480</v>
      </c>
    </row>
  </sheetData>
  <mergeCells count="23">
    <mergeCell ref="I2:K2"/>
    <mergeCell ref="A82:B82"/>
    <mergeCell ref="A42:B42"/>
    <mergeCell ref="A48:B48"/>
    <mergeCell ref="A53:B53"/>
    <mergeCell ref="A61:B61"/>
    <mergeCell ref="A70:B70"/>
    <mergeCell ref="A76:B76"/>
    <mergeCell ref="A20:B20"/>
    <mergeCell ref="A31:B31"/>
    <mergeCell ref="A2:B4"/>
    <mergeCell ref="C2:E2"/>
    <mergeCell ref="F2:H2"/>
    <mergeCell ref="I3:I4"/>
    <mergeCell ref="J3:J4"/>
    <mergeCell ref="K3:K4"/>
    <mergeCell ref="A6:B6"/>
    <mergeCell ref="A8:B8"/>
    <mergeCell ref="C3:C4"/>
    <mergeCell ref="D3:D4"/>
    <mergeCell ref="E3:E4"/>
    <mergeCell ref="F3:F4"/>
    <mergeCell ref="G3:H3"/>
  </mergeCells>
  <phoneticPr fontId="2"/>
  <pageMargins left="0.70866141732283472" right="0.70866141732283472" top="0.74803149606299213" bottom="0.74803149606299213" header="0.51181102362204722" footer="0.51181102362204722"/>
  <pageSetup paperSize="9" scale="66" firstPageNumber="2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6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875" customWidth="1"/>
    <col min="2" max="2" width="10.25" bestFit="1" customWidth="1"/>
    <col min="3" max="11" width="12.75" customWidth="1"/>
  </cols>
  <sheetData>
    <row r="1" spans="1:11" ht="14.25" thickBot="1">
      <c r="A1" s="43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>
      <c r="A2" s="123" t="s">
        <v>85</v>
      </c>
      <c r="B2" s="124"/>
      <c r="C2" s="138" t="s">
        <v>69</v>
      </c>
      <c r="D2" s="139"/>
      <c r="E2" s="140"/>
      <c r="F2" s="138" t="s">
        <v>111</v>
      </c>
      <c r="G2" s="139"/>
      <c r="H2" s="140"/>
      <c r="I2" s="138" t="s">
        <v>71</v>
      </c>
      <c r="J2" s="139"/>
      <c r="K2" s="140"/>
    </row>
    <row r="3" spans="1:11" ht="18" customHeight="1">
      <c r="A3" s="125"/>
      <c r="B3" s="126"/>
      <c r="C3" s="141" t="s">
        <v>70</v>
      </c>
      <c r="D3" s="142"/>
      <c r="E3" s="143"/>
      <c r="F3" s="141" t="s">
        <v>70</v>
      </c>
      <c r="G3" s="142"/>
      <c r="H3" s="143"/>
      <c r="I3" s="141" t="s">
        <v>70</v>
      </c>
      <c r="J3" s="142"/>
      <c r="K3" s="143"/>
    </row>
    <row r="4" spans="1:11" ht="18" customHeight="1" thickBot="1">
      <c r="A4" s="127"/>
      <c r="B4" s="128"/>
      <c r="C4" s="44" t="s">
        <v>66</v>
      </c>
      <c r="D4" s="56" t="s">
        <v>67</v>
      </c>
      <c r="E4" s="57" t="s">
        <v>68</v>
      </c>
      <c r="F4" s="44" t="s">
        <v>66</v>
      </c>
      <c r="G4" s="45" t="s">
        <v>67</v>
      </c>
      <c r="H4" s="46" t="s">
        <v>68</v>
      </c>
      <c r="I4" s="44" t="s">
        <v>66</v>
      </c>
      <c r="J4" s="56" t="s">
        <v>67</v>
      </c>
      <c r="K4" s="57" t="s">
        <v>68</v>
      </c>
    </row>
    <row r="5" spans="1:11">
      <c r="A5" s="2"/>
      <c r="B5" s="3"/>
      <c r="C5" s="4" t="s">
        <v>65</v>
      </c>
      <c r="D5" s="13" t="s">
        <v>65</v>
      </c>
      <c r="E5" s="14" t="s">
        <v>65</v>
      </c>
      <c r="F5" s="4" t="s">
        <v>65</v>
      </c>
      <c r="G5" s="10" t="s">
        <v>65</v>
      </c>
      <c r="H5" s="9" t="s">
        <v>65</v>
      </c>
      <c r="I5" s="4" t="s">
        <v>65</v>
      </c>
      <c r="J5" s="13" t="s">
        <v>65</v>
      </c>
      <c r="K5" s="14" t="s">
        <v>65</v>
      </c>
    </row>
    <row r="6" spans="1:11">
      <c r="A6" s="119" t="s">
        <v>0</v>
      </c>
      <c r="B6" s="120"/>
      <c r="C6" s="19">
        <v>114221</v>
      </c>
      <c r="D6" s="62">
        <v>63098</v>
      </c>
      <c r="E6" s="63">
        <v>51123</v>
      </c>
      <c r="F6" s="19">
        <v>73410</v>
      </c>
      <c r="G6" s="20">
        <v>38134</v>
      </c>
      <c r="H6" s="21">
        <v>35276</v>
      </c>
      <c r="I6" s="64">
        <v>65099</v>
      </c>
      <c r="J6" s="62">
        <v>36288</v>
      </c>
      <c r="K6" s="63">
        <v>28811</v>
      </c>
    </row>
    <row r="7" spans="1:11">
      <c r="A7" s="49"/>
      <c r="B7" s="50"/>
      <c r="C7" s="23"/>
      <c r="D7" s="65"/>
      <c r="E7" s="66"/>
      <c r="F7" s="67"/>
      <c r="G7" s="68"/>
      <c r="H7" s="69"/>
      <c r="I7" s="67"/>
      <c r="J7" s="65"/>
      <c r="K7" s="66"/>
    </row>
    <row r="8" spans="1:11">
      <c r="A8" s="119" t="s">
        <v>86</v>
      </c>
      <c r="B8" s="120"/>
      <c r="C8" s="19">
        <v>9573</v>
      </c>
      <c r="D8" s="39">
        <v>5308</v>
      </c>
      <c r="E8" s="40">
        <v>4265</v>
      </c>
      <c r="F8" s="19">
        <v>6124</v>
      </c>
      <c r="G8" s="20">
        <v>3062</v>
      </c>
      <c r="H8" s="21">
        <v>3062</v>
      </c>
      <c r="I8" s="19">
        <v>5077</v>
      </c>
      <c r="J8" s="39">
        <v>2869</v>
      </c>
      <c r="K8" s="40">
        <v>2208</v>
      </c>
    </row>
    <row r="9" spans="1:11">
      <c r="A9" s="51">
        <v>100</v>
      </c>
      <c r="B9" s="52" t="s">
        <v>1</v>
      </c>
      <c r="C9" s="23">
        <v>2585</v>
      </c>
      <c r="D9" s="58">
        <v>1425</v>
      </c>
      <c r="E9" s="59">
        <v>1160</v>
      </c>
      <c r="F9" s="23">
        <v>1750</v>
      </c>
      <c r="G9" s="24">
        <v>912</v>
      </c>
      <c r="H9" s="25">
        <v>838</v>
      </c>
      <c r="I9" s="23">
        <v>1595</v>
      </c>
      <c r="J9" s="58">
        <v>870</v>
      </c>
      <c r="K9" s="59">
        <v>725</v>
      </c>
    </row>
    <row r="10" spans="1:11">
      <c r="A10" s="51">
        <v>101</v>
      </c>
      <c r="B10" s="52" t="s">
        <v>2</v>
      </c>
      <c r="C10" s="23">
        <v>124</v>
      </c>
      <c r="D10" s="58">
        <v>66</v>
      </c>
      <c r="E10" s="59">
        <v>58</v>
      </c>
      <c r="F10" s="23">
        <v>74</v>
      </c>
      <c r="G10" s="24">
        <v>35</v>
      </c>
      <c r="H10" s="25">
        <v>39</v>
      </c>
      <c r="I10" s="23">
        <v>68</v>
      </c>
      <c r="J10" s="58">
        <v>32</v>
      </c>
      <c r="K10" s="59">
        <v>36</v>
      </c>
    </row>
    <row r="11" spans="1:11">
      <c r="A11" s="51">
        <v>102</v>
      </c>
      <c r="B11" s="52" t="s">
        <v>3</v>
      </c>
      <c r="C11" s="23">
        <v>522</v>
      </c>
      <c r="D11" s="58">
        <v>286</v>
      </c>
      <c r="E11" s="59">
        <v>236</v>
      </c>
      <c r="F11" s="23">
        <v>371</v>
      </c>
      <c r="G11" s="24">
        <v>192</v>
      </c>
      <c r="H11" s="25">
        <v>179</v>
      </c>
      <c r="I11" s="23">
        <v>348</v>
      </c>
      <c r="J11" s="58">
        <v>185</v>
      </c>
      <c r="K11" s="59">
        <v>163</v>
      </c>
    </row>
    <row r="12" spans="1:11">
      <c r="A12" s="51">
        <v>103</v>
      </c>
      <c r="B12" s="52" t="s">
        <v>4</v>
      </c>
      <c r="C12" s="23">
        <v>102</v>
      </c>
      <c r="D12" s="58">
        <v>58</v>
      </c>
      <c r="E12" s="59">
        <v>44</v>
      </c>
      <c r="F12" s="23">
        <v>77</v>
      </c>
      <c r="G12" s="24">
        <v>42</v>
      </c>
      <c r="H12" s="25">
        <v>35</v>
      </c>
      <c r="I12" s="23">
        <v>67</v>
      </c>
      <c r="J12" s="58">
        <v>40</v>
      </c>
      <c r="K12" s="59">
        <v>27</v>
      </c>
    </row>
    <row r="13" spans="1:11">
      <c r="A13" s="51">
        <v>104</v>
      </c>
      <c r="B13" s="52" t="s">
        <v>5</v>
      </c>
      <c r="C13" s="23">
        <v>1083</v>
      </c>
      <c r="D13" s="58">
        <v>597</v>
      </c>
      <c r="E13" s="59">
        <v>486</v>
      </c>
      <c r="F13" s="23">
        <v>684</v>
      </c>
      <c r="G13" s="24">
        <v>363</v>
      </c>
      <c r="H13" s="25">
        <v>321</v>
      </c>
      <c r="I13" s="23">
        <v>627</v>
      </c>
      <c r="J13" s="58">
        <v>343</v>
      </c>
      <c r="K13" s="59">
        <v>284</v>
      </c>
    </row>
    <row r="14" spans="1:11">
      <c r="A14" s="51">
        <v>105</v>
      </c>
      <c r="B14" s="52" t="s">
        <v>6</v>
      </c>
      <c r="C14" s="23">
        <v>754</v>
      </c>
      <c r="D14" s="58">
        <v>418</v>
      </c>
      <c r="E14" s="59">
        <v>336</v>
      </c>
      <c r="F14" s="23">
        <v>544</v>
      </c>
      <c r="G14" s="24">
        <v>280</v>
      </c>
      <c r="H14" s="25">
        <v>264</v>
      </c>
      <c r="I14" s="23">
        <v>485</v>
      </c>
      <c r="J14" s="58">
        <v>270</v>
      </c>
      <c r="K14" s="59">
        <v>215</v>
      </c>
    </row>
    <row r="15" spans="1:11">
      <c r="A15" s="51">
        <v>106</v>
      </c>
      <c r="B15" s="52" t="s">
        <v>7</v>
      </c>
      <c r="C15" s="23" t="s">
        <v>83</v>
      </c>
      <c r="D15" s="58" t="s">
        <v>83</v>
      </c>
      <c r="E15" s="59" t="s">
        <v>83</v>
      </c>
      <c r="F15" s="23" t="s">
        <v>83</v>
      </c>
      <c r="G15" s="24" t="s">
        <v>83</v>
      </c>
      <c r="H15" s="25" t="s">
        <v>83</v>
      </c>
      <c r="I15" s="23" t="s">
        <v>83</v>
      </c>
      <c r="J15" s="58" t="s">
        <v>83</v>
      </c>
      <c r="K15" s="59" t="s">
        <v>83</v>
      </c>
    </row>
    <row r="16" spans="1:11">
      <c r="A16" s="51">
        <v>216</v>
      </c>
      <c r="B16" s="52" t="s">
        <v>8</v>
      </c>
      <c r="C16" s="23">
        <v>245</v>
      </c>
      <c r="D16" s="58">
        <v>124</v>
      </c>
      <c r="E16" s="59">
        <v>121</v>
      </c>
      <c r="F16" s="23">
        <v>176</v>
      </c>
      <c r="G16" s="24">
        <v>80</v>
      </c>
      <c r="H16" s="25">
        <v>96</v>
      </c>
      <c r="I16" s="23">
        <v>162</v>
      </c>
      <c r="J16" s="58">
        <v>78</v>
      </c>
      <c r="K16" s="59">
        <v>84</v>
      </c>
    </row>
    <row r="17" spans="1:11">
      <c r="A17" s="51">
        <v>219</v>
      </c>
      <c r="B17" s="52" t="s">
        <v>9</v>
      </c>
      <c r="C17" s="23">
        <v>5423</v>
      </c>
      <c r="D17" s="58">
        <v>3057</v>
      </c>
      <c r="E17" s="59">
        <v>2366</v>
      </c>
      <c r="F17" s="23">
        <v>3246</v>
      </c>
      <c r="G17" s="24">
        <v>1609</v>
      </c>
      <c r="H17" s="25">
        <v>1637</v>
      </c>
      <c r="I17" s="23">
        <v>2461</v>
      </c>
      <c r="J17" s="58">
        <v>1480</v>
      </c>
      <c r="K17" s="59">
        <v>981</v>
      </c>
    </row>
    <row r="18" spans="1:11">
      <c r="A18" s="51">
        <v>221</v>
      </c>
      <c r="B18" s="52" t="s">
        <v>10</v>
      </c>
      <c r="C18" s="23">
        <v>1320</v>
      </c>
      <c r="D18" s="58">
        <v>702</v>
      </c>
      <c r="E18" s="59">
        <v>618</v>
      </c>
      <c r="F18" s="23">
        <v>952</v>
      </c>
      <c r="G18" s="24">
        <v>461</v>
      </c>
      <c r="H18" s="25">
        <v>491</v>
      </c>
      <c r="I18" s="23">
        <v>859</v>
      </c>
      <c r="J18" s="58">
        <v>441</v>
      </c>
      <c r="K18" s="59">
        <v>418</v>
      </c>
    </row>
    <row r="19" spans="1:11">
      <c r="A19" s="51"/>
      <c r="B19" s="53"/>
      <c r="C19" s="23"/>
      <c r="D19" s="65"/>
      <c r="E19" s="66"/>
      <c r="F19" s="67"/>
      <c r="G19" s="68"/>
      <c r="H19" s="69"/>
      <c r="I19" s="67"/>
      <c r="J19" s="65"/>
      <c r="K19" s="66"/>
    </row>
    <row r="20" spans="1:11">
      <c r="A20" s="121" t="s">
        <v>87</v>
      </c>
      <c r="B20" s="122"/>
      <c r="C20" s="19">
        <v>12007</v>
      </c>
      <c r="D20" s="39">
        <v>6387</v>
      </c>
      <c r="E20" s="40">
        <v>5620</v>
      </c>
      <c r="F20" s="19">
        <v>9001</v>
      </c>
      <c r="G20" s="20">
        <v>4598</v>
      </c>
      <c r="H20" s="21">
        <v>4403</v>
      </c>
      <c r="I20" s="19">
        <v>8288</v>
      </c>
      <c r="J20" s="39">
        <v>4444</v>
      </c>
      <c r="K20" s="40">
        <v>3844</v>
      </c>
    </row>
    <row r="21" spans="1:11">
      <c r="A21" s="51">
        <v>203</v>
      </c>
      <c r="B21" s="52" t="s">
        <v>11</v>
      </c>
      <c r="C21" s="23">
        <v>1016</v>
      </c>
      <c r="D21" s="58">
        <v>524</v>
      </c>
      <c r="E21" s="59">
        <v>492</v>
      </c>
      <c r="F21" s="23">
        <v>836</v>
      </c>
      <c r="G21" s="24">
        <v>428</v>
      </c>
      <c r="H21" s="25">
        <v>408</v>
      </c>
      <c r="I21" s="23">
        <v>769</v>
      </c>
      <c r="J21" s="58">
        <v>414</v>
      </c>
      <c r="K21" s="59">
        <v>355</v>
      </c>
    </row>
    <row r="22" spans="1:11">
      <c r="A22" s="51">
        <v>204</v>
      </c>
      <c r="B22" s="52" t="s">
        <v>12</v>
      </c>
      <c r="C22" s="23">
        <v>2251</v>
      </c>
      <c r="D22" s="58">
        <v>1187</v>
      </c>
      <c r="E22" s="59">
        <v>1064</v>
      </c>
      <c r="F22" s="23">
        <v>1917</v>
      </c>
      <c r="G22" s="24">
        <v>1000</v>
      </c>
      <c r="H22" s="25">
        <v>917</v>
      </c>
      <c r="I22" s="23">
        <v>1769</v>
      </c>
      <c r="J22" s="58">
        <v>975</v>
      </c>
      <c r="K22" s="59">
        <v>794</v>
      </c>
    </row>
    <row r="23" spans="1:11">
      <c r="A23" s="51">
        <v>207</v>
      </c>
      <c r="B23" s="52" t="s">
        <v>13</v>
      </c>
      <c r="C23" s="23">
        <v>1584</v>
      </c>
      <c r="D23" s="58">
        <v>833</v>
      </c>
      <c r="E23" s="59">
        <v>751</v>
      </c>
      <c r="F23" s="23">
        <v>1332</v>
      </c>
      <c r="G23" s="24">
        <v>676</v>
      </c>
      <c r="H23" s="25">
        <v>656</v>
      </c>
      <c r="I23" s="23">
        <v>1182</v>
      </c>
      <c r="J23" s="58">
        <v>645</v>
      </c>
      <c r="K23" s="59">
        <v>537</v>
      </c>
    </row>
    <row r="24" spans="1:11">
      <c r="A24" s="51">
        <v>208</v>
      </c>
      <c r="B24" s="52" t="s">
        <v>14</v>
      </c>
      <c r="C24" s="23">
        <v>2145</v>
      </c>
      <c r="D24" s="58">
        <v>1178</v>
      </c>
      <c r="E24" s="59">
        <v>967</v>
      </c>
      <c r="F24" s="23">
        <v>1352</v>
      </c>
      <c r="G24" s="24">
        <v>702</v>
      </c>
      <c r="H24" s="25">
        <v>650</v>
      </c>
      <c r="I24" s="23">
        <v>1267</v>
      </c>
      <c r="J24" s="58">
        <v>674</v>
      </c>
      <c r="K24" s="59">
        <v>593</v>
      </c>
    </row>
    <row r="25" spans="1:11">
      <c r="A25" s="51">
        <v>217</v>
      </c>
      <c r="B25" s="52" t="s">
        <v>15</v>
      </c>
      <c r="C25" s="23">
        <v>2398</v>
      </c>
      <c r="D25" s="58">
        <v>1296</v>
      </c>
      <c r="E25" s="59">
        <v>1102</v>
      </c>
      <c r="F25" s="23">
        <v>1683</v>
      </c>
      <c r="G25" s="24">
        <v>870</v>
      </c>
      <c r="H25" s="25">
        <v>813</v>
      </c>
      <c r="I25" s="23">
        <v>1581</v>
      </c>
      <c r="J25" s="58">
        <v>845</v>
      </c>
      <c r="K25" s="59">
        <v>736</v>
      </c>
    </row>
    <row r="26" spans="1:11">
      <c r="A26" s="51">
        <v>220</v>
      </c>
      <c r="B26" s="52" t="s">
        <v>16</v>
      </c>
      <c r="C26" s="23">
        <v>671</v>
      </c>
      <c r="D26" s="58">
        <v>342</v>
      </c>
      <c r="E26" s="59">
        <v>329</v>
      </c>
      <c r="F26" s="23">
        <v>491</v>
      </c>
      <c r="G26" s="24">
        <v>226</v>
      </c>
      <c r="H26" s="25">
        <v>265</v>
      </c>
      <c r="I26" s="23">
        <v>468</v>
      </c>
      <c r="J26" s="58">
        <v>223</v>
      </c>
      <c r="K26" s="59">
        <v>245</v>
      </c>
    </row>
    <row r="27" spans="1:11">
      <c r="A27" s="51">
        <v>222</v>
      </c>
      <c r="B27" s="52" t="s">
        <v>17</v>
      </c>
      <c r="C27" s="23">
        <v>1095</v>
      </c>
      <c r="D27" s="58">
        <v>577</v>
      </c>
      <c r="E27" s="59">
        <v>518</v>
      </c>
      <c r="F27" s="23">
        <v>643</v>
      </c>
      <c r="G27" s="24">
        <v>298</v>
      </c>
      <c r="H27" s="25">
        <v>345</v>
      </c>
      <c r="I27" s="23">
        <v>575</v>
      </c>
      <c r="J27" s="58">
        <v>286</v>
      </c>
      <c r="K27" s="59">
        <v>289</v>
      </c>
    </row>
    <row r="28" spans="1:11">
      <c r="A28" s="51">
        <v>224</v>
      </c>
      <c r="B28" s="52" t="s">
        <v>18</v>
      </c>
      <c r="C28" s="23">
        <v>847</v>
      </c>
      <c r="D28" s="58">
        <v>450</v>
      </c>
      <c r="E28" s="59">
        <v>397</v>
      </c>
      <c r="F28" s="23">
        <v>747</v>
      </c>
      <c r="G28" s="24">
        <v>398</v>
      </c>
      <c r="H28" s="25">
        <v>349</v>
      </c>
      <c r="I28" s="23">
        <v>677</v>
      </c>
      <c r="J28" s="58">
        <v>382</v>
      </c>
      <c r="K28" s="59">
        <v>295</v>
      </c>
    </row>
    <row r="29" spans="1:11">
      <c r="A29" s="51">
        <v>227</v>
      </c>
      <c r="B29" s="52" t="s">
        <v>19</v>
      </c>
      <c r="C29" s="27" t="s">
        <v>83</v>
      </c>
      <c r="D29" s="60" t="s">
        <v>83</v>
      </c>
      <c r="E29" s="61" t="s">
        <v>83</v>
      </c>
      <c r="F29" s="27" t="s">
        <v>83</v>
      </c>
      <c r="G29" s="28" t="s">
        <v>83</v>
      </c>
      <c r="H29" s="29" t="s">
        <v>83</v>
      </c>
      <c r="I29" s="27" t="s">
        <v>83</v>
      </c>
      <c r="J29" s="60" t="s">
        <v>83</v>
      </c>
      <c r="K29" s="61" t="s">
        <v>83</v>
      </c>
    </row>
    <row r="30" spans="1:11">
      <c r="A30" s="51"/>
      <c r="B30" s="53"/>
      <c r="C30" s="27"/>
      <c r="D30" s="65"/>
      <c r="E30" s="66"/>
      <c r="F30" s="67"/>
      <c r="G30" s="68"/>
      <c r="H30" s="69"/>
      <c r="I30" s="67"/>
      <c r="J30" s="65"/>
      <c r="K30" s="66"/>
    </row>
    <row r="31" spans="1:11">
      <c r="A31" s="121" t="s">
        <v>88</v>
      </c>
      <c r="B31" s="122"/>
      <c r="C31" s="31">
        <v>18762</v>
      </c>
      <c r="D31" s="41">
        <v>10270</v>
      </c>
      <c r="E31" s="42">
        <v>8492</v>
      </c>
      <c r="F31" s="31">
        <v>12581</v>
      </c>
      <c r="G31" s="32">
        <v>6502</v>
      </c>
      <c r="H31" s="33">
        <v>6079</v>
      </c>
      <c r="I31" s="31">
        <v>11302</v>
      </c>
      <c r="J31" s="41">
        <v>6196</v>
      </c>
      <c r="K31" s="42">
        <v>5106</v>
      </c>
    </row>
    <row r="32" spans="1:11">
      <c r="A32" s="51">
        <v>211</v>
      </c>
      <c r="B32" s="52" t="s">
        <v>20</v>
      </c>
      <c r="C32" s="23">
        <v>4381</v>
      </c>
      <c r="D32" s="58">
        <v>2428</v>
      </c>
      <c r="E32" s="59">
        <v>1953</v>
      </c>
      <c r="F32" s="23">
        <v>2731</v>
      </c>
      <c r="G32" s="24">
        <v>1447</v>
      </c>
      <c r="H32" s="25">
        <v>1284</v>
      </c>
      <c r="I32" s="23">
        <v>2444</v>
      </c>
      <c r="J32" s="58">
        <v>1379</v>
      </c>
      <c r="K32" s="59">
        <v>1065</v>
      </c>
    </row>
    <row r="33" spans="1:11">
      <c r="A33" s="51">
        <v>212</v>
      </c>
      <c r="B33" s="52" t="s">
        <v>21</v>
      </c>
      <c r="C33" s="23">
        <v>2058</v>
      </c>
      <c r="D33" s="58">
        <v>1144</v>
      </c>
      <c r="E33" s="59">
        <v>914</v>
      </c>
      <c r="F33" s="23">
        <v>1249</v>
      </c>
      <c r="G33" s="24">
        <v>639</v>
      </c>
      <c r="H33" s="25">
        <v>610</v>
      </c>
      <c r="I33" s="23">
        <v>1090</v>
      </c>
      <c r="J33" s="58">
        <v>619</v>
      </c>
      <c r="K33" s="59">
        <v>471</v>
      </c>
    </row>
    <row r="34" spans="1:11">
      <c r="A34" s="51">
        <v>228</v>
      </c>
      <c r="B34" s="52" t="s">
        <v>22</v>
      </c>
      <c r="C34" s="27">
        <v>663</v>
      </c>
      <c r="D34" s="60">
        <v>372</v>
      </c>
      <c r="E34" s="61">
        <v>291</v>
      </c>
      <c r="F34" s="27">
        <v>389</v>
      </c>
      <c r="G34" s="28">
        <v>203</v>
      </c>
      <c r="H34" s="29">
        <v>186</v>
      </c>
      <c r="I34" s="27">
        <v>345</v>
      </c>
      <c r="J34" s="60">
        <v>197</v>
      </c>
      <c r="K34" s="61">
        <v>148</v>
      </c>
    </row>
    <row r="35" spans="1:11">
      <c r="A35" s="51">
        <v>230</v>
      </c>
      <c r="B35" s="52" t="s">
        <v>23</v>
      </c>
      <c r="C35" s="27">
        <v>2862</v>
      </c>
      <c r="D35" s="60">
        <v>1542</v>
      </c>
      <c r="E35" s="61">
        <v>1320</v>
      </c>
      <c r="F35" s="27">
        <v>2485</v>
      </c>
      <c r="G35" s="28">
        <v>1298</v>
      </c>
      <c r="H35" s="29">
        <v>1187</v>
      </c>
      <c r="I35" s="27">
        <v>2304</v>
      </c>
      <c r="J35" s="60">
        <v>1251</v>
      </c>
      <c r="K35" s="61">
        <v>1053</v>
      </c>
    </row>
    <row r="36" spans="1:11">
      <c r="A36" s="51">
        <v>231</v>
      </c>
      <c r="B36" s="52" t="s">
        <v>24</v>
      </c>
      <c r="C36" s="27">
        <v>3831</v>
      </c>
      <c r="D36" s="60">
        <v>2107</v>
      </c>
      <c r="E36" s="61">
        <v>1724</v>
      </c>
      <c r="F36" s="27">
        <v>2151</v>
      </c>
      <c r="G36" s="28">
        <v>1058</v>
      </c>
      <c r="H36" s="29">
        <v>1093</v>
      </c>
      <c r="I36" s="27">
        <v>1773</v>
      </c>
      <c r="J36" s="60">
        <v>947</v>
      </c>
      <c r="K36" s="61">
        <v>826</v>
      </c>
    </row>
    <row r="37" spans="1:11">
      <c r="A37" s="51">
        <v>232</v>
      </c>
      <c r="B37" s="52" t="s">
        <v>25</v>
      </c>
      <c r="C37" s="27">
        <v>1296</v>
      </c>
      <c r="D37" s="60">
        <v>681</v>
      </c>
      <c r="E37" s="61">
        <v>615</v>
      </c>
      <c r="F37" s="27">
        <v>936</v>
      </c>
      <c r="G37" s="28">
        <v>479</v>
      </c>
      <c r="H37" s="29">
        <v>457</v>
      </c>
      <c r="I37" s="27">
        <v>891</v>
      </c>
      <c r="J37" s="60">
        <v>472</v>
      </c>
      <c r="K37" s="61">
        <v>419</v>
      </c>
    </row>
    <row r="38" spans="1:11">
      <c r="A38" s="51">
        <v>233</v>
      </c>
      <c r="B38" s="52" t="s">
        <v>26</v>
      </c>
      <c r="C38" s="27">
        <v>2168</v>
      </c>
      <c r="D38" s="60">
        <v>1156</v>
      </c>
      <c r="E38" s="61">
        <v>1012</v>
      </c>
      <c r="F38" s="27">
        <v>1910</v>
      </c>
      <c r="G38" s="28">
        <v>991</v>
      </c>
      <c r="H38" s="29">
        <v>919</v>
      </c>
      <c r="I38" s="27">
        <v>1808</v>
      </c>
      <c r="J38" s="60">
        <v>964</v>
      </c>
      <c r="K38" s="61">
        <v>844</v>
      </c>
    </row>
    <row r="39" spans="1:11">
      <c r="A39" s="51">
        <v>322</v>
      </c>
      <c r="B39" s="52" t="s">
        <v>27</v>
      </c>
      <c r="C39" s="27">
        <v>482</v>
      </c>
      <c r="D39" s="60">
        <v>277</v>
      </c>
      <c r="E39" s="61">
        <v>205</v>
      </c>
      <c r="F39" s="27">
        <v>246</v>
      </c>
      <c r="G39" s="28">
        <v>134</v>
      </c>
      <c r="H39" s="29">
        <v>112</v>
      </c>
      <c r="I39" s="27">
        <v>235</v>
      </c>
      <c r="J39" s="60">
        <v>133</v>
      </c>
      <c r="K39" s="61">
        <v>102</v>
      </c>
    </row>
    <row r="40" spans="1:11">
      <c r="A40" s="51">
        <v>329</v>
      </c>
      <c r="B40" s="52" t="s">
        <v>28</v>
      </c>
      <c r="C40" s="27">
        <v>1021</v>
      </c>
      <c r="D40" s="60">
        <v>563</v>
      </c>
      <c r="E40" s="61">
        <v>458</v>
      </c>
      <c r="F40" s="27">
        <v>484</v>
      </c>
      <c r="G40" s="28">
        <v>253</v>
      </c>
      <c r="H40" s="29">
        <v>231</v>
      </c>
      <c r="I40" s="27">
        <v>412</v>
      </c>
      <c r="J40" s="60">
        <v>234</v>
      </c>
      <c r="K40" s="61">
        <v>178</v>
      </c>
    </row>
    <row r="41" spans="1:11">
      <c r="A41" s="51"/>
      <c r="B41" s="53"/>
      <c r="C41" s="27"/>
      <c r="D41" s="65"/>
      <c r="E41" s="66"/>
      <c r="F41" s="67"/>
      <c r="G41" s="68"/>
      <c r="H41" s="69"/>
      <c r="I41" s="67"/>
      <c r="J41" s="65"/>
      <c r="K41" s="66"/>
    </row>
    <row r="42" spans="1:11">
      <c r="A42" s="121" t="s">
        <v>89</v>
      </c>
      <c r="B42" s="122"/>
      <c r="C42" s="31">
        <v>13574</v>
      </c>
      <c r="D42" s="41">
        <v>7594</v>
      </c>
      <c r="E42" s="42">
        <v>5980</v>
      </c>
      <c r="F42" s="31">
        <v>7862</v>
      </c>
      <c r="G42" s="32">
        <v>4057</v>
      </c>
      <c r="H42" s="33">
        <v>3805</v>
      </c>
      <c r="I42" s="31">
        <v>6737</v>
      </c>
      <c r="J42" s="41">
        <v>3764</v>
      </c>
      <c r="K42" s="42">
        <v>2973</v>
      </c>
    </row>
    <row r="43" spans="1:11">
      <c r="A43" s="51">
        <v>236</v>
      </c>
      <c r="B43" s="52" t="s">
        <v>29</v>
      </c>
      <c r="C43" s="70">
        <v>8999</v>
      </c>
      <c r="D43" s="71">
        <v>5027</v>
      </c>
      <c r="E43" s="72">
        <v>3972</v>
      </c>
      <c r="F43" s="27">
        <v>5118</v>
      </c>
      <c r="G43" s="28">
        <v>2627</v>
      </c>
      <c r="H43" s="29">
        <v>2491</v>
      </c>
      <c r="I43" s="70">
        <v>4304</v>
      </c>
      <c r="J43" s="71">
        <v>2409</v>
      </c>
      <c r="K43" s="72">
        <v>1895</v>
      </c>
    </row>
    <row r="44" spans="1:11">
      <c r="A44" s="51">
        <v>342</v>
      </c>
      <c r="B44" s="52" t="s">
        <v>30</v>
      </c>
      <c r="C44" s="70">
        <v>466</v>
      </c>
      <c r="D44" s="71">
        <v>274</v>
      </c>
      <c r="E44" s="72">
        <v>192</v>
      </c>
      <c r="F44" s="27">
        <v>230</v>
      </c>
      <c r="G44" s="28">
        <v>123</v>
      </c>
      <c r="H44" s="29">
        <v>107</v>
      </c>
      <c r="I44" s="70">
        <v>191</v>
      </c>
      <c r="J44" s="71">
        <v>112</v>
      </c>
      <c r="K44" s="72">
        <v>79</v>
      </c>
    </row>
    <row r="45" spans="1:11">
      <c r="A45" s="51">
        <v>347</v>
      </c>
      <c r="B45" s="52" t="s">
        <v>31</v>
      </c>
      <c r="C45" s="70">
        <v>2463</v>
      </c>
      <c r="D45" s="71">
        <v>1384</v>
      </c>
      <c r="E45" s="72">
        <v>1079</v>
      </c>
      <c r="F45" s="27">
        <v>1489</v>
      </c>
      <c r="G45" s="28">
        <v>783</v>
      </c>
      <c r="H45" s="29">
        <v>706</v>
      </c>
      <c r="I45" s="70">
        <v>1316</v>
      </c>
      <c r="J45" s="71">
        <v>732</v>
      </c>
      <c r="K45" s="72">
        <v>584</v>
      </c>
    </row>
    <row r="46" spans="1:11">
      <c r="A46" s="51">
        <v>349</v>
      </c>
      <c r="B46" s="52" t="s">
        <v>32</v>
      </c>
      <c r="C46" s="70">
        <v>1646</v>
      </c>
      <c r="D46" s="71">
        <v>909</v>
      </c>
      <c r="E46" s="72">
        <v>737</v>
      </c>
      <c r="F46" s="27">
        <v>1025</v>
      </c>
      <c r="G46" s="28">
        <v>524</v>
      </c>
      <c r="H46" s="29">
        <v>501</v>
      </c>
      <c r="I46" s="70">
        <v>926</v>
      </c>
      <c r="J46" s="71">
        <v>511</v>
      </c>
      <c r="K46" s="72">
        <v>415</v>
      </c>
    </row>
    <row r="47" spans="1:11">
      <c r="A47" s="51"/>
      <c r="B47" s="53"/>
      <c r="C47" s="27"/>
      <c r="D47" s="60"/>
      <c r="E47" s="61"/>
      <c r="F47" s="27"/>
      <c r="G47" s="28"/>
      <c r="H47" s="29"/>
      <c r="I47" s="27"/>
      <c r="J47" s="60"/>
      <c r="K47" s="61"/>
    </row>
    <row r="48" spans="1:11">
      <c r="A48" s="121" t="s">
        <v>90</v>
      </c>
      <c r="B48" s="122"/>
      <c r="C48" s="31">
        <v>12689</v>
      </c>
      <c r="D48" s="41">
        <v>7032</v>
      </c>
      <c r="E48" s="42">
        <v>5657</v>
      </c>
      <c r="F48" s="31">
        <v>9305</v>
      </c>
      <c r="G48" s="32">
        <v>4998</v>
      </c>
      <c r="H48" s="33">
        <v>4307</v>
      </c>
      <c r="I48" s="31">
        <v>8773</v>
      </c>
      <c r="J48" s="41">
        <v>4834</v>
      </c>
      <c r="K48" s="42">
        <v>3939</v>
      </c>
    </row>
    <row r="49" spans="1:11">
      <c r="A49" s="51">
        <v>202</v>
      </c>
      <c r="B49" s="52" t="s">
        <v>33</v>
      </c>
      <c r="C49" s="70">
        <v>2812</v>
      </c>
      <c r="D49" s="71">
        <v>1502</v>
      </c>
      <c r="E49" s="72">
        <v>1310</v>
      </c>
      <c r="F49" s="23">
        <v>2522</v>
      </c>
      <c r="G49" s="24">
        <v>1339</v>
      </c>
      <c r="H49" s="25">
        <v>1183</v>
      </c>
      <c r="I49" s="70">
        <v>2453</v>
      </c>
      <c r="J49" s="71">
        <v>1328</v>
      </c>
      <c r="K49" s="72">
        <v>1125</v>
      </c>
    </row>
    <row r="50" spans="1:11">
      <c r="A50" s="51">
        <v>215</v>
      </c>
      <c r="B50" s="52" t="s">
        <v>34</v>
      </c>
      <c r="C50" s="70">
        <v>6108</v>
      </c>
      <c r="D50" s="71">
        <v>3346</v>
      </c>
      <c r="E50" s="72">
        <v>2762</v>
      </c>
      <c r="F50" s="23">
        <v>4593</v>
      </c>
      <c r="G50" s="24">
        <v>2413</v>
      </c>
      <c r="H50" s="25">
        <v>2180</v>
      </c>
      <c r="I50" s="70">
        <v>4375</v>
      </c>
      <c r="J50" s="71">
        <v>2339</v>
      </c>
      <c r="K50" s="72">
        <v>2036</v>
      </c>
    </row>
    <row r="51" spans="1:11">
      <c r="A51" s="51">
        <v>235</v>
      </c>
      <c r="B51" s="52" t="s">
        <v>35</v>
      </c>
      <c r="C51" s="70">
        <v>3769</v>
      </c>
      <c r="D51" s="71">
        <v>2184</v>
      </c>
      <c r="E51" s="72">
        <v>1585</v>
      </c>
      <c r="F51" s="27">
        <v>2190</v>
      </c>
      <c r="G51" s="28">
        <v>1246</v>
      </c>
      <c r="H51" s="29">
        <v>944</v>
      </c>
      <c r="I51" s="70">
        <v>1945</v>
      </c>
      <c r="J51" s="71">
        <v>1167</v>
      </c>
      <c r="K51" s="72">
        <v>778</v>
      </c>
    </row>
    <row r="52" spans="1:11">
      <c r="A52" s="51"/>
      <c r="B52" s="53"/>
      <c r="C52" s="27"/>
      <c r="D52" s="60"/>
      <c r="E52" s="61"/>
      <c r="F52" s="27"/>
      <c r="G52" s="28"/>
      <c r="H52" s="29"/>
      <c r="I52" s="27"/>
      <c r="J52" s="60"/>
      <c r="K52" s="61"/>
    </row>
    <row r="53" spans="1:11">
      <c r="A53" s="121" t="s">
        <v>91</v>
      </c>
      <c r="B53" s="122"/>
      <c r="C53" s="31">
        <v>14077</v>
      </c>
      <c r="D53" s="41">
        <v>7809</v>
      </c>
      <c r="E53" s="42">
        <v>6268</v>
      </c>
      <c r="F53" s="31">
        <v>9124</v>
      </c>
      <c r="G53" s="32">
        <v>4762</v>
      </c>
      <c r="H53" s="33">
        <v>4362</v>
      </c>
      <c r="I53" s="31">
        <v>8078</v>
      </c>
      <c r="J53" s="41">
        <v>4541</v>
      </c>
      <c r="K53" s="42">
        <v>3537</v>
      </c>
    </row>
    <row r="54" spans="1:11">
      <c r="A54" s="51">
        <v>213</v>
      </c>
      <c r="B54" s="52" t="s">
        <v>36</v>
      </c>
      <c r="C54" s="70">
        <v>2688</v>
      </c>
      <c r="D54" s="71">
        <v>1493</v>
      </c>
      <c r="E54" s="72">
        <v>1195</v>
      </c>
      <c r="F54" s="23">
        <v>1578</v>
      </c>
      <c r="G54" s="24">
        <v>827</v>
      </c>
      <c r="H54" s="25">
        <v>751</v>
      </c>
      <c r="I54" s="70">
        <v>1341</v>
      </c>
      <c r="J54" s="71">
        <v>770</v>
      </c>
      <c r="K54" s="72">
        <v>571</v>
      </c>
    </row>
    <row r="55" spans="1:11">
      <c r="A55" s="51">
        <v>237</v>
      </c>
      <c r="B55" s="52" t="s">
        <v>37</v>
      </c>
      <c r="C55" s="70">
        <v>4605</v>
      </c>
      <c r="D55" s="71">
        <v>2518</v>
      </c>
      <c r="E55" s="72">
        <v>2087</v>
      </c>
      <c r="F55" s="27">
        <v>3269</v>
      </c>
      <c r="G55" s="28">
        <v>1711</v>
      </c>
      <c r="H55" s="29">
        <v>1558</v>
      </c>
      <c r="I55" s="70">
        <v>2956</v>
      </c>
      <c r="J55" s="71">
        <v>1655</v>
      </c>
      <c r="K55" s="72">
        <v>1301</v>
      </c>
    </row>
    <row r="56" spans="1:11">
      <c r="A56" s="51">
        <v>239</v>
      </c>
      <c r="B56" s="52" t="s">
        <v>84</v>
      </c>
      <c r="C56" s="70">
        <v>2095</v>
      </c>
      <c r="D56" s="71">
        <v>1192</v>
      </c>
      <c r="E56" s="72">
        <v>903</v>
      </c>
      <c r="F56" s="27">
        <v>1300</v>
      </c>
      <c r="G56" s="28">
        <v>657</v>
      </c>
      <c r="H56" s="29">
        <v>643</v>
      </c>
      <c r="I56" s="70">
        <v>1055</v>
      </c>
      <c r="J56" s="71">
        <v>610</v>
      </c>
      <c r="K56" s="72">
        <v>445</v>
      </c>
    </row>
    <row r="57" spans="1:11">
      <c r="A57" s="51">
        <v>403</v>
      </c>
      <c r="B57" s="52" t="s">
        <v>96</v>
      </c>
      <c r="C57" s="70">
        <v>779</v>
      </c>
      <c r="D57" s="71">
        <v>437</v>
      </c>
      <c r="E57" s="72">
        <v>342</v>
      </c>
      <c r="F57" s="27">
        <v>463</v>
      </c>
      <c r="G57" s="28">
        <v>250</v>
      </c>
      <c r="H57" s="29">
        <v>213</v>
      </c>
      <c r="I57" s="70">
        <v>452</v>
      </c>
      <c r="J57" s="71">
        <v>248</v>
      </c>
      <c r="K57" s="72">
        <v>204</v>
      </c>
    </row>
    <row r="58" spans="1:11">
      <c r="A58" s="51">
        <v>409</v>
      </c>
      <c r="B58" s="52" t="s">
        <v>38</v>
      </c>
      <c r="C58" s="70">
        <v>1329</v>
      </c>
      <c r="D58" s="71">
        <v>741</v>
      </c>
      <c r="E58" s="72">
        <v>588</v>
      </c>
      <c r="F58" s="27">
        <v>945</v>
      </c>
      <c r="G58" s="28">
        <v>481</v>
      </c>
      <c r="H58" s="29">
        <v>464</v>
      </c>
      <c r="I58" s="70">
        <v>839</v>
      </c>
      <c r="J58" s="71">
        <v>453</v>
      </c>
      <c r="K58" s="72">
        <v>386</v>
      </c>
    </row>
    <row r="59" spans="1:11">
      <c r="A59" s="51">
        <v>410</v>
      </c>
      <c r="B59" s="52" t="s">
        <v>39</v>
      </c>
      <c r="C59" s="70">
        <v>2581</v>
      </c>
      <c r="D59" s="71">
        <v>1428</v>
      </c>
      <c r="E59" s="72">
        <v>1153</v>
      </c>
      <c r="F59" s="27">
        <v>1569</v>
      </c>
      <c r="G59" s="28">
        <v>836</v>
      </c>
      <c r="H59" s="29">
        <v>733</v>
      </c>
      <c r="I59" s="70">
        <v>1435</v>
      </c>
      <c r="J59" s="71">
        <v>805</v>
      </c>
      <c r="K59" s="72">
        <v>630</v>
      </c>
    </row>
    <row r="60" spans="1:11">
      <c r="A60" s="51"/>
      <c r="B60" s="53"/>
      <c r="C60" s="27"/>
      <c r="D60" s="60"/>
      <c r="E60" s="61"/>
      <c r="F60" s="27"/>
      <c r="G60" s="28"/>
      <c r="H60" s="29"/>
      <c r="I60" s="27"/>
      <c r="J60" s="60"/>
      <c r="K60" s="61"/>
    </row>
    <row r="61" spans="1:11">
      <c r="A61" s="121" t="s">
        <v>92</v>
      </c>
      <c r="B61" s="122"/>
      <c r="C61" s="31">
        <v>8700</v>
      </c>
      <c r="D61" s="41">
        <v>4932</v>
      </c>
      <c r="E61" s="42">
        <v>3768</v>
      </c>
      <c r="F61" s="31">
        <v>4651</v>
      </c>
      <c r="G61" s="32">
        <v>2539</v>
      </c>
      <c r="H61" s="33">
        <v>2112</v>
      </c>
      <c r="I61" s="31">
        <v>4030</v>
      </c>
      <c r="J61" s="41">
        <v>2421</v>
      </c>
      <c r="K61" s="42">
        <v>1609</v>
      </c>
    </row>
    <row r="62" spans="1:11">
      <c r="A62" s="51">
        <v>210</v>
      </c>
      <c r="B62" s="52" t="s">
        <v>40</v>
      </c>
      <c r="C62" s="70">
        <v>2897</v>
      </c>
      <c r="D62" s="71">
        <v>1622</v>
      </c>
      <c r="E62" s="72">
        <v>1275</v>
      </c>
      <c r="F62" s="23">
        <v>1531</v>
      </c>
      <c r="G62" s="24">
        <v>832</v>
      </c>
      <c r="H62" s="25">
        <v>699</v>
      </c>
      <c r="I62" s="70">
        <v>1288</v>
      </c>
      <c r="J62" s="71">
        <v>777</v>
      </c>
      <c r="K62" s="72">
        <v>511</v>
      </c>
    </row>
    <row r="63" spans="1:11">
      <c r="A63" s="51">
        <v>421</v>
      </c>
      <c r="B63" s="52" t="s">
        <v>41</v>
      </c>
      <c r="C63" s="70">
        <v>825</v>
      </c>
      <c r="D63" s="71">
        <v>455</v>
      </c>
      <c r="E63" s="72">
        <v>370</v>
      </c>
      <c r="F63" s="27">
        <v>546</v>
      </c>
      <c r="G63" s="28">
        <v>277</v>
      </c>
      <c r="H63" s="29">
        <v>269</v>
      </c>
      <c r="I63" s="70">
        <v>502</v>
      </c>
      <c r="J63" s="71">
        <v>265</v>
      </c>
      <c r="K63" s="72">
        <v>237</v>
      </c>
    </row>
    <row r="64" spans="1:11">
      <c r="A64" s="51">
        <v>422</v>
      </c>
      <c r="B64" s="52" t="s">
        <v>97</v>
      </c>
      <c r="C64" s="70">
        <v>745</v>
      </c>
      <c r="D64" s="71">
        <v>421</v>
      </c>
      <c r="E64" s="72">
        <v>324</v>
      </c>
      <c r="F64" s="27">
        <v>371</v>
      </c>
      <c r="G64" s="28">
        <v>205</v>
      </c>
      <c r="H64" s="29">
        <v>166</v>
      </c>
      <c r="I64" s="70">
        <v>328</v>
      </c>
      <c r="J64" s="71">
        <v>202</v>
      </c>
      <c r="K64" s="72">
        <v>126</v>
      </c>
    </row>
    <row r="65" spans="1:11">
      <c r="A65" s="51">
        <v>423</v>
      </c>
      <c r="B65" s="52" t="s">
        <v>98</v>
      </c>
      <c r="C65" s="70">
        <v>967</v>
      </c>
      <c r="D65" s="71">
        <v>547</v>
      </c>
      <c r="E65" s="72">
        <v>420</v>
      </c>
      <c r="F65" s="27">
        <v>469</v>
      </c>
      <c r="G65" s="28">
        <v>260</v>
      </c>
      <c r="H65" s="29">
        <v>209</v>
      </c>
      <c r="I65" s="70">
        <v>411</v>
      </c>
      <c r="J65" s="71">
        <v>246</v>
      </c>
      <c r="K65" s="72">
        <v>165</v>
      </c>
    </row>
    <row r="66" spans="1:11">
      <c r="A66" s="51">
        <v>424</v>
      </c>
      <c r="B66" s="52" t="s">
        <v>42</v>
      </c>
      <c r="C66" s="70">
        <v>1179</v>
      </c>
      <c r="D66" s="71">
        <v>656</v>
      </c>
      <c r="E66" s="72">
        <v>523</v>
      </c>
      <c r="F66" s="27">
        <v>689</v>
      </c>
      <c r="G66" s="28">
        <v>365</v>
      </c>
      <c r="H66" s="29">
        <v>324</v>
      </c>
      <c r="I66" s="70">
        <v>602</v>
      </c>
      <c r="J66" s="71">
        <v>349</v>
      </c>
      <c r="K66" s="72">
        <v>253</v>
      </c>
    </row>
    <row r="67" spans="1:11">
      <c r="A67" s="51">
        <v>426</v>
      </c>
      <c r="B67" s="52" t="s">
        <v>43</v>
      </c>
      <c r="C67" s="70">
        <v>820</v>
      </c>
      <c r="D67" s="71">
        <v>471</v>
      </c>
      <c r="E67" s="72">
        <v>349</v>
      </c>
      <c r="F67" s="27">
        <v>411</v>
      </c>
      <c r="G67" s="28">
        <v>234</v>
      </c>
      <c r="H67" s="29">
        <v>177</v>
      </c>
      <c r="I67" s="70">
        <v>366</v>
      </c>
      <c r="J67" s="71">
        <v>225</v>
      </c>
      <c r="K67" s="72">
        <v>141</v>
      </c>
    </row>
    <row r="68" spans="1:11">
      <c r="A68" s="51">
        <v>427</v>
      </c>
      <c r="B68" s="52" t="s">
        <v>44</v>
      </c>
      <c r="C68" s="70">
        <v>1267</v>
      </c>
      <c r="D68" s="71">
        <v>760</v>
      </c>
      <c r="E68" s="72">
        <v>507</v>
      </c>
      <c r="F68" s="27">
        <v>634</v>
      </c>
      <c r="G68" s="28">
        <v>366</v>
      </c>
      <c r="H68" s="29">
        <v>268</v>
      </c>
      <c r="I68" s="70">
        <v>533</v>
      </c>
      <c r="J68" s="71">
        <v>357</v>
      </c>
      <c r="K68" s="72">
        <v>176</v>
      </c>
    </row>
    <row r="69" spans="1:11">
      <c r="A69" s="51"/>
      <c r="B69" s="53"/>
      <c r="C69" s="27"/>
      <c r="D69" s="60"/>
      <c r="E69" s="61"/>
      <c r="F69" s="27"/>
      <c r="G69" s="28"/>
      <c r="H69" s="29"/>
      <c r="I69" s="27"/>
      <c r="J69" s="60"/>
      <c r="K69" s="61"/>
    </row>
    <row r="70" spans="1:11">
      <c r="A70" s="121" t="s">
        <v>93</v>
      </c>
      <c r="B70" s="122"/>
      <c r="C70" s="31">
        <v>4865</v>
      </c>
      <c r="D70" s="41">
        <v>2777</v>
      </c>
      <c r="E70" s="42">
        <v>2088</v>
      </c>
      <c r="F70" s="31">
        <v>2501</v>
      </c>
      <c r="G70" s="32">
        <v>1412</v>
      </c>
      <c r="H70" s="33">
        <v>1089</v>
      </c>
      <c r="I70" s="31">
        <v>2186</v>
      </c>
      <c r="J70" s="41">
        <v>1356</v>
      </c>
      <c r="K70" s="42">
        <v>830</v>
      </c>
    </row>
    <row r="71" spans="1:11">
      <c r="A71" s="51">
        <v>218</v>
      </c>
      <c r="B71" s="52" t="s">
        <v>45</v>
      </c>
      <c r="C71" s="70">
        <v>862</v>
      </c>
      <c r="D71" s="71">
        <v>490</v>
      </c>
      <c r="E71" s="72">
        <v>372</v>
      </c>
      <c r="F71" s="23">
        <v>444</v>
      </c>
      <c r="G71" s="24">
        <v>245</v>
      </c>
      <c r="H71" s="25">
        <v>199</v>
      </c>
      <c r="I71" s="70">
        <v>408</v>
      </c>
      <c r="J71" s="71">
        <v>241</v>
      </c>
      <c r="K71" s="72">
        <v>167</v>
      </c>
    </row>
    <row r="72" spans="1:11">
      <c r="A72" s="51">
        <v>238</v>
      </c>
      <c r="B72" s="52" t="s">
        <v>46</v>
      </c>
      <c r="C72" s="70">
        <v>2621</v>
      </c>
      <c r="D72" s="71">
        <v>1493</v>
      </c>
      <c r="E72" s="72">
        <v>1128</v>
      </c>
      <c r="F72" s="27">
        <v>1439</v>
      </c>
      <c r="G72" s="28">
        <v>805</v>
      </c>
      <c r="H72" s="29">
        <v>634</v>
      </c>
      <c r="I72" s="70">
        <v>1262</v>
      </c>
      <c r="J72" s="71">
        <v>779</v>
      </c>
      <c r="K72" s="72">
        <v>483</v>
      </c>
    </row>
    <row r="73" spans="1:11">
      <c r="A73" s="51">
        <v>441</v>
      </c>
      <c r="B73" s="52" t="s">
        <v>99</v>
      </c>
      <c r="C73" s="70">
        <v>1154</v>
      </c>
      <c r="D73" s="71">
        <v>668</v>
      </c>
      <c r="E73" s="72">
        <v>486</v>
      </c>
      <c r="F73" s="27">
        <v>504</v>
      </c>
      <c r="G73" s="28">
        <v>295</v>
      </c>
      <c r="H73" s="29">
        <v>209</v>
      </c>
      <c r="I73" s="70">
        <v>417</v>
      </c>
      <c r="J73" s="71">
        <v>271</v>
      </c>
      <c r="K73" s="72">
        <v>146</v>
      </c>
    </row>
    <row r="74" spans="1:11">
      <c r="A74" s="51">
        <v>443</v>
      </c>
      <c r="B74" s="52" t="s">
        <v>100</v>
      </c>
      <c r="C74" s="70">
        <v>228</v>
      </c>
      <c r="D74" s="71">
        <v>126</v>
      </c>
      <c r="E74" s="72">
        <v>102</v>
      </c>
      <c r="F74" s="27">
        <v>114</v>
      </c>
      <c r="G74" s="28">
        <v>67</v>
      </c>
      <c r="H74" s="29">
        <v>47</v>
      </c>
      <c r="I74" s="70">
        <v>99</v>
      </c>
      <c r="J74" s="71">
        <v>65</v>
      </c>
      <c r="K74" s="72">
        <v>34</v>
      </c>
    </row>
    <row r="75" spans="1:11">
      <c r="A75" s="51"/>
      <c r="B75" s="53"/>
      <c r="C75" s="27"/>
      <c r="D75" s="60"/>
      <c r="E75" s="61"/>
      <c r="F75" s="27"/>
      <c r="G75" s="28"/>
      <c r="H75" s="29"/>
      <c r="I75" s="27"/>
      <c r="J75" s="60"/>
      <c r="K75" s="61"/>
    </row>
    <row r="76" spans="1:11">
      <c r="A76" s="121" t="s">
        <v>94</v>
      </c>
      <c r="B76" s="122"/>
      <c r="C76" s="31">
        <v>9175</v>
      </c>
      <c r="D76" s="41">
        <v>4997</v>
      </c>
      <c r="E76" s="42">
        <v>4178</v>
      </c>
      <c r="F76" s="31">
        <v>6080</v>
      </c>
      <c r="G76" s="32">
        <v>3205</v>
      </c>
      <c r="H76" s="33">
        <v>2875</v>
      </c>
      <c r="I76" s="31">
        <v>5621</v>
      </c>
      <c r="J76" s="41">
        <v>3110</v>
      </c>
      <c r="K76" s="42">
        <v>2511</v>
      </c>
    </row>
    <row r="77" spans="1:11">
      <c r="A77" s="51">
        <v>205</v>
      </c>
      <c r="B77" s="52" t="s">
        <v>47</v>
      </c>
      <c r="C77" s="70">
        <v>1955</v>
      </c>
      <c r="D77" s="71">
        <v>1054</v>
      </c>
      <c r="E77" s="72">
        <v>901</v>
      </c>
      <c r="F77" s="23">
        <v>1379</v>
      </c>
      <c r="G77" s="24">
        <v>689</v>
      </c>
      <c r="H77" s="25">
        <v>690</v>
      </c>
      <c r="I77" s="70">
        <v>1232</v>
      </c>
      <c r="J77" s="71">
        <v>660</v>
      </c>
      <c r="K77" s="72">
        <v>572</v>
      </c>
    </row>
    <row r="78" spans="1:11">
      <c r="A78" s="51">
        <v>223</v>
      </c>
      <c r="B78" s="52" t="s">
        <v>48</v>
      </c>
      <c r="C78" s="70">
        <v>2270</v>
      </c>
      <c r="D78" s="71">
        <v>1284</v>
      </c>
      <c r="E78" s="72">
        <v>986</v>
      </c>
      <c r="F78" s="23">
        <v>1239</v>
      </c>
      <c r="G78" s="24">
        <v>715</v>
      </c>
      <c r="H78" s="25">
        <v>524</v>
      </c>
      <c r="I78" s="70">
        <v>1126</v>
      </c>
      <c r="J78" s="71">
        <v>682</v>
      </c>
      <c r="K78" s="72">
        <v>444</v>
      </c>
    </row>
    <row r="79" spans="1:11">
      <c r="A79" s="51">
        <v>234</v>
      </c>
      <c r="B79" s="52" t="s">
        <v>101</v>
      </c>
      <c r="C79" s="70">
        <v>4320</v>
      </c>
      <c r="D79" s="71">
        <v>2321</v>
      </c>
      <c r="E79" s="72">
        <v>1999</v>
      </c>
      <c r="F79" s="27">
        <v>2991</v>
      </c>
      <c r="G79" s="28">
        <v>1563</v>
      </c>
      <c r="H79" s="29">
        <v>1428</v>
      </c>
      <c r="I79" s="70">
        <v>2812</v>
      </c>
      <c r="J79" s="71">
        <v>1532</v>
      </c>
      <c r="K79" s="72">
        <v>1280</v>
      </c>
    </row>
    <row r="80" spans="1:11">
      <c r="A80" s="51">
        <v>463</v>
      </c>
      <c r="B80" s="52" t="s">
        <v>102</v>
      </c>
      <c r="C80" s="70">
        <v>630</v>
      </c>
      <c r="D80" s="71">
        <v>338</v>
      </c>
      <c r="E80" s="72">
        <v>292</v>
      </c>
      <c r="F80" s="27">
        <v>471</v>
      </c>
      <c r="G80" s="28">
        <v>238</v>
      </c>
      <c r="H80" s="29">
        <v>233</v>
      </c>
      <c r="I80" s="70">
        <v>451</v>
      </c>
      <c r="J80" s="71">
        <v>236</v>
      </c>
      <c r="K80" s="72">
        <v>215</v>
      </c>
    </row>
    <row r="81" spans="1:11">
      <c r="A81" s="51"/>
      <c r="B81" s="53"/>
      <c r="C81" s="27"/>
      <c r="D81" s="60"/>
      <c r="E81" s="61"/>
      <c r="F81" s="27"/>
      <c r="G81" s="28"/>
      <c r="H81" s="29"/>
      <c r="I81" s="27"/>
      <c r="J81" s="60"/>
      <c r="K81" s="61"/>
    </row>
    <row r="82" spans="1:11">
      <c r="A82" s="121" t="s">
        <v>95</v>
      </c>
      <c r="B82" s="122"/>
      <c r="C82" s="31">
        <v>10799</v>
      </c>
      <c r="D82" s="41">
        <v>5992</v>
      </c>
      <c r="E82" s="42">
        <v>4807</v>
      </c>
      <c r="F82" s="31">
        <v>6181</v>
      </c>
      <c r="G82" s="32">
        <v>2999</v>
      </c>
      <c r="H82" s="33">
        <v>3182</v>
      </c>
      <c r="I82" s="31">
        <v>5007</v>
      </c>
      <c r="J82" s="41">
        <v>2753</v>
      </c>
      <c r="K82" s="42">
        <v>2254</v>
      </c>
    </row>
    <row r="83" spans="1:11">
      <c r="A83" s="51">
        <v>206</v>
      </c>
      <c r="B83" s="52" t="s">
        <v>49</v>
      </c>
      <c r="C83" s="70">
        <v>2580</v>
      </c>
      <c r="D83" s="71">
        <v>1419</v>
      </c>
      <c r="E83" s="72">
        <v>1161</v>
      </c>
      <c r="F83" s="23">
        <v>1502</v>
      </c>
      <c r="G83" s="24">
        <v>720</v>
      </c>
      <c r="H83" s="25">
        <v>782</v>
      </c>
      <c r="I83" s="70">
        <v>1217</v>
      </c>
      <c r="J83" s="71">
        <v>664</v>
      </c>
      <c r="K83" s="72">
        <v>553</v>
      </c>
    </row>
    <row r="84" spans="1:11">
      <c r="A84" s="51">
        <v>225</v>
      </c>
      <c r="B84" s="52" t="s">
        <v>50</v>
      </c>
      <c r="C84" s="70">
        <v>3722</v>
      </c>
      <c r="D84" s="71">
        <v>2062</v>
      </c>
      <c r="E84" s="72">
        <v>1660</v>
      </c>
      <c r="F84" s="23">
        <v>1981</v>
      </c>
      <c r="G84" s="24">
        <v>973</v>
      </c>
      <c r="H84" s="25">
        <v>1008</v>
      </c>
      <c r="I84" s="70">
        <v>1617</v>
      </c>
      <c r="J84" s="71">
        <v>896</v>
      </c>
      <c r="K84" s="72">
        <v>721</v>
      </c>
    </row>
    <row r="85" spans="1:11">
      <c r="A85" s="51">
        <v>226</v>
      </c>
      <c r="B85" s="52" t="s">
        <v>103</v>
      </c>
      <c r="C85" s="70">
        <v>2209</v>
      </c>
      <c r="D85" s="71">
        <v>1234</v>
      </c>
      <c r="E85" s="72">
        <v>975</v>
      </c>
      <c r="F85" s="23">
        <v>1250</v>
      </c>
      <c r="G85" s="24">
        <v>595</v>
      </c>
      <c r="H85" s="25">
        <v>655</v>
      </c>
      <c r="I85" s="70">
        <v>968</v>
      </c>
      <c r="J85" s="71">
        <v>539</v>
      </c>
      <c r="K85" s="72">
        <v>429</v>
      </c>
    </row>
    <row r="86" spans="1:11" ht="14.25" thickBot="1">
      <c r="A86" s="54">
        <v>229</v>
      </c>
      <c r="B86" s="55" t="s">
        <v>104</v>
      </c>
      <c r="C86" s="73">
        <v>2288</v>
      </c>
      <c r="D86" s="74">
        <v>1277</v>
      </c>
      <c r="E86" s="75">
        <v>1011</v>
      </c>
      <c r="F86" s="35">
        <v>1448</v>
      </c>
      <c r="G86" s="36">
        <v>711</v>
      </c>
      <c r="H86" s="37">
        <v>737</v>
      </c>
      <c r="I86" s="73">
        <v>1205</v>
      </c>
      <c r="J86" s="74">
        <v>654</v>
      </c>
      <c r="K86" s="75">
        <v>551</v>
      </c>
    </row>
  </sheetData>
  <mergeCells count="18">
    <mergeCell ref="A76:B76"/>
    <mergeCell ref="A82:B82"/>
    <mergeCell ref="A42:B42"/>
    <mergeCell ref="A48:B48"/>
    <mergeCell ref="A53:B53"/>
    <mergeCell ref="A61:B61"/>
    <mergeCell ref="A70:B70"/>
    <mergeCell ref="A6:B6"/>
    <mergeCell ref="A8:B8"/>
    <mergeCell ref="A20:B20"/>
    <mergeCell ref="A31:B31"/>
    <mergeCell ref="A2:B4"/>
    <mergeCell ref="F2:H2"/>
    <mergeCell ref="I2:K2"/>
    <mergeCell ref="C3:E3"/>
    <mergeCell ref="F3:H3"/>
    <mergeCell ref="I3:K3"/>
    <mergeCell ref="C2:E2"/>
  </mergeCells>
  <phoneticPr fontId="2"/>
  <pageMargins left="0.70866141732283472" right="0.70866141732283472" top="0.74803149606299213" bottom="0.74803149606299213" header="0.51181102362204722" footer="0.51181102362204722"/>
  <pageSetup paperSize="9" scale="66" firstPageNumber="2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6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875" customWidth="1"/>
    <col min="2" max="2" width="10.25" bestFit="1" customWidth="1"/>
    <col min="3" max="3" width="11.375" customWidth="1"/>
    <col min="4" max="5" width="11.5" customWidth="1"/>
    <col min="6" max="6" width="11.375" customWidth="1"/>
    <col min="7" max="8" width="11.5" customWidth="1"/>
    <col min="9" max="9" width="10.5" bestFit="1" customWidth="1"/>
    <col min="10" max="12" width="9.25" customWidth="1"/>
  </cols>
  <sheetData>
    <row r="1" spans="1:12" ht="14.25" thickBot="1">
      <c r="A1" s="43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customHeight="1">
      <c r="A2" s="123" t="s">
        <v>85</v>
      </c>
      <c r="B2" s="124"/>
      <c r="C2" s="146" t="s">
        <v>72</v>
      </c>
      <c r="D2" s="149" t="s">
        <v>73</v>
      </c>
      <c r="E2" s="150"/>
      <c r="F2" s="146" t="s">
        <v>109</v>
      </c>
      <c r="G2" s="149" t="s">
        <v>107</v>
      </c>
      <c r="H2" s="150"/>
      <c r="I2" s="135" t="s">
        <v>76</v>
      </c>
      <c r="J2" s="136"/>
      <c r="K2" s="136"/>
      <c r="L2" s="137"/>
    </row>
    <row r="3" spans="1:12" ht="18" customHeight="1">
      <c r="A3" s="125"/>
      <c r="B3" s="126"/>
      <c r="C3" s="147"/>
      <c r="D3" s="155" t="s">
        <v>74</v>
      </c>
      <c r="E3" s="159" t="s">
        <v>75</v>
      </c>
      <c r="F3" s="147"/>
      <c r="G3" s="151" t="s">
        <v>74</v>
      </c>
      <c r="H3" s="153" t="s">
        <v>75</v>
      </c>
      <c r="I3" s="155" t="s">
        <v>66</v>
      </c>
      <c r="J3" s="157" t="s">
        <v>77</v>
      </c>
      <c r="K3" s="161" t="s">
        <v>78</v>
      </c>
      <c r="L3" s="144" t="s">
        <v>79</v>
      </c>
    </row>
    <row r="4" spans="1:12" ht="18" customHeight="1" thickBot="1">
      <c r="A4" s="127"/>
      <c r="B4" s="128"/>
      <c r="C4" s="148"/>
      <c r="D4" s="156"/>
      <c r="E4" s="160"/>
      <c r="F4" s="148"/>
      <c r="G4" s="152"/>
      <c r="H4" s="154"/>
      <c r="I4" s="156"/>
      <c r="J4" s="158"/>
      <c r="K4" s="162"/>
      <c r="L4" s="145"/>
    </row>
    <row r="5" spans="1:12">
      <c r="A5" s="2"/>
      <c r="B5" s="3"/>
      <c r="C5" s="15" t="s">
        <v>80</v>
      </c>
      <c r="D5" s="4" t="s">
        <v>80</v>
      </c>
      <c r="E5" s="16" t="s">
        <v>81</v>
      </c>
      <c r="F5" s="15" t="s">
        <v>80</v>
      </c>
      <c r="G5" s="4" t="s">
        <v>80</v>
      </c>
      <c r="H5" s="16" t="s">
        <v>81</v>
      </c>
      <c r="I5" s="11" t="s">
        <v>80</v>
      </c>
      <c r="J5" s="17" t="s">
        <v>80</v>
      </c>
      <c r="K5" s="18" t="s">
        <v>80</v>
      </c>
      <c r="L5" s="12" t="s">
        <v>80</v>
      </c>
    </row>
    <row r="6" spans="1:12">
      <c r="A6" s="119" t="s">
        <v>0</v>
      </c>
      <c r="B6" s="120"/>
      <c r="C6" s="79">
        <v>7740423</v>
      </c>
      <c r="D6" s="80">
        <v>2457138</v>
      </c>
      <c r="E6" s="102">
        <f>D6/C6*100</f>
        <v>31.744234132940797</v>
      </c>
      <c r="F6" s="79">
        <v>8271325</v>
      </c>
      <c r="G6" s="80">
        <v>2887019</v>
      </c>
      <c r="H6" s="102">
        <f>G6/F6*100</f>
        <v>34.903948279145119</v>
      </c>
      <c r="I6" s="81">
        <f>SUM(J6:L6)</f>
        <v>1906201</v>
      </c>
      <c r="J6" s="82">
        <v>579441</v>
      </c>
      <c r="K6" s="83">
        <v>347420</v>
      </c>
      <c r="L6" s="84">
        <v>979340</v>
      </c>
    </row>
    <row r="7" spans="1:12">
      <c r="A7" s="49"/>
      <c r="B7" s="50"/>
      <c r="C7" s="85"/>
      <c r="D7" s="86"/>
      <c r="E7" s="103"/>
      <c r="F7" s="85"/>
      <c r="G7" s="86"/>
      <c r="H7" s="103"/>
      <c r="I7" s="70"/>
      <c r="J7" s="71"/>
      <c r="K7" s="87"/>
      <c r="L7" s="88"/>
    </row>
    <row r="8" spans="1:12">
      <c r="A8" s="119" t="s">
        <v>86</v>
      </c>
      <c r="B8" s="120"/>
      <c r="C8" s="89">
        <v>482114</v>
      </c>
      <c r="D8" s="80">
        <v>141775</v>
      </c>
      <c r="E8" s="104">
        <f t="shared" ref="E8:E14" si="0">D8/C8*100</f>
        <v>29.406945245315423</v>
      </c>
      <c r="F8" s="89">
        <v>520090</v>
      </c>
      <c r="G8" s="80">
        <v>175481</v>
      </c>
      <c r="H8" s="104">
        <f>G8/F8*100</f>
        <v>33.740506450806592</v>
      </c>
      <c r="I8" s="81">
        <f>SUM(J8:L8)</f>
        <v>239045</v>
      </c>
      <c r="J8" s="82">
        <v>51767</v>
      </c>
      <c r="K8" s="83">
        <v>53018</v>
      </c>
      <c r="L8" s="84">
        <v>134260</v>
      </c>
    </row>
    <row r="9" spans="1:12">
      <c r="A9" s="51">
        <v>100</v>
      </c>
      <c r="B9" s="52" t="s">
        <v>1</v>
      </c>
      <c r="C9" s="90">
        <v>148121</v>
      </c>
      <c r="D9" s="86">
        <v>33980</v>
      </c>
      <c r="E9" s="105">
        <f t="shared" si="0"/>
        <v>22.940703883986739</v>
      </c>
      <c r="F9" s="90">
        <v>161062</v>
      </c>
      <c r="G9" s="86">
        <v>43991</v>
      </c>
      <c r="H9" s="105">
        <f>G9/F9*100</f>
        <v>27.31308440227987</v>
      </c>
      <c r="I9" s="70">
        <f>SUM(J9:L9)</f>
        <v>78462</v>
      </c>
      <c r="J9" s="71">
        <v>14332</v>
      </c>
      <c r="K9" s="87">
        <v>19954</v>
      </c>
      <c r="L9" s="88">
        <v>44176</v>
      </c>
    </row>
    <row r="10" spans="1:12">
      <c r="A10" s="51">
        <v>101</v>
      </c>
      <c r="B10" s="52" t="s">
        <v>2</v>
      </c>
      <c r="C10" s="90">
        <v>6259</v>
      </c>
      <c r="D10" s="86">
        <v>3360</v>
      </c>
      <c r="E10" s="105">
        <f t="shared" si="0"/>
        <v>53.682696916440328</v>
      </c>
      <c r="F10" s="90">
        <v>6259</v>
      </c>
      <c r="G10" s="86">
        <v>3360</v>
      </c>
      <c r="H10" s="105">
        <f t="shared" ref="H10:H18" si="1">G10/F10*100</f>
        <v>53.682696916440328</v>
      </c>
      <c r="I10" s="96" t="s">
        <v>108</v>
      </c>
      <c r="J10" s="71">
        <v>574</v>
      </c>
      <c r="K10" s="94" t="s">
        <v>108</v>
      </c>
      <c r="L10" s="88">
        <v>3860</v>
      </c>
    </row>
    <row r="11" spans="1:12">
      <c r="A11" s="51">
        <v>102</v>
      </c>
      <c r="B11" s="52" t="s">
        <v>3</v>
      </c>
      <c r="C11" s="90">
        <v>23276</v>
      </c>
      <c r="D11" s="86">
        <v>2964</v>
      </c>
      <c r="E11" s="105">
        <f t="shared" si="0"/>
        <v>12.73414676061179</v>
      </c>
      <c r="F11" s="90">
        <v>23942</v>
      </c>
      <c r="G11" s="92">
        <v>3518</v>
      </c>
      <c r="H11" s="105">
        <f t="shared" si="1"/>
        <v>14.693843455016289</v>
      </c>
      <c r="I11" s="70">
        <f t="shared" ref="I11:I18" si="2">SUM(J11:L11)</f>
        <v>16582</v>
      </c>
      <c r="J11" s="71">
        <v>3153</v>
      </c>
      <c r="K11" s="87">
        <v>3680</v>
      </c>
      <c r="L11" s="88">
        <v>9749</v>
      </c>
    </row>
    <row r="12" spans="1:12">
      <c r="A12" s="51">
        <v>103</v>
      </c>
      <c r="B12" s="52" t="s">
        <v>4</v>
      </c>
      <c r="C12" s="90">
        <v>3193</v>
      </c>
      <c r="D12" s="86">
        <v>69</v>
      </c>
      <c r="E12" s="105">
        <f t="shared" si="0"/>
        <v>2.1609771374882554</v>
      </c>
      <c r="F12" s="91" t="s">
        <v>108</v>
      </c>
      <c r="G12" s="92" t="s">
        <v>108</v>
      </c>
      <c r="H12" s="105" t="s">
        <v>82</v>
      </c>
      <c r="I12" s="70">
        <f t="shared" si="2"/>
        <v>9139</v>
      </c>
      <c r="J12" s="71">
        <v>247</v>
      </c>
      <c r="K12" s="87">
        <v>1230</v>
      </c>
      <c r="L12" s="88">
        <v>7662</v>
      </c>
    </row>
    <row r="13" spans="1:12">
      <c r="A13" s="51">
        <v>104</v>
      </c>
      <c r="B13" s="52" t="s">
        <v>5</v>
      </c>
      <c r="C13" s="90">
        <v>68210</v>
      </c>
      <c r="D13" s="86">
        <v>15562</v>
      </c>
      <c r="E13" s="105">
        <f t="shared" si="0"/>
        <v>22.814836534232516</v>
      </c>
      <c r="F13" s="90">
        <v>71547</v>
      </c>
      <c r="G13" s="86">
        <v>17154</v>
      </c>
      <c r="H13" s="105">
        <f t="shared" si="1"/>
        <v>23.975848043943142</v>
      </c>
      <c r="I13" s="70">
        <f t="shared" si="2"/>
        <v>24114</v>
      </c>
      <c r="J13" s="71">
        <v>5916</v>
      </c>
      <c r="K13" s="87">
        <v>7486</v>
      </c>
      <c r="L13" s="88">
        <v>10712</v>
      </c>
    </row>
    <row r="14" spans="1:12">
      <c r="A14" s="51">
        <v>105</v>
      </c>
      <c r="B14" s="52" t="s">
        <v>6</v>
      </c>
      <c r="C14" s="90">
        <v>47183</v>
      </c>
      <c r="D14" s="86">
        <v>12025</v>
      </c>
      <c r="E14" s="105">
        <f t="shared" si="0"/>
        <v>25.485874149587772</v>
      </c>
      <c r="F14" s="90">
        <v>56048</v>
      </c>
      <c r="G14" s="86">
        <v>19890</v>
      </c>
      <c r="H14" s="105">
        <f t="shared" si="1"/>
        <v>35.487439337710533</v>
      </c>
      <c r="I14" s="70">
        <f t="shared" si="2"/>
        <v>22502</v>
      </c>
      <c r="J14" s="71">
        <v>4442</v>
      </c>
      <c r="K14" s="87">
        <v>5877</v>
      </c>
      <c r="L14" s="88">
        <v>12183</v>
      </c>
    </row>
    <row r="15" spans="1:12">
      <c r="A15" s="51">
        <v>106</v>
      </c>
      <c r="B15" s="52" t="s">
        <v>7</v>
      </c>
      <c r="C15" s="91" t="s">
        <v>83</v>
      </c>
      <c r="D15" s="92" t="s">
        <v>83</v>
      </c>
      <c r="E15" s="105" t="s">
        <v>82</v>
      </c>
      <c r="F15" s="91" t="s">
        <v>108</v>
      </c>
      <c r="G15" s="92" t="s">
        <v>108</v>
      </c>
      <c r="H15" s="105" t="s">
        <v>106</v>
      </c>
      <c r="I15" s="96" t="s">
        <v>108</v>
      </c>
      <c r="J15" s="93" t="s">
        <v>83</v>
      </c>
      <c r="K15" s="94" t="s">
        <v>108</v>
      </c>
      <c r="L15" s="88">
        <v>10</v>
      </c>
    </row>
    <row r="16" spans="1:12">
      <c r="A16" s="51">
        <v>216</v>
      </c>
      <c r="B16" s="52" t="s">
        <v>8</v>
      </c>
      <c r="C16" s="90">
        <v>5468</v>
      </c>
      <c r="D16" s="86">
        <v>681</v>
      </c>
      <c r="E16" s="105">
        <f>D16/C16*100</f>
        <v>12.45427944403804</v>
      </c>
      <c r="F16" s="90">
        <v>5496</v>
      </c>
      <c r="G16" s="86">
        <v>681</v>
      </c>
      <c r="H16" s="105">
        <f t="shared" si="1"/>
        <v>12.390829694323143</v>
      </c>
      <c r="I16" s="70">
        <f t="shared" si="2"/>
        <v>1844</v>
      </c>
      <c r="J16" s="71">
        <v>367</v>
      </c>
      <c r="K16" s="87">
        <v>510</v>
      </c>
      <c r="L16" s="88">
        <v>967</v>
      </c>
    </row>
    <row r="17" spans="1:12">
      <c r="A17" s="51">
        <v>219</v>
      </c>
      <c r="B17" s="52" t="s">
        <v>9</v>
      </c>
      <c r="C17" s="90">
        <v>266461</v>
      </c>
      <c r="D17" s="86">
        <v>98605</v>
      </c>
      <c r="E17" s="105">
        <f>D17/C17*100</f>
        <v>37.005415426647801</v>
      </c>
      <c r="F17" s="90">
        <v>280940</v>
      </c>
      <c r="G17" s="86">
        <v>112262</v>
      </c>
      <c r="H17" s="105">
        <f t="shared" si="1"/>
        <v>39.959421940627891</v>
      </c>
      <c r="I17" s="70">
        <f t="shared" si="2"/>
        <v>144642</v>
      </c>
      <c r="J17" s="71">
        <v>33243</v>
      </c>
      <c r="K17" s="87">
        <v>29309</v>
      </c>
      <c r="L17" s="88">
        <v>82090</v>
      </c>
    </row>
    <row r="18" spans="1:12">
      <c r="A18" s="51">
        <v>221</v>
      </c>
      <c r="B18" s="52" t="s">
        <v>10</v>
      </c>
      <c r="C18" s="90">
        <v>62064</v>
      </c>
      <c r="D18" s="86">
        <v>8509</v>
      </c>
      <c r="E18" s="105">
        <f>D18/C18*100</f>
        <v>13.710041247744265</v>
      </c>
      <c r="F18" s="90">
        <v>72592</v>
      </c>
      <c r="G18" s="86">
        <v>18547</v>
      </c>
      <c r="H18" s="105">
        <f t="shared" si="1"/>
        <v>25.549647344059949</v>
      </c>
      <c r="I18" s="70">
        <f t="shared" si="2"/>
        <v>14097</v>
      </c>
      <c r="J18" s="71">
        <v>3825</v>
      </c>
      <c r="K18" s="87">
        <v>3245</v>
      </c>
      <c r="L18" s="88">
        <v>7027</v>
      </c>
    </row>
    <row r="19" spans="1:12">
      <c r="A19" s="51"/>
      <c r="B19" s="53"/>
      <c r="C19" s="90"/>
      <c r="D19" s="86"/>
      <c r="E19" s="103"/>
      <c r="F19" s="90"/>
      <c r="G19" s="86"/>
      <c r="H19" s="103"/>
      <c r="I19" s="70"/>
      <c r="J19" s="71"/>
      <c r="K19" s="87"/>
      <c r="L19" s="88"/>
    </row>
    <row r="20" spans="1:12">
      <c r="A20" s="121" t="s">
        <v>87</v>
      </c>
      <c r="B20" s="122"/>
      <c r="C20" s="95">
        <v>597372</v>
      </c>
      <c r="D20" s="80">
        <v>117019</v>
      </c>
      <c r="E20" s="104">
        <f>D20/C20*100</f>
        <v>19.588966339232506</v>
      </c>
      <c r="F20" s="95">
        <v>637293</v>
      </c>
      <c r="G20" s="80">
        <v>152420</v>
      </c>
      <c r="H20" s="104">
        <f>G20/F20*100</f>
        <v>23.916785528791308</v>
      </c>
      <c r="I20" s="81">
        <f>SUM(J20:L20)</f>
        <v>146288</v>
      </c>
      <c r="J20" s="82">
        <v>37330</v>
      </c>
      <c r="K20" s="83">
        <v>39147</v>
      </c>
      <c r="L20" s="84">
        <v>69811</v>
      </c>
    </row>
    <row r="21" spans="1:12">
      <c r="A21" s="51">
        <v>203</v>
      </c>
      <c r="B21" s="52" t="s">
        <v>11</v>
      </c>
      <c r="C21" s="90">
        <v>34992</v>
      </c>
      <c r="D21" s="86">
        <v>883</v>
      </c>
      <c r="E21" s="105">
        <f>D21/C21*100</f>
        <v>2.5234339277549154</v>
      </c>
      <c r="F21" s="90">
        <v>35257</v>
      </c>
      <c r="G21" s="86">
        <v>883</v>
      </c>
      <c r="H21" s="105">
        <f>G21/F21*100</f>
        <v>2.5044671980032334</v>
      </c>
      <c r="I21" s="70">
        <f>SUM(J21:L21)</f>
        <v>4898</v>
      </c>
      <c r="J21" s="71">
        <v>1381</v>
      </c>
      <c r="K21" s="87">
        <v>815</v>
      </c>
      <c r="L21" s="88">
        <v>2702</v>
      </c>
    </row>
    <row r="22" spans="1:12">
      <c r="A22" s="51">
        <v>204</v>
      </c>
      <c r="B22" s="52" t="s">
        <v>12</v>
      </c>
      <c r="C22" s="90">
        <v>93159</v>
      </c>
      <c r="D22" s="86">
        <v>7711</v>
      </c>
      <c r="E22" s="105">
        <f t="shared" ref="E22:E28" si="3">D22/C22*100</f>
        <v>8.2772464281497218</v>
      </c>
      <c r="F22" s="90">
        <v>94566</v>
      </c>
      <c r="G22" s="86">
        <v>7737</v>
      </c>
      <c r="H22" s="105">
        <f t="shared" ref="H22:H28" si="4">G22/F22*100</f>
        <v>8.1815874627244458</v>
      </c>
      <c r="I22" s="70">
        <f t="shared" ref="I22:I29" si="5">SUM(J22:L22)</f>
        <v>17408</v>
      </c>
      <c r="J22" s="71">
        <v>6916</v>
      </c>
      <c r="K22" s="87">
        <v>3146</v>
      </c>
      <c r="L22" s="88">
        <v>7346</v>
      </c>
    </row>
    <row r="23" spans="1:12">
      <c r="A23" s="51">
        <v>207</v>
      </c>
      <c r="B23" s="52" t="s">
        <v>13</v>
      </c>
      <c r="C23" s="90">
        <v>56369</v>
      </c>
      <c r="D23" s="86">
        <v>4182</v>
      </c>
      <c r="E23" s="105">
        <f t="shared" si="3"/>
        <v>7.4189714204616006</v>
      </c>
      <c r="F23" s="90">
        <v>56566</v>
      </c>
      <c r="G23" s="86">
        <v>4274</v>
      </c>
      <c r="H23" s="105">
        <f t="shared" si="4"/>
        <v>7.5557755542198501</v>
      </c>
      <c r="I23" s="70">
        <f t="shared" si="5"/>
        <v>8771</v>
      </c>
      <c r="J23" s="71">
        <v>1723</v>
      </c>
      <c r="K23" s="87">
        <v>1194</v>
      </c>
      <c r="L23" s="88">
        <v>5854</v>
      </c>
    </row>
    <row r="24" spans="1:12">
      <c r="A24" s="51">
        <v>208</v>
      </c>
      <c r="B24" s="52" t="s">
        <v>14</v>
      </c>
      <c r="C24" s="90">
        <v>123495</v>
      </c>
      <c r="D24" s="86">
        <v>46520</v>
      </c>
      <c r="E24" s="105">
        <f t="shared" si="3"/>
        <v>37.669541276974776</v>
      </c>
      <c r="F24" s="90">
        <v>134503</v>
      </c>
      <c r="G24" s="86">
        <v>56139</v>
      </c>
      <c r="H24" s="105">
        <f t="shared" si="4"/>
        <v>41.738102495855109</v>
      </c>
      <c r="I24" s="70">
        <f t="shared" si="5"/>
        <v>57107</v>
      </c>
      <c r="J24" s="71">
        <v>12254</v>
      </c>
      <c r="K24" s="87">
        <v>19357</v>
      </c>
      <c r="L24" s="88">
        <v>25496</v>
      </c>
    </row>
    <row r="25" spans="1:12">
      <c r="A25" s="51">
        <v>217</v>
      </c>
      <c r="B25" s="52" t="s">
        <v>15</v>
      </c>
      <c r="C25" s="90">
        <v>154889</v>
      </c>
      <c r="D25" s="86">
        <v>36134</v>
      </c>
      <c r="E25" s="105">
        <f t="shared" si="3"/>
        <v>23.328964613368282</v>
      </c>
      <c r="F25" s="90">
        <v>177298</v>
      </c>
      <c r="G25" s="86">
        <v>57747</v>
      </c>
      <c r="H25" s="105">
        <f t="shared" si="4"/>
        <v>32.570587372672001</v>
      </c>
      <c r="I25" s="70">
        <f t="shared" si="5"/>
        <v>31857</v>
      </c>
      <c r="J25" s="71">
        <v>6148</v>
      </c>
      <c r="K25" s="87">
        <v>7946</v>
      </c>
      <c r="L25" s="88">
        <v>17763</v>
      </c>
    </row>
    <row r="26" spans="1:12">
      <c r="A26" s="51">
        <v>220</v>
      </c>
      <c r="B26" s="52" t="s">
        <v>16</v>
      </c>
      <c r="C26" s="90">
        <v>25583</v>
      </c>
      <c r="D26" s="86">
        <v>4594</v>
      </c>
      <c r="E26" s="105">
        <f t="shared" si="3"/>
        <v>17.957237227846619</v>
      </c>
      <c r="F26" s="90">
        <v>26484</v>
      </c>
      <c r="G26" s="86">
        <v>4938</v>
      </c>
      <c r="H26" s="105">
        <f t="shared" si="4"/>
        <v>18.645219755323968</v>
      </c>
      <c r="I26" s="70">
        <f t="shared" si="5"/>
        <v>11654</v>
      </c>
      <c r="J26" s="71">
        <v>3757</v>
      </c>
      <c r="K26" s="87">
        <v>3915</v>
      </c>
      <c r="L26" s="88">
        <v>3982</v>
      </c>
    </row>
    <row r="27" spans="1:12">
      <c r="A27" s="51">
        <v>222</v>
      </c>
      <c r="B27" s="52" t="s">
        <v>17</v>
      </c>
      <c r="C27" s="90">
        <v>73563</v>
      </c>
      <c r="D27" s="86">
        <v>15740</v>
      </c>
      <c r="E27" s="105">
        <f t="shared" si="3"/>
        <v>21.396626021233502</v>
      </c>
      <c r="F27" s="90">
        <v>77297</v>
      </c>
      <c r="G27" s="86">
        <v>19447</v>
      </c>
      <c r="H27" s="105">
        <f t="shared" si="4"/>
        <v>25.15880305833344</v>
      </c>
      <c r="I27" s="70">
        <f t="shared" si="5"/>
        <v>7842</v>
      </c>
      <c r="J27" s="71">
        <v>2831</v>
      </c>
      <c r="K27" s="87">
        <v>1482</v>
      </c>
      <c r="L27" s="88">
        <v>3529</v>
      </c>
    </row>
    <row r="28" spans="1:12">
      <c r="A28" s="51">
        <v>224</v>
      </c>
      <c r="B28" s="52" t="s">
        <v>18</v>
      </c>
      <c r="C28" s="90">
        <v>35322</v>
      </c>
      <c r="D28" s="86">
        <v>1255</v>
      </c>
      <c r="E28" s="105">
        <f t="shared" si="3"/>
        <v>3.5530264424438025</v>
      </c>
      <c r="F28" s="90">
        <v>35322</v>
      </c>
      <c r="G28" s="86">
        <v>1255</v>
      </c>
      <c r="H28" s="105">
        <f t="shared" si="4"/>
        <v>3.5530264424438025</v>
      </c>
      <c r="I28" s="70">
        <f t="shared" si="5"/>
        <v>6711</v>
      </c>
      <c r="J28" s="71">
        <v>2320</v>
      </c>
      <c r="K28" s="87">
        <v>1292</v>
      </c>
      <c r="L28" s="88">
        <v>3099</v>
      </c>
    </row>
    <row r="29" spans="1:12">
      <c r="A29" s="51">
        <v>227</v>
      </c>
      <c r="B29" s="52" t="s">
        <v>19</v>
      </c>
      <c r="C29" s="91" t="s">
        <v>83</v>
      </c>
      <c r="D29" s="92" t="s">
        <v>83</v>
      </c>
      <c r="E29" s="105" t="s">
        <v>82</v>
      </c>
      <c r="F29" s="91" t="s">
        <v>83</v>
      </c>
      <c r="G29" s="92" t="s">
        <v>83</v>
      </c>
      <c r="H29" s="105" t="s">
        <v>105</v>
      </c>
      <c r="I29" s="70">
        <f t="shared" si="5"/>
        <v>40</v>
      </c>
      <c r="J29" s="93" t="s">
        <v>83</v>
      </c>
      <c r="K29" s="94" t="s">
        <v>83</v>
      </c>
      <c r="L29" s="97">
        <v>40</v>
      </c>
    </row>
    <row r="30" spans="1:12">
      <c r="A30" s="51"/>
      <c r="B30" s="53"/>
      <c r="C30" s="90"/>
      <c r="D30" s="86"/>
      <c r="E30" s="103"/>
      <c r="F30" s="90"/>
      <c r="G30" s="86"/>
      <c r="H30" s="103"/>
      <c r="I30" s="70"/>
      <c r="J30" s="71"/>
      <c r="K30" s="87"/>
      <c r="L30" s="88"/>
    </row>
    <row r="31" spans="1:12">
      <c r="A31" s="121" t="s">
        <v>88</v>
      </c>
      <c r="B31" s="122"/>
      <c r="C31" s="95">
        <v>1474922</v>
      </c>
      <c r="D31" s="80">
        <v>411844</v>
      </c>
      <c r="E31" s="106">
        <f>D31/C31*100</f>
        <v>27.923103730231158</v>
      </c>
      <c r="F31" s="95">
        <v>1554211</v>
      </c>
      <c r="G31" s="80">
        <v>476037</v>
      </c>
      <c r="H31" s="106">
        <f>G31/F31*100</f>
        <v>30.628852839157616</v>
      </c>
      <c r="I31" s="81">
        <f>SUM(J31:L31)</f>
        <v>261520</v>
      </c>
      <c r="J31" s="82">
        <v>90513</v>
      </c>
      <c r="K31" s="83">
        <v>47951</v>
      </c>
      <c r="L31" s="84">
        <v>123056</v>
      </c>
    </row>
    <row r="32" spans="1:12">
      <c r="A32" s="51">
        <v>211</v>
      </c>
      <c r="B32" s="52" t="s">
        <v>20</v>
      </c>
      <c r="C32" s="90">
        <v>428245</v>
      </c>
      <c r="D32" s="86">
        <v>172931</v>
      </c>
      <c r="E32" s="105">
        <f>D32/C32*100</f>
        <v>40.381323774941912</v>
      </c>
      <c r="F32" s="90">
        <v>457308</v>
      </c>
      <c r="G32" s="86">
        <v>196037</v>
      </c>
      <c r="H32" s="105">
        <f>G32/F32*100</f>
        <v>42.867607826672618</v>
      </c>
      <c r="I32" s="70">
        <f>SUM(J32:L32)</f>
        <v>54268</v>
      </c>
      <c r="J32" s="71">
        <v>19088</v>
      </c>
      <c r="K32" s="87">
        <v>8650</v>
      </c>
      <c r="L32" s="88">
        <v>26530</v>
      </c>
    </row>
    <row r="33" spans="1:12">
      <c r="A33" s="51">
        <v>212</v>
      </c>
      <c r="B33" s="52" t="s">
        <v>21</v>
      </c>
      <c r="C33" s="90">
        <v>146886</v>
      </c>
      <c r="D33" s="86">
        <v>51052</v>
      </c>
      <c r="E33" s="105">
        <f t="shared" ref="E33:E40" si="6">D33/C33*100</f>
        <v>34.756205492695017</v>
      </c>
      <c r="F33" s="90">
        <v>162310</v>
      </c>
      <c r="G33" s="86">
        <v>64001</v>
      </c>
      <c r="H33" s="105">
        <f t="shared" ref="H33:H40" si="7">G33/F33*100</f>
        <v>39.431335099500956</v>
      </c>
      <c r="I33" s="70">
        <f t="shared" ref="I33:I40" si="8">SUM(J33:L33)</f>
        <v>30750</v>
      </c>
      <c r="J33" s="71">
        <v>11993</v>
      </c>
      <c r="K33" s="87">
        <v>7414</v>
      </c>
      <c r="L33" s="88">
        <v>11343</v>
      </c>
    </row>
    <row r="34" spans="1:12">
      <c r="A34" s="51">
        <v>228</v>
      </c>
      <c r="B34" s="52" t="s">
        <v>22</v>
      </c>
      <c r="C34" s="90">
        <v>30798</v>
      </c>
      <c r="D34" s="86">
        <v>6945</v>
      </c>
      <c r="E34" s="105">
        <f t="shared" si="6"/>
        <v>22.550165595168519</v>
      </c>
      <c r="F34" s="90">
        <v>35491</v>
      </c>
      <c r="G34" s="86">
        <v>11590</v>
      </c>
      <c r="H34" s="105">
        <f t="shared" si="7"/>
        <v>32.656166352032912</v>
      </c>
      <c r="I34" s="70">
        <f t="shared" si="8"/>
        <v>16223</v>
      </c>
      <c r="J34" s="71">
        <v>3763</v>
      </c>
      <c r="K34" s="87">
        <v>5296</v>
      </c>
      <c r="L34" s="88">
        <v>7164</v>
      </c>
    </row>
    <row r="35" spans="1:12">
      <c r="A35" s="51">
        <v>230</v>
      </c>
      <c r="B35" s="52" t="s">
        <v>23</v>
      </c>
      <c r="C35" s="90">
        <v>224039</v>
      </c>
      <c r="D35" s="86">
        <v>38327</v>
      </c>
      <c r="E35" s="105">
        <f t="shared" si="6"/>
        <v>17.107289355871075</v>
      </c>
      <c r="F35" s="90">
        <v>231159</v>
      </c>
      <c r="G35" s="86">
        <v>42567</v>
      </c>
      <c r="H35" s="105">
        <f t="shared" si="7"/>
        <v>18.41459774440969</v>
      </c>
      <c r="I35" s="70">
        <f t="shared" si="8"/>
        <v>48908</v>
      </c>
      <c r="J35" s="71">
        <v>9996</v>
      </c>
      <c r="K35" s="87">
        <v>8445</v>
      </c>
      <c r="L35" s="88">
        <v>30467</v>
      </c>
    </row>
    <row r="36" spans="1:12">
      <c r="A36" s="51">
        <v>231</v>
      </c>
      <c r="B36" s="52" t="s">
        <v>24</v>
      </c>
      <c r="C36" s="90">
        <v>268745</v>
      </c>
      <c r="D36" s="86">
        <v>59086</v>
      </c>
      <c r="E36" s="105">
        <f t="shared" si="6"/>
        <v>21.985897412044874</v>
      </c>
      <c r="F36" s="90">
        <v>284070</v>
      </c>
      <c r="G36" s="86">
        <v>72961</v>
      </c>
      <c r="H36" s="105">
        <f t="shared" si="7"/>
        <v>25.684162354349283</v>
      </c>
      <c r="I36" s="70">
        <f t="shared" si="8"/>
        <v>51482</v>
      </c>
      <c r="J36" s="71">
        <v>22981</v>
      </c>
      <c r="K36" s="87">
        <v>8195</v>
      </c>
      <c r="L36" s="88">
        <v>20306</v>
      </c>
    </row>
    <row r="37" spans="1:12">
      <c r="A37" s="51">
        <v>232</v>
      </c>
      <c r="B37" s="52" t="s">
        <v>25</v>
      </c>
      <c r="C37" s="90">
        <v>69432</v>
      </c>
      <c r="D37" s="86">
        <v>5306</v>
      </c>
      <c r="E37" s="105">
        <f t="shared" si="6"/>
        <v>7.6420094480930985</v>
      </c>
      <c r="F37" s="90">
        <v>70086</v>
      </c>
      <c r="G37" s="86">
        <v>5854</v>
      </c>
      <c r="H37" s="105">
        <f t="shared" si="7"/>
        <v>8.352595382815398</v>
      </c>
      <c r="I37" s="70">
        <f t="shared" si="8"/>
        <v>19675</v>
      </c>
      <c r="J37" s="71">
        <v>8755</v>
      </c>
      <c r="K37" s="87">
        <v>3432</v>
      </c>
      <c r="L37" s="88">
        <v>7488</v>
      </c>
    </row>
    <row r="38" spans="1:12">
      <c r="A38" s="51">
        <v>233</v>
      </c>
      <c r="B38" s="52" t="s">
        <v>26</v>
      </c>
      <c r="C38" s="90">
        <v>163461</v>
      </c>
      <c r="D38" s="86">
        <v>33987</v>
      </c>
      <c r="E38" s="105">
        <f t="shared" si="6"/>
        <v>20.792115550498284</v>
      </c>
      <c r="F38" s="90">
        <v>170211</v>
      </c>
      <c r="G38" s="86">
        <v>38557</v>
      </c>
      <c r="H38" s="105">
        <f t="shared" si="7"/>
        <v>22.652472519402387</v>
      </c>
      <c r="I38" s="70">
        <f t="shared" si="8"/>
        <v>27305</v>
      </c>
      <c r="J38" s="71">
        <v>7555</v>
      </c>
      <c r="K38" s="87">
        <v>4408</v>
      </c>
      <c r="L38" s="88">
        <v>15342</v>
      </c>
    </row>
    <row r="39" spans="1:12">
      <c r="A39" s="51">
        <v>322</v>
      </c>
      <c r="B39" s="52" t="s">
        <v>27</v>
      </c>
      <c r="C39" s="90">
        <v>33167</v>
      </c>
      <c r="D39" s="86">
        <v>7523</v>
      </c>
      <c r="E39" s="105">
        <f t="shared" si="6"/>
        <v>22.682184098652275</v>
      </c>
      <c r="F39" s="90">
        <v>33407</v>
      </c>
      <c r="G39" s="86">
        <v>7763</v>
      </c>
      <c r="H39" s="105">
        <f t="shared" si="7"/>
        <v>23.237644804980992</v>
      </c>
      <c r="I39" s="70">
        <f t="shared" si="8"/>
        <v>7343</v>
      </c>
      <c r="J39" s="71">
        <v>2996</v>
      </c>
      <c r="K39" s="87">
        <v>1586</v>
      </c>
      <c r="L39" s="88">
        <v>2761</v>
      </c>
    </row>
    <row r="40" spans="1:12">
      <c r="A40" s="51">
        <v>329</v>
      </c>
      <c r="B40" s="52" t="s">
        <v>28</v>
      </c>
      <c r="C40" s="90">
        <v>110149</v>
      </c>
      <c r="D40" s="86">
        <v>36687</v>
      </c>
      <c r="E40" s="105">
        <f t="shared" si="6"/>
        <v>33.306702739017155</v>
      </c>
      <c r="F40" s="90">
        <v>110169</v>
      </c>
      <c r="G40" s="86">
        <v>36707</v>
      </c>
      <c r="H40" s="105">
        <f t="shared" si="7"/>
        <v>33.318810191614702</v>
      </c>
      <c r="I40" s="70">
        <f t="shared" si="8"/>
        <v>5566</v>
      </c>
      <c r="J40" s="71">
        <v>3386</v>
      </c>
      <c r="K40" s="87">
        <v>525</v>
      </c>
      <c r="L40" s="88">
        <v>1655</v>
      </c>
    </row>
    <row r="41" spans="1:12">
      <c r="A41" s="51"/>
      <c r="B41" s="53"/>
      <c r="C41" s="90"/>
      <c r="D41" s="86"/>
      <c r="E41" s="103"/>
      <c r="F41" s="90"/>
      <c r="G41" s="86"/>
      <c r="H41" s="103"/>
      <c r="I41" s="70"/>
      <c r="J41" s="71"/>
      <c r="K41" s="87"/>
      <c r="L41" s="88"/>
    </row>
    <row r="42" spans="1:12">
      <c r="A42" s="121" t="s">
        <v>89</v>
      </c>
      <c r="B42" s="122"/>
      <c r="C42" s="95">
        <v>1160582</v>
      </c>
      <c r="D42" s="80">
        <v>390679</v>
      </c>
      <c r="E42" s="106">
        <f>D42/C42*100</f>
        <v>33.662334931956551</v>
      </c>
      <c r="F42" s="95">
        <v>1272506</v>
      </c>
      <c r="G42" s="80">
        <v>482622</v>
      </c>
      <c r="H42" s="106">
        <f>G42/F42*100</f>
        <v>37.926893861404189</v>
      </c>
      <c r="I42" s="81">
        <f>SUM(J42:L42)</f>
        <v>166486</v>
      </c>
      <c r="J42" s="82">
        <v>65225</v>
      </c>
      <c r="K42" s="83">
        <v>18268</v>
      </c>
      <c r="L42" s="84">
        <v>82993</v>
      </c>
    </row>
    <row r="43" spans="1:12">
      <c r="A43" s="51">
        <v>236</v>
      </c>
      <c r="B43" s="52" t="s">
        <v>29</v>
      </c>
      <c r="C43" s="90">
        <v>783379</v>
      </c>
      <c r="D43" s="86">
        <v>252551</v>
      </c>
      <c r="E43" s="107">
        <f>D43/C43*100</f>
        <v>32.238673745402927</v>
      </c>
      <c r="F43" s="90">
        <v>845360</v>
      </c>
      <c r="G43" s="86">
        <v>300785</v>
      </c>
      <c r="H43" s="107">
        <f>G43/F43*100</f>
        <v>35.580699347023753</v>
      </c>
      <c r="I43" s="70">
        <f>SUM(J43:L43)</f>
        <v>102317</v>
      </c>
      <c r="J43" s="71">
        <v>38699</v>
      </c>
      <c r="K43" s="87">
        <v>12095</v>
      </c>
      <c r="L43" s="88">
        <v>51523</v>
      </c>
    </row>
    <row r="44" spans="1:12">
      <c r="A44" s="51">
        <v>342</v>
      </c>
      <c r="B44" s="52" t="s">
        <v>30</v>
      </c>
      <c r="C44" s="90">
        <v>38330</v>
      </c>
      <c r="D44" s="86">
        <v>10466</v>
      </c>
      <c r="E44" s="107">
        <f>D44/C44*100</f>
        <v>27.304983042003649</v>
      </c>
      <c r="F44" s="90">
        <v>63512</v>
      </c>
      <c r="G44" s="86">
        <v>33978</v>
      </c>
      <c r="H44" s="107">
        <f>G44/F44*100</f>
        <v>53.498551454843181</v>
      </c>
      <c r="I44" s="70">
        <f>SUM(J44:L44)</f>
        <v>4101</v>
      </c>
      <c r="J44" s="71">
        <v>1891</v>
      </c>
      <c r="K44" s="87">
        <v>163</v>
      </c>
      <c r="L44" s="88">
        <v>2047</v>
      </c>
    </row>
    <row r="45" spans="1:12">
      <c r="A45" s="51">
        <v>347</v>
      </c>
      <c r="B45" s="52" t="s">
        <v>31</v>
      </c>
      <c r="C45" s="90">
        <v>202480</v>
      </c>
      <c r="D45" s="86">
        <v>74966</v>
      </c>
      <c r="E45" s="107">
        <f>D45/C45*100</f>
        <v>37.023903595416826</v>
      </c>
      <c r="F45" s="90">
        <v>213708</v>
      </c>
      <c r="G45" s="86">
        <v>84503</v>
      </c>
      <c r="H45" s="107">
        <f>G45/F45*100</f>
        <v>39.54133677728489</v>
      </c>
      <c r="I45" s="70">
        <f>SUM(J45:L45)</f>
        <v>41591</v>
      </c>
      <c r="J45" s="71">
        <v>17125</v>
      </c>
      <c r="K45" s="87">
        <v>4137</v>
      </c>
      <c r="L45" s="88">
        <v>20329</v>
      </c>
    </row>
    <row r="46" spans="1:12">
      <c r="A46" s="51">
        <v>349</v>
      </c>
      <c r="B46" s="52" t="s">
        <v>32</v>
      </c>
      <c r="C46" s="90">
        <v>136393</v>
      </c>
      <c r="D46" s="86">
        <v>52696</v>
      </c>
      <c r="E46" s="107">
        <f>D46/C46*100</f>
        <v>38.635413840886265</v>
      </c>
      <c r="F46" s="90">
        <v>149926</v>
      </c>
      <c r="G46" s="86">
        <v>63356</v>
      </c>
      <c r="H46" s="107">
        <f>G46/F46*100</f>
        <v>42.258180702479891</v>
      </c>
      <c r="I46" s="70">
        <f>SUM(J46:L46)</f>
        <v>18477</v>
      </c>
      <c r="J46" s="71">
        <v>7510</v>
      </c>
      <c r="K46" s="87">
        <v>1873</v>
      </c>
      <c r="L46" s="88">
        <v>9094</v>
      </c>
    </row>
    <row r="47" spans="1:12">
      <c r="A47" s="51"/>
      <c r="B47" s="53"/>
      <c r="C47" s="90"/>
      <c r="D47" s="86"/>
      <c r="E47" s="107"/>
      <c r="F47" s="90"/>
      <c r="G47" s="86"/>
      <c r="H47" s="107"/>
      <c r="I47" s="70"/>
      <c r="J47" s="71"/>
      <c r="K47" s="87"/>
      <c r="L47" s="88"/>
    </row>
    <row r="48" spans="1:12">
      <c r="A48" s="121" t="s">
        <v>90</v>
      </c>
      <c r="B48" s="122"/>
      <c r="C48" s="95">
        <v>1030712</v>
      </c>
      <c r="D48" s="80">
        <v>326349</v>
      </c>
      <c r="E48" s="106">
        <f>D48/C48*100</f>
        <v>31.662481857201623</v>
      </c>
      <c r="F48" s="95">
        <v>1091742</v>
      </c>
      <c r="G48" s="80">
        <v>370129</v>
      </c>
      <c r="H48" s="106">
        <f>G48/F48*100</f>
        <v>33.902607026202162</v>
      </c>
      <c r="I48" s="81">
        <f>SUM(J48:L48)</f>
        <v>132515</v>
      </c>
      <c r="J48" s="82">
        <v>58811</v>
      </c>
      <c r="K48" s="83">
        <v>11262</v>
      </c>
      <c r="L48" s="84">
        <v>62442</v>
      </c>
    </row>
    <row r="49" spans="1:12">
      <c r="A49" s="51">
        <v>202</v>
      </c>
      <c r="B49" s="52" t="s">
        <v>33</v>
      </c>
      <c r="C49" s="90">
        <v>227071</v>
      </c>
      <c r="D49" s="86">
        <v>60913</v>
      </c>
      <c r="E49" s="105">
        <f>D49/C49*100</f>
        <v>26.825530340730431</v>
      </c>
      <c r="F49" s="90">
        <v>232317</v>
      </c>
      <c r="G49" s="86">
        <v>65623</v>
      </c>
      <c r="H49" s="105">
        <f>G49/F49*100</f>
        <v>28.247179500423989</v>
      </c>
      <c r="I49" s="70">
        <f>SUM(J49:L49)</f>
        <v>27174</v>
      </c>
      <c r="J49" s="71">
        <v>13786</v>
      </c>
      <c r="K49" s="87">
        <v>1427</v>
      </c>
      <c r="L49" s="88">
        <v>11961</v>
      </c>
    </row>
    <row r="50" spans="1:12">
      <c r="A50" s="51">
        <v>215</v>
      </c>
      <c r="B50" s="52" t="s">
        <v>34</v>
      </c>
      <c r="C50" s="90">
        <v>478990</v>
      </c>
      <c r="D50" s="86">
        <v>148699</v>
      </c>
      <c r="E50" s="105">
        <f>D50/C50*100</f>
        <v>31.044280673918035</v>
      </c>
      <c r="F50" s="90">
        <v>511108</v>
      </c>
      <c r="G50" s="86">
        <v>171243</v>
      </c>
      <c r="H50" s="105">
        <f>G50/F50*100</f>
        <v>33.504269156420953</v>
      </c>
      <c r="I50" s="70">
        <f>SUM(J50:L50)</f>
        <v>53253</v>
      </c>
      <c r="J50" s="71">
        <v>24264</v>
      </c>
      <c r="K50" s="87">
        <v>4534</v>
      </c>
      <c r="L50" s="88">
        <v>24455</v>
      </c>
    </row>
    <row r="51" spans="1:12">
      <c r="A51" s="51">
        <v>235</v>
      </c>
      <c r="B51" s="52" t="s">
        <v>35</v>
      </c>
      <c r="C51" s="90">
        <v>324651</v>
      </c>
      <c r="D51" s="86">
        <v>116737</v>
      </c>
      <c r="E51" s="105">
        <f>D51/C51*100</f>
        <v>35.957689950131069</v>
      </c>
      <c r="F51" s="90">
        <v>348317</v>
      </c>
      <c r="G51" s="86">
        <v>133263</v>
      </c>
      <c r="H51" s="105">
        <f>G51/F51*100</f>
        <v>38.259114542212984</v>
      </c>
      <c r="I51" s="70">
        <f>SUM(J51:L51)</f>
        <v>52088</v>
      </c>
      <c r="J51" s="71">
        <v>20761</v>
      </c>
      <c r="K51" s="87">
        <v>5301</v>
      </c>
      <c r="L51" s="88">
        <v>26026</v>
      </c>
    </row>
    <row r="52" spans="1:12">
      <c r="A52" s="51"/>
      <c r="B52" s="53"/>
      <c r="C52" s="90"/>
      <c r="D52" s="86"/>
      <c r="E52" s="107"/>
      <c r="F52" s="90"/>
      <c r="G52" s="86"/>
      <c r="H52" s="107"/>
      <c r="I52" s="70"/>
      <c r="J52" s="71"/>
      <c r="K52" s="87"/>
      <c r="L52" s="88"/>
    </row>
    <row r="53" spans="1:12">
      <c r="A53" s="121" t="s">
        <v>91</v>
      </c>
      <c r="B53" s="122"/>
      <c r="C53" s="95">
        <v>1117751</v>
      </c>
      <c r="D53" s="80">
        <v>374371</v>
      </c>
      <c r="E53" s="106">
        <f t="shared" ref="E53:E59" si="9">D53/C53*100</f>
        <v>33.493237760467224</v>
      </c>
      <c r="F53" s="95">
        <v>1175453</v>
      </c>
      <c r="G53" s="80">
        <v>426887</v>
      </c>
      <c r="H53" s="106">
        <f t="shared" ref="H53:H59" si="10">G53/F53*100</f>
        <v>36.316807222407022</v>
      </c>
      <c r="I53" s="81">
        <f t="shared" ref="I53:I59" si="11">SUM(J53:L53)</f>
        <v>190457</v>
      </c>
      <c r="J53" s="82">
        <v>68154</v>
      </c>
      <c r="K53" s="83">
        <v>27814</v>
      </c>
      <c r="L53" s="84">
        <v>94489</v>
      </c>
    </row>
    <row r="54" spans="1:12">
      <c r="A54" s="51">
        <v>213</v>
      </c>
      <c r="B54" s="52" t="s">
        <v>36</v>
      </c>
      <c r="C54" s="90">
        <v>222174</v>
      </c>
      <c r="D54" s="86">
        <v>87694</v>
      </c>
      <c r="E54" s="105">
        <f t="shared" si="9"/>
        <v>39.470865177743569</v>
      </c>
      <c r="F54" s="90">
        <v>230479</v>
      </c>
      <c r="G54" s="86">
        <v>95048</v>
      </c>
      <c r="H54" s="105">
        <f t="shared" si="10"/>
        <v>41.239331999878516</v>
      </c>
      <c r="I54" s="70">
        <f t="shared" si="11"/>
        <v>38058</v>
      </c>
      <c r="J54" s="71">
        <v>11146</v>
      </c>
      <c r="K54" s="87">
        <v>7256</v>
      </c>
      <c r="L54" s="88">
        <v>19656</v>
      </c>
    </row>
    <row r="55" spans="1:12">
      <c r="A55" s="51">
        <v>237</v>
      </c>
      <c r="B55" s="52" t="s">
        <v>37</v>
      </c>
      <c r="C55" s="90">
        <v>361977</v>
      </c>
      <c r="D55" s="86">
        <v>120740</v>
      </c>
      <c r="E55" s="105">
        <f t="shared" si="9"/>
        <v>33.355710445691301</v>
      </c>
      <c r="F55" s="90">
        <v>372006</v>
      </c>
      <c r="G55" s="86">
        <v>130305</v>
      </c>
      <c r="H55" s="105">
        <f t="shared" si="10"/>
        <v>35.027660844179934</v>
      </c>
      <c r="I55" s="70">
        <f t="shared" si="11"/>
        <v>69166</v>
      </c>
      <c r="J55" s="71">
        <v>24721</v>
      </c>
      <c r="K55" s="87">
        <v>9530</v>
      </c>
      <c r="L55" s="88">
        <v>34915</v>
      </c>
    </row>
    <row r="56" spans="1:12">
      <c r="A56" s="51">
        <v>239</v>
      </c>
      <c r="B56" s="52" t="s">
        <v>84</v>
      </c>
      <c r="C56" s="90">
        <v>166476</v>
      </c>
      <c r="D56" s="86">
        <v>50352</v>
      </c>
      <c r="E56" s="105">
        <f t="shared" si="9"/>
        <v>30.245801196568873</v>
      </c>
      <c r="F56" s="90">
        <v>170695</v>
      </c>
      <c r="G56" s="86">
        <v>54171</v>
      </c>
      <c r="H56" s="105">
        <f t="shared" si="10"/>
        <v>31.735551715047304</v>
      </c>
      <c r="I56" s="70">
        <f t="shared" si="11"/>
        <v>26240</v>
      </c>
      <c r="J56" s="71">
        <v>9058</v>
      </c>
      <c r="K56" s="87">
        <v>4470</v>
      </c>
      <c r="L56" s="88">
        <v>12712</v>
      </c>
    </row>
    <row r="57" spans="1:12">
      <c r="A57" s="51">
        <v>403</v>
      </c>
      <c r="B57" s="52" t="s">
        <v>96</v>
      </c>
      <c r="C57" s="90">
        <v>63539</v>
      </c>
      <c r="D57" s="86">
        <v>26090</v>
      </c>
      <c r="E57" s="105">
        <f t="shared" si="9"/>
        <v>41.061395363477551</v>
      </c>
      <c r="F57" s="90">
        <v>63634</v>
      </c>
      <c r="G57" s="86">
        <v>26155</v>
      </c>
      <c r="H57" s="105">
        <f t="shared" si="10"/>
        <v>41.10224094037779</v>
      </c>
      <c r="I57" s="70">
        <f t="shared" si="11"/>
        <v>14804</v>
      </c>
      <c r="J57" s="71">
        <v>4022</v>
      </c>
      <c r="K57" s="87">
        <v>1796</v>
      </c>
      <c r="L57" s="88">
        <v>8986</v>
      </c>
    </row>
    <row r="58" spans="1:12">
      <c r="A58" s="51">
        <v>409</v>
      </c>
      <c r="B58" s="52" t="s">
        <v>38</v>
      </c>
      <c r="C58" s="90">
        <v>91849</v>
      </c>
      <c r="D58" s="86">
        <v>25328</v>
      </c>
      <c r="E58" s="105">
        <f t="shared" si="9"/>
        <v>27.57569489052684</v>
      </c>
      <c r="F58" s="90">
        <v>94322</v>
      </c>
      <c r="G58" s="86">
        <v>27408</v>
      </c>
      <c r="H58" s="105">
        <f t="shared" si="10"/>
        <v>29.057908017217613</v>
      </c>
      <c r="I58" s="70">
        <f t="shared" si="11"/>
        <v>16729</v>
      </c>
      <c r="J58" s="71">
        <v>7779</v>
      </c>
      <c r="K58" s="87">
        <v>2169</v>
      </c>
      <c r="L58" s="88">
        <v>6781</v>
      </c>
    </row>
    <row r="59" spans="1:12">
      <c r="A59" s="51">
        <v>410</v>
      </c>
      <c r="B59" s="52" t="s">
        <v>39</v>
      </c>
      <c r="C59" s="90">
        <v>211736</v>
      </c>
      <c r="D59" s="86">
        <v>64167</v>
      </c>
      <c r="E59" s="105">
        <f t="shared" si="9"/>
        <v>30.305191370385764</v>
      </c>
      <c r="F59" s="90">
        <v>244317</v>
      </c>
      <c r="G59" s="86">
        <v>93800</v>
      </c>
      <c r="H59" s="105">
        <f t="shared" si="10"/>
        <v>38.392743853272592</v>
      </c>
      <c r="I59" s="70">
        <f t="shared" si="11"/>
        <v>25460</v>
      </c>
      <c r="J59" s="71">
        <v>11428</v>
      </c>
      <c r="K59" s="87">
        <v>2593</v>
      </c>
      <c r="L59" s="88">
        <v>11439</v>
      </c>
    </row>
    <row r="60" spans="1:12">
      <c r="A60" s="51"/>
      <c r="B60" s="53"/>
      <c r="C60" s="90"/>
      <c r="D60" s="86"/>
      <c r="E60" s="107"/>
      <c r="F60" s="90"/>
      <c r="G60" s="86"/>
      <c r="H60" s="107"/>
      <c r="I60" s="70"/>
      <c r="J60" s="71"/>
      <c r="K60" s="87"/>
      <c r="L60" s="88"/>
    </row>
    <row r="61" spans="1:12">
      <c r="A61" s="121" t="s">
        <v>92</v>
      </c>
      <c r="B61" s="122"/>
      <c r="C61" s="95">
        <v>533459</v>
      </c>
      <c r="D61" s="80">
        <v>193229</v>
      </c>
      <c r="E61" s="106">
        <f>D61/C61*100</f>
        <v>36.22190271417297</v>
      </c>
      <c r="F61" s="95">
        <v>588673</v>
      </c>
      <c r="G61" s="80">
        <v>234151</v>
      </c>
      <c r="H61" s="106">
        <f>G61/F61*100</f>
        <v>39.776072624360218</v>
      </c>
      <c r="I61" s="81">
        <f>SUM(J61:L61)</f>
        <v>192554</v>
      </c>
      <c r="J61" s="82">
        <v>65040</v>
      </c>
      <c r="K61" s="83">
        <v>35168</v>
      </c>
      <c r="L61" s="84">
        <v>92346</v>
      </c>
    </row>
    <row r="62" spans="1:12">
      <c r="A62" s="51">
        <v>210</v>
      </c>
      <c r="B62" s="52" t="s">
        <v>40</v>
      </c>
      <c r="C62" s="90">
        <v>172279</v>
      </c>
      <c r="D62" s="86">
        <v>48963</v>
      </c>
      <c r="E62" s="105">
        <f>D62/C62*100</f>
        <v>28.420759349659562</v>
      </c>
      <c r="F62" s="90">
        <v>181880</v>
      </c>
      <c r="G62" s="86">
        <v>57952</v>
      </c>
      <c r="H62" s="105">
        <f>G62/F62*100</f>
        <v>31.862766659335829</v>
      </c>
      <c r="I62" s="70">
        <f>SUM(J62:L62)</f>
        <v>60857</v>
      </c>
      <c r="J62" s="71">
        <v>22163</v>
      </c>
      <c r="K62" s="87">
        <v>10459</v>
      </c>
      <c r="L62" s="88">
        <v>28235</v>
      </c>
    </row>
    <row r="63" spans="1:12">
      <c r="A63" s="51">
        <v>421</v>
      </c>
      <c r="B63" s="52" t="s">
        <v>41</v>
      </c>
      <c r="C63" s="90">
        <v>43531</v>
      </c>
      <c r="D63" s="86">
        <v>14781</v>
      </c>
      <c r="E63" s="105">
        <f t="shared" ref="E63:E68" si="12">D63/C63*100</f>
        <v>33.955112448599849</v>
      </c>
      <c r="F63" s="90">
        <v>43574</v>
      </c>
      <c r="G63" s="86">
        <v>14781</v>
      </c>
      <c r="H63" s="105">
        <f t="shared" ref="H63:H68" si="13">G63/F63*100</f>
        <v>33.921604626612201</v>
      </c>
      <c r="I63" s="70">
        <f t="shared" ref="I63:I68" si="14">SUM(J63:L63)</f>
        <v>11673</v>
      </c>
      <c r="J63" s="71">
        <v>4440</v>
      </c>
      <c r="K63" s="87">
        <v>1461</v>
      </c>
      <c r="L63" s="88">
        <v>5772</v>
      </c>
    </row>
    <row r="64" spans="1:12">
      <c r="A64" s="51">
        <v>422</v>
      </c>
      <c r="B64" s="52" t="s">
        <v>97</v>
      </c>
      <c r="C64" s="90">
        <v>44133</v>
      </c>
      <c r="D64" s="86">
        <v>23105</v>
      </c>
      <c r="E64" s="105">
        <f t="shared" si="12"/>
        <v>52.353114449504901</v>
      </c>
      <c r="F64" s="90">
        <v>55230</v>
      </c>
      <c r="G64" s="86">
        <v>33629</v>
      </c>
      <c r="H64" s="105">
        <f t="shared" si="13"/>
        <v>60.889009596233933</v>
      </c>
      <c r="I64" s="70">
        <f t="shared" si="14"/>
        <v>14584</v>
      </c>
      <c r="J64" s="71">
        <v>3770</v>
      </c>
      <c r="K64" s="87">
        <v>2638</v>
      </c>
      <c r="L64" s="88">
        <v>8176</v>
      </c>
    </row>
    <row r="65" spans="1:12">
      <c r="A65" s="51">
        <v>423</v>
      </c>
      <c r="B65" s="52" t="s">
        <v>98</v>
      </c>
      <c r="C65" s="90">
        <v>81928</v>
      </c>
      <c r="D65" s="86">
        <v>38143</v>
      </c>
      <c r="E65" s="105">
        <f t="shared" si="12"/>
        <v>46.556732740943268</v>
      </c>
      <c r="F65" s="90">
        <v>83108</v>
      </c>
      <c r="G65" s="86">
        <v>39083</v>
      </c>
      <c r="H65" s="105">
        <f t="shared" si="13"/>
        <v>47.026760360013476</v>
      </c>
      <c r="I65" s="70">
        <f t="shared" si="14"/>
        <v>20917</v>
      </c>
      <c r="J65" s="71">
        <v>9446</v>
      </c>
      <c r="K65" s="87">
        <v>3949</v>
      </c>
      <c r="L65" s="88">
        <v>7522</v>
      </c>
    </row>
    <row r="66" spans="1:12">
      <c r="A66" s="51">
        <v>424</v>
      </c>
      <c r="B66" s="52" t="s">
        <v>42</v>
      </c>
      <c r="C66" s="90">
        <v>96767</v>
      </c>
      <c r="D66" s="86">
        <v>35448</v>
      </c>
      <c r="E66" s="105">
        <f t="shared" si="12"/>
        <v>36.632323002676529</v>
      </c>
      <c r="F66" s="90">
        <v>100505</v>
      </c>
      <c r="G66" s="86">
        <v>39108</v>
      </c>
      <c r="H66" s="105">
        <f t="shared" si="13"/>
        <v>38.911496940450725</v>
      </c>
      <c r="I66" s="70">
        <f t="shared" si="14"/>
        <v>19005</v>
      </c>
      <c r="J66" s="71">
        <v>7221</v>
      </c>
      <c r="K66" s="87">
        <v>1999</v>
      </c>
      <c r="L66" s="88">
        <v>9785</v>
      </c>
    </row>
    <row r="67" spans="1:12">
      <c r="A67" s="51">
        <v>426</v>
      </c>
      <c r="B67" s="52" t="s">
        <v>43</v>
      </c>
      <c r="C67" s="90">
        <v>34821</v>
      </c>
      <c r="D67" s="86">
        <v>11383</v>
      </c>
      <c r="E67" s="105">
        <f t="shared" si="12"/>
        <v>32.690043364636281</v>
      </c>
      <c r="F67" s="90">
        <v>42169</v>
      </c>
      <c r="G67" s="86">
        <v>16231</v>
      </c>
      <c r="H67" s="105">
        <f t="shared" si="13"/>
        <v>38.490360217221181</v>
      </c>
      <c r="I67" s="70">
        <f t="shared" si="14"/>
        <v>29690</v>
      </c>
      <c r="J67" s="71">
        <v>8496</v>
      </c>
      <c r="K67" s="87">
        <v>7860</v>
      </c>
      <c r="L67" s="88">
        <v>13334</v>
      </c>
    </row>
    <row r="68" spans="1:12">
      <c r="A68" s="51">
        <v>427</v>
      </c>
      <c r="B68" s="52" t="s">
        <v>44</v>
      </c>
      <c r="C68" s="90">
        <v>60000</v>
      </c>
      <c r="D68" s="86">
        <v>21406</v>
      </c>
      <c r="E68" s="105">
        <f t="shared" si="12"/>
        <v>35.676666666666669</v>
      </c>
      <c r="F68" s="90">
        <v>82207</v>
      </c>
      <c r="G68" s="86">
        <v>33367</v>
      </c>
      <c r="H68" s="105">
        <f t="shared" si="13"/>
        <v>40.5890009366599</v>
      </c>
      <c r="I68" s="70">
        <f t="shared" si="14"/>
        <v>35828</v>
      </c>
      <c r="J68" s="71">
        <v>9504</v>
      </c>
      <c r="K68" s="87">
        <v>6802</v>
      </c>
      <c r="L68" s="88">
        <v>19522</v>
      </c>
    </row>
    <row r="69" spans="1:12">
      <c r="A69" s="51"/>
      <c r="B69" s="53"/>
      <c r="C69" s="90"/>
      <c r="D69" s="86"/>
      <c r="E69" s="107"/>
      <c r="F69" s="90"/>
      <c r="G69" s="86"/>
      <c r="H69" s="107"/>
      <c r="I69" s="70"/>
      <c r="J69" s="71"/>
      <c r="K69" s="87"/>
      <c r="L69" s="88"/>
    </row>
    <row r="70" spans="1:12">
      <c r="A70" s="121" t="s">
        <v>93</v>
      </c>
      <c r="B70" s="122"/>
      <c r="C70" s="95">
        <v>321512</v>
      </c>
      <c r="D70" s="80">
        <v>164736</v>
      </c>
      <c r="E70" s="106">
        <f>D70/C70*100</f>
        <v>51.237900918161685</v>
      </c>
      <c r="F70" s="95">
        <v>345902</v>
      </c>
      <c r="G70" s="80">
        <v>182812</v>
      </c>
      <c r="H70" s="106">
        <f>G70/F70*100</f>
        <v>52.850807454134404</v>
      </c>
      <c r="I70" s="81">
        <f>SUM(J70:L70)</f>
        <v>167386</v>
      </c>
      <c r="J70" s="82">
        <v>35260</v>
      </c>
      <c r="K70" s="83">
        <v>25533</v>
      </c>
      <c r="L70" s="84">
        <v>106593</v>
      </c>
    </row>
    <row r="71" spans="1:12">
      <c r="A71" s="51">
        <v>218</v>
      </c>
      <c r="B71" s="52" t="s">
        <v>45</v>
      </c>
      <c r="C71" s="90">
        <v>42832</v>
      </c>
      <c r="D71" s="86">
        <v>17462</v>
      </c>
      <c r="E71" s="105">
        <f>D71/C71*100</f>
        <v>40.768584236085168</v>
      </c>
      <c r="F71" s="90">
        <v>42992</v>
      </c>
      <c r="G71" s="86">
        <v>17532</v>
      </c>
      <c r="H71" s="105">
        <f>G71/F71*100</f>
        <v>40.779679940454038</v>
      </c>
      <c r="I71" s="70">
        <f>SUM(J71:L71)</f>
        <v>45264</v>
      </c>
      <c r="J71" s="71">
        <v>11047</v>
      </c>
      <c r="K71" s="87">
        <v>7676</v>
      </c>
      <c r="L71" s="88">
        <v>26541</v>
      </c>
    </row>
    <row r="72" spans="1:12">
      <c r="A72" s="51">
        <v>238</v>
      </c>
      <c r="B72" s="52" t="s">
        <v>46</v>
      </c>
      <c r="C72" s="90">
        <v>205935</v>
      </c>
      <c r="D72" s="86">
        <v>114371</v>
      </c>
      <c r="E72" s="105">
        <f>D72/C72*100</f>
        <v>55.537426857989168</v>
      </c>
      <c r="F72" s="90">
        <v>226881</v>
      </c>
      <c r="G72" s="86">
        <v>131494</v>
      </c>
      <c r="H72" s="105">
        <f>G72/F72*100</f>
        <v>57.95725512493334</v>
      </c>
      <c r="I72" s="70">
        <f>SUM(J72:L72)</f>
        <v>76046</v>
      </c>
      <c r="J72" s="71">
        <v>13971</v>
      </c>
      <c r="K72" s="87">
        <v>9618</v>
      </c>
      <c r="L72" s="88">
        <v>52457</v>
      </c>
    </row>
    <row r="73" spans="1:12">
      <c r="A73" s="51">
        <v>441</v>
      </c>
      <c r="B73" s="52" t="s">
        <v>99</v>
      </c>
      <c r="C73" s="90">
        <v>61585</v>
      </c>
      <c r="D73" s="86">
        <v>27558</v>
      </c>
      <c r="E73" s="105">
        <f>D73/C73*100</f>
        <v>44.747909393521148</v>
      </c>
      <c r="F73" s="90">
        <v>62525</v>
      </c>
      <c r="G73" s="86">
        <v>27773</v>
      </c>
      <c r="H73" s="105">
        <f>G73/F73*100</f>
        <v>44.419032387045185</v>
      </c>
      <c r="I73" s="70">
        <f>SUM(J73:L73)</f>
        <v>37805</v>
      </c>
      <c r="J73" s="71">
        <v>8151</v>
      </c>
      <c r="K73" s="87">
        <v>6632</v>
      </c>
      <c r="L73" s="88">
        <v>23022</v>
      </c>
    </row>
    <row r="74" spans="1:12">
      <c r="A74" s="51">
        <v>443</v>
      </c>
      <c r="B74" s="52" t="s">
        <v>100</v>
      </c>
      <c r="C74" s="90">
        <v>11160</v>
      </c>
      <c r="D74" s="86">
        <v>5345</v>
      </c>
      <c r="E74" s="105">
        <f>D74/C74*100</f>
        <v>47.894265232974909</v>
      </c>
      <c r="F74" s="90">
        <v>13504</v>
      </c>
      <c r="G74" s="86">
        <v>6013</v>
      </c>
      <c r="H74" s="105">
        <f>G74/F74*100</f>
        <v>44.527547393364927</v>
      </c>
      <c r="I74" s="70">
        <f>SUM(J74:L74)</f>
        <v>8271</v>
      </c>
      <c r="J74" s="71">
        <v>2091</v>
      </c>
      <c r="K74" s="87">
        <v>1607</v>
      </c>
      <c r="L74" s="88">
        <v>4573</v>
      </c>
    </row>
    <row r="75" spans="1:12">
      <c r="A75" s="51"/>
      <c r="B75" s="53"/>
      <c r="C75" s="90"/>
      <c r="D75" s="86"/>
      <c r="E75" s="107"/>
      <c r="F75" s="90"/>
      <c r="G75" s="86"/>
      <c r="H75" s="107"/>
      <c r="I75" s="70"/>
      <c r="J75" s="71"/>
      <c r="K75" s="87"/>
      <c r="L75" s="88"/>
    </row>
    <row r="76" spans="1:12">
      <c r="A76" s="121" t="s">
        <v>94</v>
      </c>
      <c r="B76" s="122"/>
      <c r="C76" s="95">
        <v>418784</v>
      </c>
      <c r="D76" s="80">
        <v>134644</v>
      </c>
      <c r="E76" s="106">
        <f>D76/C76*100</f>
        <v>32.151180560861924</v>
      </c>
      <c r="F76" s="95">
        <v>449302</v>
      </c>
      <c r="G76" s="80">
        <v>159699</v>
      </c>
      <c r="H76" s="106">
        <f>G76/F76*100</f>
        <v>35.543799048301587</v>
      </c>
      <c r="I76" s="81">
        <f>SUM(J76:L76)</f>
        <v>192185</v>
      </c>
      <c r="J76" s="82">
        <v>48925</v>
      </c>
      <c r="K76" s="83">
        <v>44075</v>
      </c>
      <c r="L76" s="84">
        <v>99185</v>
      </c>
    </row>
    <row r="77" spans="1:12">
      <c r="A77" s="51">
        <v>205</v>
      </c>
      <c r="B77" s="52" t="s">
        <v>47</v>
      </c>
      <c r="C77" s="90">
        <v>85862</v>
      </c>
      <c r="D77" s="86">
        <v>25572</v>
      </c>
      <c r="E77" s="105">
        <f>D77/C77*100</f>
        <v>29.782674524236562</v>
      </c>
      <c r="F77" s="90">
        <v>90948</v>
      </c>
      <c r="G77" s="86">
        <v>29225</v>
      </c>
      <c r="H77" s="105">
        <f>G77/F77*100</f>
        <v>32.133746756388263</v>
      </c>
      <c r="I77" s="70">
        <f>SUM(J77:L77)</f>
        <v>44040</v>
      </c>
      <c r="J77" s="71">
        <v>11177</v>
      </c>
      <c r="K77" s="87">
        <v>10196</v>
      </c>
      <c r="L77" s="88">
        <v>22667</v>
      </c>
    </row>
    <row r="78" spans="1:12">
      <c r="A78" s="51">
        <v>223</v>
      </c>
      <c r="B78" s="52" t="s">
        <v>48</v>
      </c>
      <c r="C78" s="90">
        <v>125952</v>
      </c>
      <c r="D78" s="86">
        <v>44384</v>
      </c>
      <c r="E78" s="105">
        <f>D78/C78*100</f>
        <v>35.238821138211385</v>
      </c>
      <c r="F78" s="90">
        <v>134556</v>
      </c>
      <c r="G78" s="86">
        <v>52492</v>
      </c>
      <c r="H78" s="105">
        <f>G78/F78*100</f>
        <v>39.011266684503106</v>
      </c>
      <c r="I78" s="70">
        <f>SUM(J78:L78)</f>
        <v>49714</v>
      </c>
      <c r="J78" s="71">
        <v>13510</v>
      </c>
      <c r="K78" s="87">
        <v>8838</v>
      </c>
      <c r="L78" s="88">
        <v>27366</v>
      </c>
    </row>
    <row r="79" spans="1:12">
      <c r="A79" s="51">
        <v>234</v>
      </c>
      <c r="B79" s="52" t="s">
        <v>101</v>
      </c>
      <c r="C79" s="90">
        <v>185410</v>
      </c>
      <c r="D79" s="86">
        <v>58287</v>
      </c>
      <c r="E79" s="105">
        <f>D79/C79*100</f>
        <v>31.436815705733238</v>
      </c>
      <c r="F79" s="90">
        <v>202104</v>
      </c>
      <c r="G79" s="86">
        <v>71561</v>
      </c>
      <c r="H79" s="105">
        <f>G79/F79*100</f>
        <v>35.408007758381821</v>
      </c>
      <c r="I79" s="70">
        <f>SUM(J79:L79)</f>
        <v>85244</v>
      </c>
      <c r="J79" s="71">
        <v>20897</v>
      </c>
      <c r="K79" s="87">
        <v>21084</v>
      </c>
      <c r="L79" s="88">
        <v>43263</v>
      </c>
    </row>
    <row r="80" spans="1:12">
      <c r="A80" s="51">
        <v>463</v>
      </c>
      <c r="B80" s="52" t="s">
        <v>102</v>
      </c>
      <c r="C80" s="90">
        <v>21560</v>
      </c>
      <c r="D80" s="86">
        <v>6401</v>
      </c>
      <c r="E80" s="105">
        <f>D80/C80*100</f>
        <v>29.689239332096474</v>
      </c>
      <c r="F80" s="90">
        <v>21694</v>
      </c>
      <c r="G80" s="86">
        <v>6421</v>
      </c>
      <c r="H80" s="105">
        <f>G80/F80*100</f>
        <v>29.598045542546323</v>
      </c>
      <c r="I80" s="70">
        <f>SUM(J80:L80)</f>
        <v>13187</v>
      </c>
      <c r="J80" s="71">
        <v>3341</v>
      </c>
      <c r="K80" s="87">
        <v>3957</v>
      </c>
      <c r="L80" s="88">
        <v>5889</v>
      </c>
    </row>
    <row r="81" spans="1:12">
      <c r="A81" s="51"/>
      <c r="B81" s="53"/>
      <c r="C81" s="90"/>
      <c r="D81" s="86"/>
      <c r="E81" s="107"/>
      <c r="F81" s="90"/>
      <c r="G81" s="86"/>
      <c r="H81" s="107"/>
      <c r="I81" s="70"/>
      <c r="J81" s="71"/>
      <c r="K81" s="87"/>
      <c r="L81" s="88"/>
    </row>
    <row r="82" spans="1:12">
      <c r="A82" s="121" t="s">
        <v>95</v>
      </c>
      <c r="B82" s="122"/>
      <c r="C82" s="95">
        <v>603215</v>
      </c>
      <c r="D82" s="80">
        <v>202492</v>
      </c>
      <c r="E82" s="106">
        <f>D82/C82*100</f>
        <v>33.568793879462547</v>
      </c>
      <c r="F82" s="95">
        <v>636153</v>
      </c>
      <c r="G82" s="80">
        <v>226781</v>
      </c>
      <c r="H82" s="106">
        <f>G82/F82*100</f>
        <v>35.648814043162574</v>
      </c>
      <c r="I82" s="81">
        <f>SUM(J82:L82)</f>
        <v>217765</v>
      </c>
      <c r="J82" s="82">
        <v>58416</v>
      </c>
      <c r="K82" s="83">
        <v>45184</v>
      </c>
      <c r="L82" s="84">
        <v>114165</v>
      </c>
    </row>
    <row r="83" spans="1:12">
      <c r="A83" s="51">
        <v>206</v>
      </c>
      <c r="B83" s="52" t="s">
        <v>49</v>
      </c>
      <c r="C83" s="90">
        <v>142395</v>
      </c>
      <c r="D83" s="86">
        <v>46593</v>
      </c>
      <c r="E83" s="105">
        <f>D83/C83*100</f>
        <v>32.720952280627827</v>
      </c>
      <c r="F83" s="90">
        <v>148854</v>
      </c>
      <c r="G83" s="86">
        <v>52404</v>
      </c>
      <c r="H83" s="105">
        <f>G83/F83*100</f>
        <v>35.204965939779918</v>
      </c>
      <c r="I83" s="70">
        <f>SUM(J83:L83)</f>
        <v>50226</v>
      </c>
      <c r="J83" s="71">
        <v>12381</v>
      </c>
      <c r="K83" s="87">
        <v>8813</v>
      </c>
      <c r="L83" s="88">
        <v>29032</v>
      </c>
    </row>
    <row r="84" spans="1:12">
      <c r="A84" s="51">
        <v>225</v>
      </c>
      <c r="B84" s="52" t="s">
        <v>50</v>
      </c>
      <c r="C84" s="90">
        <v>186075</v>
      </c>
      <c r="D84" s="86">
        <v>56034</v>
      </c>
      <c r="E84" s="105">
        <f>D84/C84*100</f>
        <v>30.113663845223698</v>
      </c>
      <c r="F84" s="90">
        <v>197065</v>
      </c>
      <c r="G84" s="86">
        <v>61456</v>
      </c>
      <c r="H84" s="105">
        <f>G84/F84*100</f>
        <v>31.185649405018651</v>
      </c>
      <c r="I84" s="70">
        <f>SUM(J84:L84)</f>
        <v>62838</v>
      </c>
      <c r="J84" s="71">
        <v>19257</v>
      </c>
      <c r="K84" s="87">
        <v>13576</v>
      </c>
      <c r="L84" s="88">
        <v>30005</v>
      </c>
    </row>
    <row r="85" spans="1:12">
      <c r="A85" s="51">
        <v>226</v>
      </c>
      <c r="B85" s="52" t="s">
        <v>103</v>
      </c>
      <c r="C85" s="90">
        <v>113774</v>
      </c>
      <c r="D85" s="86">
        <v>39555</v>
      </c>
      <c r="E85" s="105">
        <f>D85/C85*100</f>
        <v>34.766291068258127</v>
      </c>
      <c r="F85" s="90">
        <v>124800</v>
      </c>
      <c r="G85" s="86">
        <v>48958</v>
      </c>
      <c r="H85" s="105">
        <f>G85/F85*100</f>
        <v>39.229166666666664</v>
      </c>
      <c r="I85" s="70">
        <f>SUM(J85:L85)</f>
        <v>71585</v>
      </c>
      <c r="J85" s="71">
        <v>19245</v>
      </c>
      <c r="K85" s="87">
        <v>16005</v>
      </c>
      <c r="L85" s="88">
        <v>36335</v>
      </c>
    </row>
    <row r="86" spans="1:12" ht="14.25" thickBot="1">
      <c r="A86" s="54">
        <v>229</v>
      </c>
      <c r="B86" s="55" t="s">
        <v>104</v>
      </c>
      <c r="C86" s="98">
        <v>160971</v>
      </c>
      <c r="D86" s="99">
        <v>60310</v>
      </c>
      <c r="E86" s="108">
        <f>D86/C86*100</f>
        <v>37.466375931068328</v>
      </c>
      <c r="F86" s="98">
        <v>165434</v>
      </c>
      <c r="G86" s="99">
        <v>63963</v>
      </c>
      <c r="H86" s="108">
        <f>G86/F86*100</f>
        <v>38.66375714786561</v>
      </c>
      <c r="I86" s="73">
        <f>SUM(J86:L86)</f>
        <v>33116</v>
      </c>
      <c r="J86" s="74">
        <v>7533</v>
      </c>
      <c r="K86" s="100">
        <v>6790</v>
      </c>
      <c r="L86" s="101">
        <v>18793</v>
      </c>
    </row>
  </sheetData>
  <mergeCells count="25">
    <mergeCell ref="A61:B61"/>
    <mergeCell ref="A70:B70"/>
    <mergeCell ref="A76:B76"/>
    <mergeCell ref="A82:B82"/>
    <mergeCell ref="A6:B6"/>
    <mergeCell ref="A8:B8"/>
    <mergeCell ref="A20:B20"/>
    <mergeCell ref="A31:B31"/>
    <mergeCell ref="A42:B42"/>
    <mergeCell ref="A53:B53"/>
    <mergeCell ref="L3:L4"/>
    <mergeCell ref="A48:B48"/>
    <mergeCell ref="A2:B4"/>
    <mergeCell ref="F2:F4"/>
    <mergeCell ref="G2:H2"/>
    <mergeCell ref="I2:L2"/>
    <mergeCell ref="G3:G4"/>
    <mergeCell ref="H3:H4"/>
    <mergeCell ref="I3:I4"/>
    <mergeCell ref="J3:J4"/>
    <mergeCell ref="C2:C4"/>
    <mergeCell ref="D2:E2"/>
    <mergeCell ref="D3:D4"/>
    <mergeCell ref="E3:E4"/>
    <mergeCell ref="K3:K4"/>
  </mergeCells>
  <phoneticPr fontId="2"/>
  <pageMargins left="0.70866141732283472" right="0.70866141732283472" top="0.74803149606299213" bottom="0.74803149606299213" header="0.51181102362204722" footer="0.51181102362204722"/>
  <pageSetup paperSize="9" scale="66" firstPageNumber="2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農家数等(H27）</vt:lpstr>
      <vt:lpstr>従事者数（H27）</vt:lpstr>
      <vt:lpstr>耕地（H27）</vt:lpstr>
      <vt:lpstr>'耕地（H27）'!Print_Area</vt:lpstr>
      <vt:lpstr>'従事者数（H27）'!Print_Area</vt:lpstr>
      <vt:lpstr>'農家数等(H27）'!Print_Area</vt:lpstr>
      <vt:lpstr>'耕地（H27）'!Print_Titles</vt:lpstr>
      <vt:lpstr>'従事者数（H27）'!Print_Titles</vt:lpstr>
      <vt:lpstr>'農家数等(H27）'!Print_Titles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m.kwshm7</dc:creator>
  <cp:lastModifiedBy>千葉県</cp:lastModifiedBy>
  <cp:lastPrinted>2016-05-06T01:06:45Z</cp:lastPrinted>
  <dcterms:created xsi:type="dcterms:W3CDTF">2010-12-07T07:37:25Z</dcterms:created>
  <dcterms:modified xsi:type="dcterms:W3CDTF">2016-05-06T02:11:59Z</dcterms:modified>
</cp:coreProperties>
</file>