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<sst xmlns="http://schemas.openxmlformats.org/spreadsheetml/2006/main" count="131" uniqueCount="77">
  <si>
    <t>（注２）※は業種別分類の１８業種を示す。</t>
  </si>
  <si>
    <t>（注１）平成２６年の数値は速報値</t>
  </si>
  <si>
    <t>前月比(%)</t>
  </si>
  <si>
    <t xml:space="preserve">                   9月</t>
  </si>
  <si>
    <t xml:space="preserve">                   8月</t>
  </si>
  <si>
    <t xml:space="preserve">                   7月</t>
  </si>
  <si>
    <t xml:space="preserve">                   6月</t>
  </si>
  <si>
    <t xml:space="preserve">                   5月</t>
  </si>
  <si>
    <t xml:space="preserve">                   4月</t>
  </si>
  <si>
    <t xml:space="preserve">                   3月</t>
  </si>
  <si>
    <t xml:space="preserve">                   2月</t>
  </si>
  <si>
    <t>平成 26年 1月</t>
  </si>
  <si>
    <t xml:space="preserve">                  12月</t>
  </si>
  <si>
    <t xml:space="preserve">                  11月</t>
  </si>
  <si>
    <t xml:space="preserve">                  10月</t>
  </si>
  <si>
    <t xml:space="preserve">                   9月</t>
  </si>
  <si>
    <t>平成 25年 8月</t>
  </si>
  <si>
    <t>季節調整済指数</t>
  </si>
  <si>
    <t>前年同月比(%)</t>
  </si>
  <si>
    <t>原指数</t>
  </si>
  <si>
    <t>平成 25年</t>
  </si>
  <si>
    <t>平成 24年</t>
  </si>
  <si>
    <t>平成 23年</t>
  </si>
  <si>
    <t>平成 22年</t>
  </si>
  <si>
    <t>平成 21年</t>
  </si>
  <si>
    <t>ウェイト</t>
  </si>
  <si>
    <t>（旧分類）</t>
  </si>
  <si>
    <t>機械工業</t>
  </si>
  <si>
    <t>工　　　業</t>
  </si>
  <si>
    <t>工      業</t>
  </si>
  <si>
    <t xml:space="preserve">工       業 </t>
  </si>
  <si>
    <t>工　　業</t>
  </si>
  <si>
    <t>業務用</t>
  </si>
  <si>
    <t>産業総合</t>
  </si>
  <si>
    <t>事　　　業</t>
  </si>
  <si>
    <t>鉱         業</t>
  </si>
  <si>
    <t>製　　　品</t>
  </si>
  <si>
    <t>木  製  品</t>
  </si>
  <si>
    <t>印　刷　業</t>
  </si>
  <si>
    <t>家具工業</t>
  </si>
  <si>
    <t>繊維工業</t>
  </si>
  <si>
    <t>紙加工品</t>
  </si>
  <si>
    <t>製     品</t>
  </si>
  <si>
    <t>石炭製品</t>
  </si>
  <si>
    <t>化学工業</t>
  </si>
  <si>
    <t>土石製品</t>
  </si>
  <si>
    <t>通信機械</t>
  </si>
  <si>
    <t>デバイス</t>
  </si>
  <si>
    <t>機      械</t>
  </si>
  <si>
    <t>機      械</t>
  </si>
  <si>
    <t>鉄  鋼  業</t>
  </si>
  <si>
    <t>鉱  工  業</t>
  </si>
  <si>
    <t>一般機械</t>
  </si>
  <si>
    <t>生産用・</t>
  </si>
  <si>
    <t>電力・ガス</t>
  </si>
  <si>
    <t>そ　の　他</t>
  </si>
  <si>
    <t>木　材　 ・</t>
  </si>
  <si>
    <t>ゴム製品</t>
  </si>
  <si>
    <t>食　料　品</t>
  </si>
  <si>
    <t>紙     ・</t>
  </si>
  <si>
    <t>ﾌﾟﾗｽﾁｯｸ</t>
  </si>
  <si>
    <t>石　油　・</t>
  </si>
  <si>
    <t>窯　業　 ・</t>
  </si>
  <si>
    <t>輸送機械</t>
  </si>
  <si>
    <t>電気・情報</t>
  </si>
  <si>
    <t>電子部品・</t>
  </si>
  <si>
    <t>業 務 用</t>
  </si>
  <si>
    <t>生 産 用</t>
  </si>
  <si>
    <t>は ん 用</t>
  </si>
  <si>
    <t>金属製品</t>
  </si>
  <si>
    <t>非鉄金属</t>
  </si>
  <si>
    <t>製       造</t>
  </si>
  <si>
    <t>はん用・</t>
  </si>
  <si>
    <t>（参  考）</t>
  </si>
  <si>
    <t>※</t>
  </si>
  <si>
    <t xml:space="preserve">平成22年＝100.0 </t>
  </si>
  <si>
    <t>業種別生産指数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</si>
</sst>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;&quot;△ &quot;#,##0.0"/>
    <numFmt numFmtId="178" formatCode="#,##0.0_);[Red]\(#,##0.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distributed" vertical="center"/>
    </xf>
    <xf numFmtId="0" fontId="1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right" vertical="center"/>
    </xf>
    <xf numFmtId="176" fontId="19" fillId="0" borderId="10" xfId="0" applyNumberFormat="1" applyFont="1" applyFill="1" applyBorder="1" applyAlignment="1">
      <alignment horizontal="right" vertical="center"/>
    </xf>
    <xf numFmtId="0" fontId="19" fillId="0" borderId="11" xfId="0" applyNumberFormat="1" applyFont="1" applyFill="1" applyBorder="1" applyAlignment="1">
      <alignment horizontal="distributed" vertical="center"/>
    </xf>
    <xf numFmtId="177" fontId="19" fillId="0" borderId="0" xfId="48" applyNumberFormat="1" applyFont="1" applyFill="1" applyBorder="1" applyAlignment="1">
      <alignment horizontal="right" vertical="center"/>
    </xf>
    <xf numFmtId="177" fontId="19" fillId="0" borderId="12" xfId="48" applyNumberFormat="1" applyFont="1" applyFill="1" applyBorder="1" applyAlignment="1">
      <alignment horizontal="right" vertical="center"/>
    </xf>
    <xf numFmtId="0" fontId="19" fillId="0" borderId="12" xfId="0" applyNumberFormat="1" applyFont="1" applyFill="1" applyBorder="1" applyAlignment="1" applyProtection="1">
      <alignment horizontal="distributed" vertical="center"/>
      <protection locked="0"/>
    </xf>
    <xf numFmtId="177" fontId="19" fillId="0" borderId="0" xfId="48" applyNumberFormat="1" applyFont="1" applyFill="1" applyBorder="1" applyAlignment="1" applyProtection="1">
      <alignment horizontal="right" vertical="center"/>
      <protection locked="0"/>
    </xf>
    <xf numFmtId="177" fontId="19" fillId="0" borderId="12" xfId="48" applyNumberFormat="1" applyFont="1" applyFill="1" applyBorder="1" applyAlignment="1" applyProtection="1">
      <alignment horizontal="right" vertical="center"/>
      <protection locked="0"/>
    </xf>
    <xf numFmtId="176" fontId="19" fillId="0" borderId="13" xfId="0" applyNumberFormat="1" applyFont="1" applyFill="1" applyBorder="1" applyAlignment="1">
      <alignment horizontal="right" vertical="center"/>
    </xf>
    <xf numFmtId="0" fontId="19" fillId="0" borderId="14" xfId="0" applyNumberFormat="1" applyFont="1" applyFill="1" applyBorder="1" applyAlignment="1">
      <alignment horizontal="distributed" vertical="center"/>
    </xf>
    <xf numFmtId="178" fontId="19" fillId="0" borderId="13" xfId="0" applyNumberFormat="1" applyFont="1" applyFill="1" applyBorder="1" applyAlignment="1" applyProtection="1">
      <alignment horizontal="right" vertical="center"/>
      <protection locked="0"/>
    </xf>
    <xf numFmtId="176" fontId="19" fillId="0" borderId="15" xfId="0" applyNumberFormat="1" applyFont="1" applyFill="1" applyBorder="1" applyAlignment="1" applyProtection="1">
      <alignment horizontal="right" vertical="center"/>
      <protection locked="0"/>
    </xf>
    <xf numFmtId="0" fontId="19" fillId="0" borderId="12" xfId="0" applyNumberFormat="1" applyFont="1" applyFill="1" applyBorder="1" applyAlignment="1">
      <alignment horizontal="distributed" vertical="center"/>
    </xf>
    <xf numFmtId="176" fontId="19" fillId="0" borderId="12" xfId="0" applyNumberFormat="1" applyFont="1" applyFill="1" applyBorder="1" applyAlignment="1" applyProtection="1">
      <alignment horizontal="right" vertical="center"/>
      <protection locked="0"/>
    </xf>
    <xf numFmtId="176" fontId="19" fillId="0" borderId="16" xfId="0" applyNumberFormat="1" applyFont="1" applyFill="1" applyBorder="1" applyAlignment="1" applyProtection="1">
      <alignment horizontal="right" vertical="center"/>
      <protection locked="0"/>
    </xf>
    <xf numFmtId="176" fontId="19" fillId="0" borderId="13" xfId="0" applyNumberFormat="1" applyFont="1" applyFill="1" applyBorder="1" applyAlignment="1" applyProtection="1">
      <alignment horizontal="right" vertical="center"/>
      <protection locked="0"/>
    </xf>
    <xf numFmtId="176" fontId="19" fillId="0" borderId="13" xfId="48" applyNumberFormat="1" applyFont="1" applyFill="1" applyBorder="1" applyAlignment="1" applyProtection="1">
      <alignment horizontal="right" vertical="center"/>
      <protection locked="0"/>
    </xf>
    <xf numFmtId="0" fontId="20" fillId="0" borderId="17" xfId="0" applyNumberFormat="1" applyFont="1" applyFill="1" applyBorder="1" applyAlignment="1">
      <alignment horizontal="center" vertical="center" shrinkToFit="1"/>
    </xf>
    <xf numFmtId="0" fontId="21" fillId="0" borderId="12" xfId="0" applyNumberFormat="1" applyFont="1" applyFill="1" applyBorder="1" applyAlignment="1">
      <alignment vertical="center"/>
    </xf>
    <xf numFmtId="0" fontId="20" fillId="0" borderId="16" xfId="0" applyNumberFormat="1" applyFont="1" applyFill="1" applyBorder="1" applyAlignment="1">
      <alignment horizontal="center" vertical="center" shrinkToFit="1"/>
    </xf>
    <xf numFmtId="0" fontId="20" fillId="0" borderId="13" xfId="0" applyNumberFormat="1" applyFont="1" applyFill="1" applyBorder="1" applyAlignment="1">
      <alignment horizontal="center" vertical="center" shrinkToFit="1"/>
    </xf>
    <xf numFmtId="0" fontId="20" fillId="0" borderId="16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/>
    </xf>
    <xf numFmtId="0" fontId="20" fillId="0" borderId="14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 applyProtection="1">
      <alignment vertical="center"/>
      <protection/>
    </xf>
    <xf numFmtId="0" fontId="20" fillId="0" borderId="10" xfId="0" applyNumberFormat="1" applyFont="1" applyFill="1" applyBorder="1" applyAlignment="1">
      <alignment horizontal="center"/>
    </xf>
    <xf numFmtId="0" fontId="20" fillId="0" borderId="19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vertical="center"/>
    </xf>
    <xf numFmtId="0" fontId="21" fillId="0" borderId="14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right" vertical="center"/>
    </xf>
    <xf numFmtId="0" fontId="0" fillId="0" borderId="18" xfId="0" applyNumberFormat="1" applyFill="1" applyBorder="1" applyAlignment="1">
      <alignment vertical="center"/>
    </xf>
    <xf numFmtId="0" fontId="22" fillId="0" borderId="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2\&#24037;&#26989;&#25285;&#24403;\&#12304;&#37489;&#24037;&#26989;&#25351;&#25968;&#12305;\&#9733;&#22577;&#21578;&#26360;\&#9733;&#32113;&#35336;&#34920;\&#9733;&#26376;&#22577;\&#9733;2014\&#9733;1409(H22&#22522;&#28310;)\1&#29983;&#29987;140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節調整済指数"/>
      <sheetName val="印刷"/>
      <sheetName val="業種別"/>
      <sheetName val="登録用マクロ"/>
    </sheetNames>
    <sheetDataSet>
      <sheetData sheetId="0">
        <row r="27">
          <cell r="C27">
            <v>100.2</v>
          </cell>
          <cell r="D27">
            <v>100.2</v>
          </cell>
          <cell r="E27">
            <v>111.1</v>
          </cell>
          <cell r="F27">
            <v>69.1</v>
          </cell>
          <cell r="G27">
            <v>87.4</v>
          </cell>
          <cell r="H27">
            <v>149.5</v>
          </cell>
          <cell r="I27">
            <v>129.2</v>
          </cell>
          <cell r="J27">
            <v>153</v>
          </cell>
          <cell r="K27">
            <v>148.1</v>
          </cell>
          <cell r="L27">
            <v>133.9</v>
          </cell>
          <cell r="M27">
            <v>62.7</v>
          </cell>
          <cell r="N27">
            <v>99.3</v>
          </cell>
          <cell r="O27">
            <v>89</v>
          </cell>
          <cell r="P27">
            <v>99.5</v>
          </cell>
          <cell r="Q27">
            <v>96.2</v>
          </cell>
          <cell r="R27">
            <v>97.2</v>
          </cell>
          <cell r="S27">
            <v>92.7</v>
          </cell>
          <cell r="T27">
            <v>97.7</v>
          </cell>
          <cell r="U27">
            <v>104.4</v>
          </cell>
          <cell r="V27">
            <v>103.6</v>
          </cell>
          <cell r="W27">
            <v>114.8</v>
          </cell>
          <cell r="X27">
            <v>107.6</v>
          </cell>
          <cell r="Y27">
            <v>95.8</v>
          </cell>
          <cell r="Z27">
            <v>96.9</v>
          </cell>
          <cell r="AA27">
            <v>92.5</v>
          </cell>
          <cell r="AB27">
            <v>111.4</v>
          </cell>
          <cell r="AC27">
            <v>102</v>
          </cell>
          <cell r="AD27">
            <v>129.6</v>
          </cell>
          <cell r="AE27">
            <v>140.5</v>
          </cell>
          <cell r="AF27">
            <v>139</v>
          </cell>
        </row>
      </sheetData>
      <sheetData sheetId="1">
        <row r="27">
          <cell r="C27">
            <v>100.5</v>
          </cell>
          <cell r="D27">
            <v>100.5</v>
          </cell>
          <cell r="E27">
            <v>109.7</v>
          </cell>
          <cell r="F27">
            <v>66.3</v>
          </cell>
          <cell r="G27">
            <v>83</v>
          </cell>
          <cell r="H27">
            <v>156.5</v>
          </cell>
          <cell r="I27">
            <v>126.6</v>
          </cell>
          <cell r="J27">
            <v>150.2</v>
          </cell>
          <cell r="K27">
            <v>125.2</v>
          </cell>
          <cell r="L27">
            <v>113.3</v>
          </cell>
          <cell r="M27">
            <v>63.5</v>
          </cell>
          <cell r="N27">
            <v>96.3</v>
          </cell>
          <cell r="O27">
            <v>91.4</v>
          </cell>
          <cell r="P27">
            <v>100.4</v>
          </cell>
          <cell r="Q27">
            <v>92.3</v>
          </cell>
          <cell r="R27">
            <v>100.7</v>
          </cell>
          <cell r="S27">
            <v>95.4</v>
          </cell>
          <cell r="T27">
            <v>100.2</v>
          </cell>
          <cell r="U27">
            <v>102.2</v>
          </cell>
          <cell r="V27">
            <v>93.2</v>
          </cell>
          <cell r="W27">
            <v>120.3</v>
          </cell>
          <cell r="X27">
            <v>105.1</v>
          </cell>
          <cell r="Y27">
            <v>96.1</v>
          </cell>
          <cell r="Z27">
            <v>94.8</v>
          </cell>
          <cell r="AA27">
            <v>100.5</v>
          </cell>
          <cell r="AB27">
            <v>117.6</v>
          </cell>
          <cell r="AC27">
            <v>103.3</v>
          </cell>
          <cell r="AD27">
            <v>122.8</v>
          </cell>
          <cell r="AE27">
            <v>142</v>
          </cell>
          <cell r="AF27">
            <v>141.2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E49"/>
  <sheetViews>
    <sheetView tabSelected="1" zoomScaleSheetLayoutView="40" zoomScalePageLayoutView="0" workbookViewId="0" topLeftCell="I30">
      <selection activeCell="S40" sqref="S40"/>
    </sheetView>
  </sheetViews>
  <sheetFormatPr defaultColWidth="9.00390625" defaultRowHeight="13.5"/>
  <cols>
    <col min="1" max="1" width="26.625" style="2" customWidth="1"/>
    <col min="2" max="31" width="13.125" style="1" customWidth="1"/>
    <col min="32" max="16384" width="9.00390625" style="1" customWidth="1"/>
  </cols>
  <sheetData>
    <row r="1" spans="1:31" ht="39.75" customHeight="1">
      <c r="A1" s="40" t="s">
        <v>76</v>
      </c>
      <c r="G1" s="39"/>
      <c r="O1" s="38"/>
      <c r="Z1" s="38"/>
      <c r="AE1" s="37" t="s">
        <v>75</v>
      </c>
    </row>
    <row r="2" spans="1:31" ht="30" customHeight="1">
      <c r="A2" s="36"/>
      <c r="B2" s="28"/>
      <c r="C2" s="34"/>
      <c r="D2" s="34"/>
      <c r="E2" s="34"/>
      <c r="F2" s="34"/>
      <c r="G2" s="35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3" t="s">
        <v>74</v>
      </c>
      <c r="AA2" s="28"/>
      <c r="AB2" s="28"/>
      <c r="AC2" s="28"/>
      <c r="AD2" s="28"/>
      <c r="AE2" s="28"/>
    </row>
    <row r="3" spans="1:31" ht="30" customHeight="1">
      <c r="A3" s="32"/>
      <c r="B3" s="25"/>
      <c r="C3" s="31"/>
      <c r="D3" s="30" t="s">
        <v>74</v>
      </c>
      <c r="E3" s="30" t="s">
        <v>74</v>
      </c>
      <c r="F3" s="30" t="s">
        <v>74</v>
      </c>
      <c r="G3" s="30" t="s">
        <v>74</v>
      </c>
      <c r="H3" s="30" t="s">
        <v>74</v>
      </c>
      <c r="I3" s="30" t="s">
        <v>74</v>
      </c>
      <c r="J3" s="30" t="s">
        <v>74</v>
      </c>
      <c r="K3" s="30" t="s">
        <v>74</v>
      </c>
      <c r="L3" s="30" t="s">
        <v>74</v>
      </c>
      <c r="M3" s="30" t="s">
        <v>74</v>
      </c>
      <c r="N3" s="30" t="s">
        <v>74</v>
      </c>
      <c r="O3" s="30" t="s">
        <v>74</v>
      </c>
      <c r="P3" s="30" t="s">
        <v>74</v>
      </c>
      <c r="Q3" s="30" t="s">
        <v>74</v>
      </c>
      <c r="R3" s="30" t="s">
        <v>74</v>
      </c>
      <c r="S3" s="30" t="s">
        <v>74</v>
      </c>
      <c r="T3" s="30" t="s">
        <v>74</v>
      </c>
      <c r="U3" s="27"/>
      <c r="V3" s="27"/>
      <c r="W3" s="27"/>
      <c r="X3" s="27"/>
      <c r="Y3" s="25"/>
      <c r="Z3" s="28"/>
      <c r="AA3" s="25" t="s">
        <v>73</v>
      </c>
      <c r="AB3" s="25" t="s">
        <v>73</v>
      </c>
      <c r="AC3" s="25" t="s">
        <v>73</v>
      </c>
      <c r="AD3" s="25" t="s">
        <v>73</v>
      </c>
      <c r="AE3" s="25" t="s">
        <v>73</v>
      </c>
    </row>
    <row r="4" spans="1:31" ht="30" customHeight="1">
      <c r="A4" s="22"/>
      <c r="B4" s="25"/>
      <c r="C4" s="29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7"/>
      <c r="V4" s="27"/>
      <c r="W4" s="27"/>
      <c r="X4" s="27"/>
      <c r="Y4" s="26"/>
      <c r="Z4" s="25"/>
      <c r="AA4" s="25"/>
      <c r="AB4" s="25"/>
      <c r="AC4" s="25"/>
      <c r="AD4" s="25" t="s">
        <v>72</v>
      </c>
      <c r="AE4" s="25"/>
    </row>
    <row r="5" spans="1:31" ht="30" customHeight="1">
      <c r="A5" s="22"/>
      <c r="B5" s="23"/>
      <c r="C5" s="23" t="s">
        <v>71</v>
      </c>
      <c r="D5" s="23"/>
      <c r="E5" s="23" t="s">
        <v>70</v>
      </c>
      <c r="F5" s="23" t="s">
        <v>69</v>
      </c>
      <c r="G5" s="23" t="s">
        <v>68</v>
      </c>
      <c r="H5" s="23" t="s">
        <v>67</v>
      </c>
      <c r="I5" s="23" t="s">
        <v>66</v>
      </c>
      <c r="J5" s="23" t="s">
        <v>65</v>
      </c>
      <c r="K5" s="23" t="s">
        <v>64</v>
      </c>
      <c r="L5" s="23" t="s">
        <v>63</v>
      </c>
      <c r="M5" s="23" t="s">
        <v>62</v>
      </c>
      <c r="N5" s="23"/>
      <c r="O5" s="23" t="s">
        <v>61</v>
      </c>
      <c r="P5" s="23" t="s">
        <v>60</v>
      </c>
      <c r="Q5" s="23" t="s">
        <v>59</v>
      </c>
      <c r="R5" s="23"/>
      <c r="S5" s="23" t="s">
        <v>58</v>
      </c>
      <c r="T5" s="23" t="s">
        <v>55</v>
      </c>
      <c r="U5" s="24" t="s">
        <v>57</v>
      </c>
      <c r="V5" s="24"/>
      <c r="W5" s="24"/>
      <c r="X5" s="24" t="s">
        <v>56</v>
      </c>
      <c r="Y5" s="24" t="s">
        <v>55</v>
      </c>
      <c r="Z5" s="23"/>
      <c r="AA5" s="23" t="s">
        <v>54</v>
      </c>
      <c r="AB5" s="23"/>
      <c r="AC5" s="23"/>
      <c r="AD5" s="23" t="s">
        <v>53</v>
      </c>
      <c r="AE5" s="23" t="s">
        <v>52</v>
      </c>
    </row>
    <row r="6" spans="1:31" ht="30" customHeight="1">
      <c r="A6" s="22"/>
      <c r="B6" s="23" t="s">
        <v>51</v>
      </c>
      <c r="C6" s="23"/>
      <c r="D6" s="23" t="s">
        <v>50</v>
      </c>
      <c r="E6" s="23"/>
      <c r="F6" s="23"/>
      <c r="G6" s="23" t="s">
        <v>49</v>
      </c>
      <c r="H6" s="23" t="s">
        <v>49</v>
      </c>
      <c r="I6" s="23" t="s">
        <v>48</v>
      </c>
      <c r="J6" s="23" t="s">
        <v>47</v>
      </c>
      <c r="K6" s="23" t="s">
        <v>46</v>
      </c>
      <c r="L6" s="23"/>
      <c r="M6" s="23" t="s">
        <v>45</v>
      </c>
      <c r="N6" s="23" t="s">
        <v>44</v>
      </c>
      <c r="O6" s="23" t="s">
        <v>43</v>
      </c>
      <c r="P6" s="23" t="s">
        <v>42</v>
      </c>
      <c r="Q6" s="23" t="s">
        <v>41</v>
      </c>
      <c r="R6" s="23" t="s">
        <v>40</v>
      </c>
      <c r="S6" s="23"/>
      <c r="T6" s="23"/>
      <c r="U6" s="23"/>
      <c r="V6" s="23" t="s">
        <v>39</v>
      </c>
      <c r="W6" s="23" t="s">
        <v>38</v>
      </c>
      <c r="X6" s="23" t="s">
        <v>37</v>
      </c>
      <c r="Y6" s="23" t="s">
        <v>36</v>
      </c>
      <c r="Z6" s="23" t="s">
        <v>35</v>
      </c>
      <c r="AA6" s="23" t="s">
        <v>34</v>
      </c>
      <c r="AB6" s="23" t="s">
        <v>33</v>
      </c>
      <c r="AC6" s="23" t="s">
        <v>27</v>
      </c>
      <c r="AD6" s="23" t="s">
        <v>32</v>
      </c>
      <c r="AE6" s="23" t="s">
        <v>31</v>
      </c>
    </row>
    <row r="7" spans="1:31" ht="30" customHeight="1">
      <c r="A7" s="22"/>
      <c r="B7" s="23"/>
      <c r="C7" s="23" t="s">
        <v>30</v>
      </c>
      <c r="D7" s="23"/>
      <c r="E7" s="23" t="s">
        <v>29</v>
      </c>
      <c r="F7" s="23" t="s">
        <v>29</v>
      </c>
      <c r="G7" s="23" t="s">
        <v>29</v>
      </c>
      <c r="H7" s="23" t="s">
        <v>29</v>
      </c>
      <c r="I7" s="23" t="s">
        <v>29</v>
      </c>
      <c r="J7" s="23" t="s">
        <v>29</v>
      </c>
      <c r="K7" s="23" t="s">
        <v>29</v>
      </c>
      <c r="L7" s="23" t="s">
        <v>29</v>
      </c>
      <c r="M7" s="23" t="s">
        <v>29</v>
      </c>
      <c r="N7" s="23"/>
      <c r="O7" s="23" t="s">
        <v>29</v>
      </c>
      <c r="P7" s="23" t="s">
        <v>29</v>
      </c>
      <c r="Q7" s="23" t="s">
        <v>29</v>
      </c>
      <c r="R7" s="23"/>
      <c r="S7" s="23" t="s">
        <v>28</v>
      </c>
      <c r="T7" s="23" t="s">
        <v>28</v>
      </c>
      <c r="U7" s="23" t="s">
        <v>29</v>
      </c>
      <c r="V7" s="23"/>
      <c r="W7" s="23"/>
      <c r="X7" s="23" t="s">
        <v>28</v>
      </c>
      <c r="Y7" s="23" t="s">
        <v>28</v>
      </c>
      <c r="Z7" s="23"/>
      <c r="AA7" s="23"/>
      <c r="AB7" s="23"/>
      <c r="AC7" s="23"/>
      <c r="AD7" s="23" t="s">
        <v>27</v>
      </c>
      <c r="AE7" s="23" t="s">
        <v>26</v>
      </c>
    </row>
    <row r="8" spans="1:31" ht="30" customHeight="1">
      <c r="A8" s="22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</row>
    <row r="9" spans="1:31" ht="34.5" customHeight="1">
      <c r="A9" s="13" t="s">
        <v>25</v>
      </c>
      <c r="B9" s="20">
        <v>10000</v>
      </c>
      <c r="C9" s="20">
        <v>9980.1</v>
      </c>
      <c r="D9" s="20">
        <v>965.3</v>
      </c>
      <c r="E9" s="20">
        <v>127.4</v>
      </c>
      <c r="F9" s="20">
        <v>609.3</v>
      </c>
      <c r="G9" s="20">
        <v>276.8</v>
      </c>
      <c r="H9" s="20">
        <v>298</v>
      </c>
      <c r="I9" s="20">
        <v>67</v>
      </c>
      <c r="J9" s="20">
        <v>392.6</v>
      </c>
      <c r="K9" s="20">
        <v>157.1</v>
      </c>
      <c r="L9" s="20">
        <v>221.9</v>
      </c>
      <c r="M9" s="20">
        <v>346.6</v>
      </c>
      <c r="N9" s="20">
        <v>3072.2</v>
      </c>
      <c r="O9" s="20">
        <v>989.6</v>
      </c>
      <c r="P9" s="20">
        <v>384.2</v>
      </c>
      <c r="Q9" s="20">
        <v>83.5</v>
      </c>
      <c r="R9" s="20">
        <v>47.2</v>
      </c>
      <c r="S9" s="20">
        <v>1571.2</v>
      </c>
      <c r="T9" s="20">
        <v>370.2</v>
      </c>
      <c r="U9" s="20">
        <v>58.3</v>
      </c>
      <c r="V9" s="20">
        <v>60.2</v>
      </c>
      <c r="W9" s="20">
        <v>125.8</v>
      </c>
      <c r="X9" s="20">
        <v>40.1</v>
      </c>
      <c r="Y9" s="20">
        <v>85.8</v>
      </c>
      <c r="Z9" s="20">
        <v>19.9</v>
      </c>
      <c r="AA9" s="20">
        <v>1902.2</v>
      </c>
      <c r="AB9" s="20">
        <v>11902.2</v>
      </c>
      <c r="AC9" s="20">
        <v>1413.4</v>
      </c>
      <c r="AD9" s="20">
        <v>641.8</v>
      </c>
      <c r="AE9" s="20">
        <v>574.8</v>
      </c>
    </row>
    <row r="10" spans="1:31" ht="34.5" customHeight="1">
      <c r="A10" s="13" t="s">
        <v>19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ht="34.5" customHeight="1">
      <c r="A11" s="16" t="s">
        <v>24</v>
      </c>
      <c r="B11" s="18">
        <v>93.2</v>
      </c>
      <c r="C11" s="18">
        <v>93.2</v>
      </c>
      <c r="D11" s="18">
        <v>82.3</v>
      </c>
      <c r="E11" s="18">
        <v>107.1</v>
      </c>
      <c r="F11" s="18">
        <v>96.8</v>
      </c>
      <c r="G11" s="18">
        <v>81.5</v>
      </c>
      <c r="H11" s="18">
        <v>61.6</v>
      </c>
      <c r="I11" s="18">
        <v>91.4</v>
      </c>
      <c r="J11" s="18">
        <v>82.9</v>
      </c>
      <c r="K11" s="18">
        <v>110.9</v>
      </c>
      <c r="L11" s="18">
        <v>101.3</v>
      </c>
      <c r="M11" s="18">
        <v>94</v>
      </c>
      <c r="N11" s="18">
        <v>94.1</v>
      </c>
      <c r="O11" s="18">
        <v>94.4</v>
      </c>
      <c r="P11" s="18">
        <v>105.2</v>
      </c>
      <c r="Q11" s="18">
        <v>96.9</v>
      </c>
      <c r="R11" s="18">
        <v>129.3</v>
      </c>
      <c r="S11" s="18">
        <v>98.3</v>
      </c>
      <c r="T11" s="18">
        <v>94.4</v>
      </c>
      <c r="U11" s="18">
        <v>77.1</v>
      </c>
      <c r="V11" s="18">
        <v>100.4</v>
      </c>
      <c r="W11" s="18">
        <v>96.3</v>
      </c>
      <c r="X11" s="18">
        <v>97.5</v>
      </c>
      <c r="Y11" s="18">
        <v>97.8</v>
      </c>
      <c r="Z11" s="18">
        <v>102</v>
      </c>
      <c r="AA11" s="18">
        <v>95.3</v>
      </c>
      <c r="AB11" s="18">
        <v>93.6</v>
      </c>
      <c r="AC11" s="18">
        <v>84.5</v>
      </c>
      <c r="AD11" s="18">
        <v>73.3</v>
      </c>
      <c r="AE11" s="18">
        <v>71.2</v>
      </c>
    </row>
    <row r="12" spans="1:31" ht="34.5" customHeight="1">
      <c r="A12" s="16" t="s">
        <v>23</v>
      </c>
      <c r="B12" s="18">
        <v>100</v>
      </c>
      <c r="C12" s="18">
        <v>100</v>
      </c>
      <c r="D12" s="18">
        <v>100</v>
      </c>
      <c r="E12" s="18">
        <v>100</v>
      </c>
      <c r="F12" s="18">
        <v>100</v>
      </c>
      <c r="G12" s="18">
        <v>100</v>
      </c>
      <c r="H12" s="18">
        <v>100</v>
      </c>
      <c r="I12" s="18">
        <v>100</v>
      </c>
      <c r="J12" s="18">
        <v>100</v>
      </c>
      <c r="K12" s="18">
        <v>100</v>
      </c>
      <c r="L12" s="18">
        <v>100</v>
      </c>
      <c r="M12" s="18">
        <v>100</v>
      </c>
      <c r="N12" s="18">
        <v>100</v>
      </c>
      <c r="O12" s="18">
        <v>100</v>
      </c>
      <c r="P12" s="18">
        <v>100</v>
      </c>
      <c r="Q12" s="18">
        <v>100</v>
      </c>
      <c r="R12" s="18">
        <v>100</v>
      </c>
      <c r="S12" s="18">
        <v>100</v>
      </c>
      <c r="T12" s="18">
        <v>100</v>
      </c>
      <c r="U12" s="18">
        <v>100</v>
      </c>
      <c r="V12" s="18">
        <v>100</v>
      </c>
      <c r="W12" s="18">
        <v>100</v>
      </c>
      <c r="X12" s="18">
        <v>100</v>
      </c>
      <c r="Y12" s="18">
        <v>100</v>
      </c>
      <c r="Z12" s="18">
        <v>100</v>
      </c>
      <c r="AA12" s="18">
        <v>100</v>
      </c>
      <c r="AB12" s="18">
        <v>100</v>
      </c>
      <c r="AC12" s="18">
        <v>100</v>
      </c>
      <c r="AD12" s="18">
        <v>100</v>
      </c>
      <c r="AE12" s="18">
        <v>100</v>
      </c>
    </row>
    <row r="13" spans="1:31" ht="34.5" customHeight="1">
      <c r="A13" s="16" t="s">
        <v>22</v>
      </c>
      <c r="B13" s="18">
        <v>94.7</v>
      </c>
      <c r="C13" s="18">
        <v>94.7</v>
      </c>
      <c r="D13" s="18">
        <v>93.9</v>
      </c>
      <c r="E13" s="18">
        <v>100.9</v>
      </c>
      <c r="F13" s="18">
        <v>90.7</v>
      </c>
      <c r="G13" s="18">
        <v>127.2</v>
      </c>
      <c r="H13" s="18">
        <v>103.6</v>
      </c>
      <c r="I13" s="18">
        <v>107.2</v>
      </c>
      <c r="J13" s="18">
        <v>78.5</v>
      </c>
      <c r="K13" s="18">
        <v>108.5</v>
      </c>
      <c r="L13" s="18">
        <v>101.7</v>
      </c>
      <c r="M13" s="18">
        <v>103.2</v>
      </c>
      <c r="N13" s="18">
        <v>93.6</v>
      </c>
      <c r="O13" s="18">
        <v>78.5</v>
      </c>
      <c r="P13" s="18">
        <v>101.6</v>
      </c>
      <c r="Q13" s="18">
        <v>102.2</v>
      </c>
      <c r="R13" s="18">
        <v>104.8</v>
      </c>
      <c r="S13" s="18">
        <v>97.5</v>
      </c>
      <c r="T13" s="18">
        <v>96.6</v>
      </c>
      <c r="U13" s="18">
        <v>103.4</v>
      </c>
      <c r="V13" s="18">
        <v>100.5</v>
      </c>
      <c r="W13" s="18">
        <v>94.9</v>
      </c>
      <c r="X13" s="18">
        <v>101.9</v>
      </c>
      <c r="Y13" s="18">
        <v>89.4</v>
      </c>
      <c r="Z13" s="18">
        <v>98.1</v>
      </c>
      <c r="AA13" s="18">
        <v>115.1</v>
      </c>
      <c r="AB13" s="18">
        <v>97.9</v>
      </c>
      <c r="AC13" s="18">
        <v>101.7</v>
      </c>
      <c r="AD13" s="18">
        <v>114.2</v>
      </c>
      <c r="AE13" s="18">
        <v>114.9</v>
      </c>
    </row>
    <row r="14" spans="1:31" ht="34.5" customHeight="1">
      <c r="A14" s="16" t="s">
        <v>21</v>
      </c>
      <c r="B14" s="17">
        <v>92.6</v>
      </c>
      <c r="C14" s="17">
        <v>92.6</v>
      </c>
      <c r="D14" s="17">
        <v>93.4</v>
      </c>
      <c r="E14" s="17">
        <v>95.8</v>
      </c>
      <c r="F14" s="17">
        <v>86.2</v>
      </c>
      <c r="G14" s="17">
        <v>151.2</v>
      </c>
      <c r="H14" s="17">
        <v>100.5</v>
      </c>
      <c r="I14" s="17">
        <v>125.1</v>
      </c>
      <c r="J14" s="17">
        <v>56.6</v>
      </c>
      <c r="K14" s="17">
        <v>110.9</v>
      </c>
      <c r="L14" s="17">
        <v>68.1</v>
      </c>
      <c r="M14" s="17">
        <v>95.3</v>
      </c>
      <c r="N14" s="17">
        <v>89.2</v>
      </c>
      <c r="O14" s="17">
        <v>80.2</v>
      </c>
      <c r="P14" s="17">
        <v>101.2</v>
      </c>
      <c r="Q14" s="17">
        <v>103.7</v>
      </c>
      <c r="R14" s="17">
        <v>104.4</v>
      </c>
      <c r="S14" s="17">
        <v>101</v>
      </c>
      <c r="T14" s="17">
        <v>99.9</v>
      </c>
      <c r="U14" s="17">
        <v>103</v>
      </c>
      <c r="V14" s="17">
        <v>100.2</v>
      </c>
      <c r="W14" s="17">
        <v>99.3</v>
      </c>
      <c r="X14" s="17">
        <v>103</v>
      </c>
      <c r="Y14" s="17">
        <v>97.2</v>
      </c>
      <c r="Z14" s="17">
        <v>101</v>
      </c>
      <c r="AA14" s="17">
        <v>123.1</v>
      </c>
      <c r="AB14" s="17">
        <v>97.5</v>
      </c>
      <c r="AC14" s="17">
        <v>95.5</v>
      </c>
      <c r="AD14" s="17">
        <v>124.9</v>
      </c>
      <c r="AE14" s="17">
        <v>124.9</v>
      </c>
    </row>
    <row r="15" spans="1:31" ht="34.5" customHeight="1">
      <c r="A15" s="16" t="s">
        <v>20</v>
      </c>
      <c r="B15" s="15">
        <v>93.1</v>
      </c>
      <c r="C15" s="15">
        <v>93.1</v>
      </c>
      <c r="D15" s="15">
        <v>98.1</v>
      </c>
      <c r="E15" s="15">
        <v>89.2</v>
      </c>
      <c r="F15" s="15">
        <v>80.6</v>
      </c>
      <c r="G15" s="15">
        <v>131.4</v>
      </c>
      <c r="H15" s="15">
        <v>102.3</v>
      </c>
      <c r="I15" s="15">
        <v>111.8</v>
      </c>
      <c r="J15" s="15">
        <v>62.9</v>
      </c>
      <c r="K15" s="15">
        <v>107.4</v>
      </c>
      <c r="L15" s="15">
        <v>46.9</v>
      </c>
      <c r="M15" s="15">
        <v>100</v>
      </c>
      <c r="N15" s="15">
        <v>91.9</v>
      </c>
      <c r="O15" s="15">
        <v>81.3</v>
      </c>
      <c r="P15" s="15">
        <v>101</v>
      </c>
      <c r="Q15" s="15">
        <v>99.7</v>
      </c>
      <c r="R15" s="15">
        <v>104.1</v>
      </c>
      <c r="S15" s="15">
        <v>102.4</v>
      </c>
      <c r="T15" s="15">
        <v>100.5</v>
      </c>
      <c r="U15" s="15">
        <v>93.8</v>
      </c>
      <c r="V15" s="15">
        <v>108.2</v>
      </c>
      <c r="W15" s="15">
        <v>106.4</v>
      </c>
      <c r="X15" s="15">
        <v>93.6</v>
      </c>
      <c r="Y15" s="15">
        <v>94.2</v>
      </c>
      <c r="Z15" s="15">
        <v>99.6</v>
      </c>
      <c r="AA15" s="15">
        <v>121.9</v>
      </c>
      <c r="AB15" s="15">
        <v>97.7</v>
      </c>
      <c r="AC15" s="15">
        <v>89.4</v>
      </c>
      <c r="AD15" s="15">
        <v>115.9</v>
      </c>
      <c r="AE15" s="15">
        <v>116.3</v>
      </c>
    </row>
    <row r="16" spans="1:31" ht="34.5" customHeight="1">
      <c r="A16" s="13" t="s">
        <v>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s="10" customFormat="1" ht="34.5" customHeight="1">
      <c r="A17" s="9" t="s">
        <v>16</v>
      </c>
      <c r="B17" s="11">
        <v>95.2</v>
      </c>
      <c r="C17" s="11">
        <v>95.2</v>
      </c>
      <c r="D17" s="11">
        <v>99.1</v>
      </c>
      <c r="E17" s="11">
        <v>80.9</v>
      </c>
      <c r="F17" s="11">
        <v>76.9</v>
      </c>
      <c r="G17" s="11">
        <v>243.3</v>
      </c>
      <c r="H17" s="11">
        <v>96.8</v>
      </c>
      <c r="I17" s="11">
        <v>101.5</v>
      </c>
      <c r="J17" s="11">
        <v>61</v>
      </c>
      <c r="K17" s="11">
        <v>107.9</v>
      </c>
      <c r="L17" s="11">
        <v>44.6</v>
      </c>
      <c r="M17" s="11">
        <v>84.8</v>
      </c>
      <c r="N17" s="11">
        <v>87.7</v>
      </c>
      <c r="O17" s="11">
        <v>100.1</v>
      </c>
      <c r="P17" s="11">
        <v>100.8</v>
      </c>
      <c r="Q17" s="11">
        <v>90.4</v>
      </c>
      <c r="R17" s="11">
        <v>94.3</v>
      </c>
      <c r="S17" s="11">
        <v>102.4</v>
      </c>
      <c r="T17" s="11">
        <v>91.5</v>
      </c>
      <c r="U17" s="11">
        <v>84.3</v>
      </c>
      <c r="V17" s="11">
        <v>83.3</v>
      </c>
      <c r="W17" s="11">
        <v>102.1</v>
      </c>
      <c r="X17" s="11">
        <v>88.9</v>
      </c>
      <c r="Y17" s="11">
        <v>87.6</v>
      </c>
      <c r="Z17" s="11">
        <v>92.6</v>
      </c>
      <c r="AA17" s="11">
        <v>128.1</v>
      </c>
      <c r="AB17" s="11">
        <v>100.5</v>
      </c>
      <c r="AC17" s="11">
        <v>108.8</v>
      </c>
      <c r="AD17" s="11">
        <v>160.5</v>
      </c>
      <c r="AE17" s="11">
        <v>167.4</v>
      </c>
    </row>
    <row r="18" spans="1:31" s="10" customFormat="1" ht="34.5" customHeight="1">
      <c r="A18" s="9" t="s">
        <v>15</v>
      </c>
      <c r="B18" s="11">
        <v>93.8</v>
      </c>
      <c r="C18" s="11">
        <v>93.8</v>
      </c>
      <c r="D18" s="11">
        <v>98.6</v>
      </c>
      <c r="E18" s="11">
        <v>94.8</v>
      </c>
      <c r="F18" s="11">
        <v>86.9</v>
      </c>
      <c r="G18" s="11">
        <v>118.1</v>
      </c>
      <c r="H18" s="11">
        <v>113.7</v>
      </c>
      <c r="I18" s="11">
        <v>120.3</v>
      </c>
      <c r="J18" s="11">
        <v>79.3</v>
      </c>
      <c r="K18" s="11">
        <v>120.6</v>
      </c>
      <c r="L18" s="11">
        <v>42.9</v>
      </c>
      <c r="M18" s="11">
        <v>103.9</v>
      </c>
      <c r="N18" s="11">
        <v>88.1</v>
      </c>
      <c r="O18" s="11">
        <v>89.3</v>
      </c>
      <c r="P18" s="11">
        <v>103</v>
      </c>
      <c r="Q18" s="11">
        <v>94.5</v>
      </c>
      <c r="R18" s="11">
        <v>102.3</v>
      </c>
      <c r="S18" s="11">
        <v>99.6</v>
      </c>
      <c r="T18" s="11">
        <v>103.1</v>
      </c>
      <c r="U18" s="11">
        <v>98.6</v>
      </c>
      <c r="V18" s="11">
        <v>101</v>
      </c>
      <c r="W18" s="11">
        <v>114.7</v>
      </c>
      <c r="X18" s="11">
        <v>94.3</v>
      </c>
      <c r="Y18" s="11">
        <v>94.6</v>
      </c>
      <c r="Z18" s="11">
        <v>90.8</v>
      </c>
      <c r="AA18" s="11">
        <v>112.5</v>
      </c>
      <c r="AB18" s="11">
        <v>96.8</v>
      </c>
      <c r="AC18" s="11">
        <v>95</v>
      </c>
      <c r="AD18" s="11">
        <v>116.3</v>
      </c>
      <c r="AE18" s="11">
        <v>115.8</v>
      </c>
    </row>
    <row r="19" spans="1:31" s="10" customFormat="1" ht="34.5" customHeight="1">
      <c r="A19" s="9" t="s">
        <v>14</v>
      </c>
      <c r="B19" s="11">
        <v>94.4</v>
      </c>
      <c r="C19" s="11">
        <v>94.4</v>
      </c>
      <c r="D19" s="11">
        <v>96.8</v>
      </c>
      <c r="E19" s="11">
        <v>98.6</v>
      </c>
      <c r="F19" s="11">
        <v>88.6</v>
      </c>
      <c r="G19" s="11">
        <v>106.5</v>
      </c>
      <c r="H19" s="11">
        <v>100.6</v>
      </c>
      <c r="I19" s="11">
        <v>111.4</v>
      </c>
      <c r="J19" s="11">
        <v>85</v>
      </c>
      <c r="K19" s="11">
        <v>94.2</v>
      </c>
      <c r="L19" s="11">
        <v>40.5</v>
      </c>
      <c r="M19" s="11">
        <v>106.4</v>
      </c>
      <c r="N19" s="11">
        <v>94.6</v>
      </c>
      <c r="O19" s="11">
        <v>81.7</v>
      </c>
      <c r="P19" s="11">
        <v>101.4</v>
      </c>
      <c r="Q19" s="11">
        <v>105.6</v>
      </c>
      <c r="R19" s="11">
        <v>100.6</v>
      </c>
      <c r="S19" s="11">
        <v>100.4</v>
      </c>
      <c r="T19" s="11">
        <v>105.9</v>
      </c>
      <c r="U19" s="11">
        <v>101.8</v>
      </c>
      <c r="V19" s="11">
        <v>112.8</v>
      </c>
      <c r="W19" s="11">
        <v>106.5</v>
      </c>
      <c r="X19" s="11">
        <v>96.2</v>
      </c>
      <c r="Y19" s="11">
        <v>107.3</v>
      </c>
      <c r="Z19" s="11">
        <v>99.3</v>
      </c>
      <c r="AA19" s="11">
        <v>115.5</v>
      </c>
      <c r="AB19" s="11">
        <v>97.8</v>
      </c>
      <c r="AC19" s="11">
        <v>87.8</v>
      </c>
      <c r="AD19" s="11">
        <v>104.3</v>
      </c>
      <c r="AE19" s="11">
        <v>103.4</v>
      </c>
    </row>
    <row r="20" spans="1:31" s="10" customFormat="1" ht="34.5" customHeight="1">
      <c r="A20" s="9" t="s">
        <v>13</v>
      </c>
      <c r="B20" s="11">
        <v>96.5</v>
      </c>
      <c r="C20" s="11">
        <v>96.5</v>
      </c>
      <c r="D20" s="11">
        <v>104.9</v>
      </c>
      <c r="E20" s="11">
        <v>89.3</v>
      </c>
      <c r="F20" s="11">
        <v>84.6</v>
      </c>
      <c r="G20" s="11">
        <v>82.3</v>
      </c>
      <c r="H20" s="11">
        <v>94.1</v>
      </c>
      <c r="I20" s="11">
        <v>107.4</v>
      </c>
      <c r="J20" s="11">
        <v>75.4</v>
      </c>
      <c r="K20" s="11">
        <v>113.3</v>
      </c>
      <c r="L20" s="11">
        <v>44.4</v>
      </c>
      <c r="M20" s="11">
        <v>103.9</v>
      </c>
      <c r="N20" s="11">
        <v>92.6</v>
      </c>
      <c r="O20" s="11">
        <v>95.1</v>
      </c>
      <c r="P20" s="11">
        <v>98.7</v>
      </c>
      <c r="Q20" s="11">
        <v>108.9</v>
      </c>
      <c r="R20" s="11">
        <v>101.3</v>
      </c>
      <c r="S20" s="11">
        <v>112.3</v>
      </c>
      <c r="T20" s="11">
        <v>110.8</v>
      </c>
      <c r="U20" s="11">
        <v>99</v>
      </c>
      <c r="V20" s="11">
        <v>118.4</v>
      </c>
      <c r="W20" s="11">
        <v>119.2</v>
      </c>
      <c r="X20" s="11">
        <v>95.1</v>
      </c>
      <c r="Y20" s="11">
        <v>108.4</v>
      </c>
      <c r="Z20" s="11">
        <v>99.6</v>
      </c>
      <c r="AA20" s="11">
        <v>119.6</v>
      </c>
      <c r="AB20" s="11">
        <v>100.2</v>
      </c>
      <c r="AC20" s="11">
        <v>81.6</v>
      </c>
      <c r="AD20" s="11">
        <v>90.4</v>
      </c>
      <c r="AE20" s="11">
        <v>88.5</v>
      </c>
    </row>
    <row r="21" spans="1:31" s="10" customFormat="1" ht="34.5" customHeight="1">
      <c r="A21" s="9" t="s">
        <v>12</v>
      </c>
      <c r="B21" s="11">
        <v>102.1</v>
      </c>
      <c r="C21" s="11">
        <v>102.1</v>
      </c>
      <c r="D21" s="11">
        <v>96.5</v>
      </c>
      <c r="E21" s="11">
        <v>74</v>
      </c>
      <c r="F21" s="11">
        <v>85.1</v>
      </c>
      <c r="G21" s="11">
        <v>215.6</v>
      </c>
      <c r="H21" s="11">
        <v>104.2</v>
      </c>
      <c r="I21" s="11">
        <v>95.3</v>
      </c>
      <c r="J21" s="11">
        <v>82.4</v>
      </c>
      <c r="K21" s="11">
        <v>107.3</v>
      </c>
      <c r="L21" s="11">
        <v>52.8</v>
      </c>
      <c r="M21" s="11">
        <v>99.6</v>
      </c>
      <c r="N21" s="11">
        <v>98.2</v>
      </c>
      <c r="O21" s="11">
        <v>101.1</v>
      </c>
      <c r="P21" s="11">
        <v>90</v>
      </c>
      <c r="Q21" s="11">
        <v>110.6</v>
      </c>
      <c r="R21" s="11">
        <v>105.3</v>
      </c>
      <c r="S21" s="11">
        <v>115.1</v>
      </c>
      <c r="T21" s="11">
        <v>110.1</v>
      </c>
      <c r="U21" s="11">
        <v>95.8</v>
      </c>
      <c r="V21" s="11">
        <v>127.3</v>
      </c>
      <c r="W21" s="11">
        <v>121.8</v>
      </c>
      <c r="X21" s="11">
        <v>94.8</v>
      </c>
      <c r="Y21" s="11">
        <v>97.5</v>
      </c>
      <c r="Z21" s="11">
        <v>108.3</v>
      </c>
      <c r="AA21" s="11">
        <v>136.9</v>
      </c>
      <c r="AB21" s="11">
        <v>107.7</v>
      </c>
      <c r="AC21" s="11">
        <v>111.8</v>
      </c>
      <c r="AD21" s="11">
        <v>151.3</v>
      </c>
      <c r="AE21" s="11">
        <v>157.8</v>
      </c>
    </row>
    <row r="22" spans="1:31" s="10" customFormat="1" ht="34.5" customHeight="1">
      <c r="A22" s="9" t="s">
        <v>11</v>
      </c>
      <c r="B22" s="11">
        <v>96</v>
      </c>
      <c r="C22" s="11">
        <v>96</v>
      </c>
      <c r="D22" s="11">
        <v>104.3</v>
      </c>
      <c r="E22" s="11">
        <v>73</v>
      </c>
      <c r="F22" s="11">
        <v>78.4</v>
      </c>
      <c r="G22" s="11">
        <v>157</v>
      </c>
      <c r="H22" s="11">
        <v>93.9</v>
      </c>
      <c r="I22" s="11">
        <v>103</v>
      </c>
      <c r="J22" s="11">
        <v>70.7</v>
      </c>
      <c r="K22" s="11">
        <v>108.9</v>
      </c>
      <c r="L22" s="11">
        <v>55.5</v>
      </c>
      <c r="M22" s="11">
        <v>99.3</v>
      </c>
      <c r="N22" s="11">
        <v>102.3</v>
      </c>
      <c r="O22" s="11">
        <v>103.5</v>
      </c>
      <c r="P22" s="11">
        <v>89.1</v>
      </c>
      <c r="Q22" s="11">
        <v>89.1</v>
      </c>
      <c r="R22" s="11">
        <v>93.4</v>
      </c>
      <c r="S22" s="11">
        <v>84</v>
      </c>
      <c r="T22" s="11">
        <v>95.5</v>
      </c>
      <c r="U22" s="11">
        <v>94.9</v>
      </c>
      <c r="V22" s="11">
        <v>110.8</v>
      </c>
      <c r="W22" s="11">
        <v>92.1</v>
      </c>
      <c r="X22" s="11">
        <v>93.2</v>
      </c>
      <c r="Y22" s="11">
        <v>91.3</v>
      </c>
      <c r="Z22" s="11">
        <v>110</v>
      </c>
      <c r="AA22" s="11">
        <v>136</v>
      </c>
      <c r="AB22" s="11">
        <v>102.4</v>
      </c>
      <c r="AC22" s="11">
        <v>95.9</v>
      </c>
      <c r="AD22" s="11">
        <v>122</v>
      </c>
      <c r="AE22" s="11">
        <v>124.3</v>
      </c>
    </row>
    <row r="23" spans="1:31" s="10" customFormat="1" ht="34.5" customHeight="1">
      <c r="A23" s="9" t="s">
        <v>10</v>
      </c>
      <c r="B23" s="11">
        <v>91</v>
      </c>
      <c r="C23" s="11">
        <v>91</v>
      </c>
      <c r="D23" s="11">
        <v>92.1</v>
      </c>
      <c r="E23" s="11">
        <v>65.9</v>
      </c>
      <c r="F23" s="11">
        <v>77.6</v>
      </c>
      <c r="G23" s="11">
        <v>78.1</v>
      </c>
      <c r="H23" s="11">
        <v>101.3</v>
      </c>
      <c r="I23" s="11">
        <v>109.6</v>
      </c>
      <c r="J23" s="11">
        <v>89.9</v>
      </c>
      <c r="K23" s="11">
        <v>110</v>
      </c>
      <c r="L23" s="11">
        <v>48.5</v>
      </c>
      <c r="M23" s="11">
        <v>100.4</v>
      </c>
      <c r="N23" s="11">
        <v>92.6</v>
      </c>
      <c r="O23" s="11">
        <v>94.1</v>
      </c>
      <c r="P23" s="11">
        <v>85.8</v>
      </c>
      <c r="Q23" s="11">
        <v>95.9</v>
      </c>
      <c r="R23" s="11">
        <v>92.3</v>
      </c>
      <c r="S23" s="11">
        <v>90.5</v>
      </c>
      <c r="T23" s="11">
        <v>111.1</v>
      </c>
      <c r="U23" s="11">
        <v>92.4</v>
      </c>
      <c r="V23" s="11">
        <v>127.8</v>
      </c>
      <c r="W23" s="11">
        <v>118.8</v>
      </c>
      <c r="X23" s="11">
        <v>114.3</v>
      </c>
      <c r="Y23" s="11">
        <v>99.4</v>
      </c>
      <c r="Z23" s="11">
        <v>98.9</v>
      </c>
      <c r="AA23" s="11">
        <v>127.3</v>
      </c>
      <c r="AB23" s="11">
        <v>96.8</v>
      </c>
      <c r="AC23" s="11">
        <v>86.7</v>
      </c>
      <c r="AD23" s="11">
        <v>92.2</v>
      </c>
      <c r="AE23" s="11">
        <v>90.1</v>
      </c>
    </row>
    <row r="24" spans="1:31" s="10" customFormat="1" ht="34.5" customHeight="1">
      <c r="A24" s="9" t="s">
        <v>9</v>
      </c>
      <c r="B24" s="11">
        <v>105.5</v>
      </c>
      <c r="C24" s="11">
        <v>105.5</v>
      </c>
      <c r="D24" s="11">
        <v>104.6</v>
      </c>
      <c r="E24" s="11">
        <v>71.4</v>
      </c>
      <c r="F24" s="11">
        <v>89.3</v>
      </c>
      <c r="G24" s="11">
        <v>149.3</v>
      </c>
      <c r="H24" s="11">
        <v>135.6</v>
      </c>
      <c r="I24" s="11">
        <v>149.5</v>
      </c>
      <c r="J24" s="11">
        <v>118.9</v>
      </c>
      <c r="K24" s="11">
        <v>169.5</v>
      </c>
      <c r="L24" s="11">
        <v>50.6</v>
      </c>
      <c r="M24" s="11">
        <v>106.8</v>
      </c>
      <c r="N24" s="11">
        <v>96.3</v>
      </c>
      <c r="O24" s="11">
        <v>110.2</v>
      </c>
      <c r="P24" s="11">
        <v>111</v>
      </c>
      <c r="Q24" s="11">
        <v>109.5</v>
      </c>
      <c r="R24" s="11">
        <v>106.6</v>
      </c>
      <c r="S24" s="11">
        <v>108.8</v>
      </c>
      <c r="T24" s="11">
        <v>114.7</v>
      </c>
      <c r="U24" s="11">
        <v>94.3</v>
      </c>
      <c r="V24" s="11">
        <v>142.4</v>
      </c>
      <c r="W24" s="11">
        <v>126</v>
      </c>
      <c r="X24" s="11">
        <v>104.3</v>
      </c>
      <c r="Y24" s="11">
        <v>97.5</v>
      </c>
      <c r="Z24" s="11">
        <v>107.9</v>
      </c>
      <c r="AA24" s="11">
        <v>124.4</v>
      </c>
      <c r="AB24" s="11">
        <v>108.5</v>
      </c>
      <c r="AC24" s="11">
        <v>124.7</v>
      </c>
      <c r="AD24" s="11">
        <v>142.9</v>
      </c>
      <c r="AE24" s="11">
        <v>142.2</v>
      </c>
    </row>
    <row r="25" spans="1:31" s="10" customFormat="1" ht="34.5" customHeight="1">
      <c r="A25" s="9" t="s">
        <v>8</v>
      </c>
      <c r="B25" s="11">
        <v>96.8</v>
      </c>
      <c r="C25" s="11">
        <v>96.8</v>
      </c>
      <c r="D25" s="11">
        <v>98.3</v>
      </c>
      <c r="E25" s="11">
        <v>74.7</v>
      </c>
      <c r="F25" s="11">
        <v>80.2</v>
      </c>
      <c r="G25" s="11">
        <v>89.9</v>
      </c>
      <c r="H25" s="11">
        <v>93.8</v>
      </c>
      <c r="I25" s="11">
        <v>119.1</v>
      </c>
      <c r="J25" s="11">
        <v>131.2</v>
      </c>
      <c r="K25" s="11">
        <v>100.4</v>
      </c>
      <c r="L25" s="11">
        <v>43.7</v>
      </c>
      <c r="M25" s="11">
        <v>101.7</v>
      </c>
      <c r="N25" s="11">
        <v>94.7</v>
      </c>
      <c r="O25" s="11">
        <v>100.6</v>
      </c>
      <c r="P25" s="11">
        <v>102.7</v>
      </c>
      <c r="Q25" s="11">
        <v>106.2</v>
      </c>
      <c r="R25" s="11">
        <v>101.3</v>
      </c>
      <c r="S25" s="11">
        <v>100</v>
      </c>
      <c r="T25" s="11">
        <v>105.7</v>
      </c>
      <c r="U25" s="11">
        <v>93.9</v>
      </c>
      <c r="V25" s="11">
        <v>108.7</v>
      </c>
      <c r="W25" s="11">
        <v>111.5</v>
      </c>
      <c r="X25" s="11">
        <v>108.6</v>
      </c>
      <c r="Y25" s="11">
        <v>102</v>
      </c>
      <c r="Z25" s="11">
        <v>101.4</v>
      </c>
      <c r="AA25" s="11">
        <v>114.6</v>
      </c>
      <c r="AB25" s="11">
        <v>99.7</v>
      </c>
      <c r="AC25" s="11">
        <v>97.5</v>
      </c>
      <c r="AD25" s="11">
        <v>94.8</v>
      </c>
      <c r="AE25" s="11">
        <v>91.9</v>
      </c>
    </row>
    <row r="26" spans="1:31" s="10" customFormat="1" ht="34.5" customHeight="1">
      <c r="A26" s="9" t="s">
        <v>7</v>
      </c>
      <c r="B26" s="11">
        <v>90.8</v>
      </c>
      <c r="C26" s="11">
        <v>90.8</v>
      </c>
      <c r="D26" s="11">
        <v>102.7</v>
      </c>
      <c r="E26" s="11">
        <v>67.7</v>
      </c>
      <c r="F26" s="11">
        <v>81.1</v>
      </c>
      <c r="G26" s="11">
        <v>75.3</v>
      </c>
      <c r="H26" s="11">
        <v>91.6</v>
      </c>
      <c r="I26" s="11">
        <v>113.5</v>
      </c>
      <c r="J26" s="11">
        <v>127.7</v>
      </c>
      <c r="K26" s="11">
        <v>97</v>
      </c>
      <c r="L26" s="11">
        <v>45.1</v>
      </c>
      <c r="M26" s="11">
        <v>101</v>
      </c>
      <c r="N26" s="11">
        <v>82.9</v>
      </c>
      <c r="O26" s="11">
        <v>87.7</v>
      </c>
      <c r="P26" s="11">
        <v>101.8</v>
      </c>
      <c r="Q26" s="11">
        <v>93.3</v>
      </c>
      <c r="R26" s="11">
        <v>98.1</v>
      </c>
      <c r="S26" s="11">
        <v>98.3</v>
      </c>
      <c r="T26" s="11">
        <v>96</v>
      </c>
      <c r="U26" s="11">
        <v>93.4</v>
      </c>
      <c r="V26" s="11">
        <v>96.2</v>
      </c>
      <c r="W26" s="11">
        <v>100.6</v>
      </c>
      <c r="X26" s="11">
        <v>99.2</v>
      </c>
      <c r="Y26" s="11">
        <v>89.2</v>
      </c>
      <c r="Z26" s="11">
        <v>100.7</v>
      </c>
      <c r="AA26" s="11">
        <v>114.2</v>
      </c>
      <c r="AB26" s="11">
        <v>94.6</v>
      </c>
      <c r="AC26" s="11">
        <v>92.8</v>
      </c>
      <c r="AD26" s="11">
        <v>86.9</v>
      </c>
      <c r="AE26" s="11">
        <v>83.8</v>
      </c>
    </row>
    <row r="27" spans="1:31" s="10" customFormat="1" ht="34.5" customHeight="1">
      <c r="A27" s="9" t="s">
        <v>6</v>
      </c>
      <c r="B27" s="11">
        <v>91.8</v>
      </c>
      <c r="C27" s="11">
        <v>91.7</v>
      </c>
      <c r="D27" s="11">
        <v>95.8</v>
      </c>
      <c r="E27" s="11">
        <v>68.4</v>
      </c>
      <c r="F27" s="11">
        <v>81.2</v>
      </c>
      <c r="G27" s="11">
        <v>75.1</v>
      </c>
      <c r="H27" s="11">
        <v>108.7</v>
      </c>
      <c r="I27" s="11">
        <v>132.6</v>
      </c>
      <c r="J27" s="11">
        <v>115.7</v>
      </c>
      <c r="K27" s="11">
        <v>100.5</v>
      </c>
      <c r="L27" s="11">
        <v>45.3</v>
      </c>
      <c r="M27" s="11">
        <v>100.4</v>
      </c>
      <c r="N27" s="11">
        <v>82.7</v>
      </c>
      <c r="O27" s="11">
        <v>87.8</v>
      </c>
      <c r="P27" s="11">
        <v>108.2</v>
      </c>
      <c r="Q27" s="11">
        <v>104</v>
      </c>
      <c r="R27" s="11">
        <v>96.2</v>
      </c>
      <c r="S27" s="11">
        <v>103.5</v>
      </c>
      <c r="T27" s="11">
        <v>103.7</v>
      </c>
      <c r="U27" s="11">
        <v>103.4</v>
      </c>
      <c r="V27" s="11">
        <v>111.1</v>
      </c>
      <c r="W27" s="11">
        <v>108.9</v>
      </c>
      <c r="X27" s="11">
        <v>98.1</v>
      </c>
      <c r="Y27" s="11">
        <v>93.9</v>
      </c>
      <c r="Z27" s="11">
        <v>94.5</v>
      </c>
      <c r="AA27" s="11">
        <v>114.2</v>
      </c>
      <c r="AB27" s="11">
        <v>95.3</v>
      </c>
      <c r="AC27" s="11">
        <v>94.3</v>
      </c>
      <c r="AD27" s="11">
        <v>96.7</v>
      </c>
      <c r="AE27" s="11">
        <v>92.5</v>
      </c>
    </row>
    <row r="28" spans="1:31" s="10" customFormat="1" ht="34.5" customHeight="1">
      <c r="A28" s="9" t="s">
        <v>5</v>
      </c>
      <c r="B28" s="11">
        <v>103.7</v>
      </c>
      <c r="C28" s="11">
        <v>103.7</v>
      </c>
      <c r="D28" s="11">
        <v>109.2</v>
      </c>
      <c r="E28" s="11">
        <v>70.4</v>
      </c>
      <c r="F28" s="11">
        <v>84.2</v>
      </c>
      <c r="G28" s="11">
        <v>265</v>
      </c>
      <c r="H28" s="11">
        <v>124.3</v>
      </c>
      <c r="I28" s="11">
        <v>131.1</v>
      </c>
      <c r="J28" s="11">
        <v>117.6</v>
      </c>
      <c r="K28" s="11">
        <v>98.4</v>
      </c>
      <c r="L28" s="11">
        <v>70.6</v>
      </c>
      <c r="M28" s="11">
        <v>101</v>
      </c>
      <c r="N28" s="11">
        <v>89.2</v>
      </c>
      <c r="O28" s="11">
        <v>104.7</v>
      </c>
      <c r="P28" s="11">
        <v>103.9</v>
      </c>
      <c r="Q28" s="11">
        <v>104.3</v>
      </c>
      <c r="R28" s="11">
        <v>98.4</v>
      </c>
      <c r="S28" s="11">
        <v>107.1</v>
      </c>
      <c r="T28" s="11">
        <v>104.6</v>
      </c>
      <c r="U28" s="11">
        <v>112.9</v>
      </c>
      <c r="V28" s="11">
        <v>113.6</v>
      </c>
      <c r="W28" s="11">
        <v>101</v>
      </c>
      <c r="X28" s="11">
        <v>107.8</v>
      </c>
      <c r="Y28" s="11">
        <v>96.3</v>
      </c>
      <c r="Z28" s="11">
        <v>97</v>
      </c>
      <c r="AA28" s="11">
        <v>120.2</v>
      </c>
      <c r="AB28" s="11">
        <v>106.3</v>
      </c>
      <c r="AC28" s="11">
        <v>139</v>
      </c>
      <c r="AD28" s="11">
        <v>185.7</v>
      </c>
      <c r="AE28" s="11">
        <v>192</v>
      </c>
    </row>
    <row r="29" spans="1:31" s="10" customFormat="1" ht="34.5" customHeight="1">
      <c r="A29" s="9" t="s">
        <v>4</v>
      </c>
      <c r="B29" s="11">
        <v>100.7</v>
      </c>
      <c r="C29" s="11">
        <v>100.7</v>
      </c>
      <c r="D29" s="11">
        <v>102.8</v>
      </c>
      <c r="E29" s="11">
        <v>60.2</v>
      </c>
      <c r="F29" s="11">
        <v>74.2</v>
      </c>
      <c r="G29" s="11">
        <v>281.9</v>
      </c>
      <c r="H29" s="11">
        <v>98.2</v>
      </c>
      <c r="I29" s="11">
        <v>147.8</v>
      </c>
      <c r="J29" s="11">
        <v>129.1</v>
      </c>
      <c r="K29" s="11">
        <v>103</v>
      </c>
      <c r="L29" s="11">
        <v>58.6</v>
      </c>
      <c r="M29" s="11">
        <v>93.1</v>
      </c>
      <c r="N29" s="11">
        <v>93.5</v>
      </c>
      <c r="O29" s="11">
        <v>104.4</v>
      </c>
      <c r="P29" s="11">
        <v>91.2</v>
      </c>
      <c r="Q29" s="11">
        <v>93.9</v>
      </c>
      <c r="R29" s="11">
        <v>86.8</v>
      </c>
      <c r="S29" s="11">
        <v>96.8</v>
      </c>
      <c r="T29" s="11">
        <v>91.6</v>
      </c>
      <c r="U29" s="11">
        <v>79.7</v>
      </c>
      <c r="V29" s="11">
        <v>86.1</v>
      </c>
      <c r="W29" s="11">
        <v>100.8</v>
      </c>
      <c r="X29" s="11">
        <v>99.3</v>
      </c>
      <c r="Y29" s="11">
        <v>86.5</v>
      </c>
      <c r="Z29" s="11">
        <v>93.8</v>
      </c>
      <c r="AA29" s="11">
        <v>123.6</v>
      </c>
      <c r="AB29" s="11">
        <v>104.4</v>
      </c>
      <c r="AC29" s="11">
        <v>139.4</v>
      </c>
      <c r="AD29" s="11">
        <v>182.6</v>
      </c>
      <c r="AE29" s="11">
        <v>186.7</v>
      </c>
    </row>
    <row r="30" spans="1:31" s="7" customFormat="1" ht="34.5" customHeight="1">
      <c r="A30" s="9" t="s">
        <v>3</v>
      </c>
      <c r="B30" s="8">
        <f>'[1]原指数'!C27</f>
        <v>100.2</v>
      </c>
      <c r="C30" s="8">
        <f>'[1]原指数'!D27</f>
        <v>100.2</v>
      </c>
      <c r="D30" s="8">
        <f>'[1]原指数'!E27</f>
        <v>111.1</v>
      </c>
      <c r="E30" s="8">
        <f>'[1]原指数'!F27</f>
        <v>69.1</v>
      </c>
      <c r="F30" s="8">
        <f>'[1]原指数'!G27</f>
        <v>87.4</v>
      </c>
      <c r="G30" s="8">
        <f>'[1]原指数'!H27</f>
        <v>149.5</v>
      </c>
      <c r="H30" s="8">
        <f>'[1]原指数'!I27</f>
        <v>129.2</v>
      </c>
      <c r="I30" s="8">
        <f>'[1]原指数'!J27</f>
        <v>153</v>
      </c>
      <c r="J30" s="8">
        <f>'[1]原指数'!K27</f>
        <v>148.1</v>
      </c>
      <c r="K30" s="8">
        <f>'[1]原指数'!L27</f>
        <v>133.9</v>
      </c>
      <c r="L30" s="8">
        <f>'[1]原指数'!M27</f>
        <v>62.7</v>
      </c>
      <c r="M30" s="8">
        <f>'[1]原指数'!N27</f>
        <v>99.3</v>
      </c>
      <c r="N30" s="8">
        <f>'[1]原指数'!O27</f>
        <v>89</v>
      </c>
      <c r="O30" s="8">
        <f>'[1]原指数'!P27</f>
        <v>99.5</v>
      </c>
      <c r="P30" s="8">
        <f>'[1]原指数'!Q27</f>
        <v>96.2</v>
      </c>
      <c r="Q30" s="8">
        <f>'[1]原指数'!R27</f>
        <v>97.2</v>
      </c>
      <c r="R30" s="8">
        <f>'[1]原指数'!S27</f>
        <v>92.7</v>
      </c>
      <c r="S30" s="8">
        <f>'[1]原指数'!T27</f>
        <v>97.7</v>
      </c>
      <c r="T30" s="8">
        <f>'[1]原指数'!U27</f>
        <v>104.4</v>
      </c>
      <c r="U30" s="8">
        <f>'[1]原指数'!V27</f>
        <v>103.6</v>
      </c>
      <c r="V30" s="8">
        <f>'[1]原指数'!W27</f>
        <v>114.8</v>
      </c>
      <c r="W30" s="8">
        <f>'[1]原指数'!X27</f>
        <v>107.6</v>
      </c>
      <c r="X30" s="8">
        <f>'[1]原指数'!Y27</f>
        <v>95.8</v>
      </c>
      <c r="Y30" s="8">
        <f>'[1]原指数'!Z27</f>
        <v>96.9</v>
      </c>
      <c r="Z30" s="8">
        <f>'[1]原指数'!AA27</f>
        <v>92.5</v>
      </c>
      <c r="AA30" s="8">
        <f>'[1]原指数'!AB27</f>
        <v>111.4</v>
      </c>
      <c r="AB30" s="8">
        <f>'[1]原指数'!AC27</f>
        <v>102</v>
      </c>
      <c r="AC30" s="8">
        <f>'[1]原指数'!AD27</f>
        <v>129.6</v>
      </c>
      <c r="AD30" s="8">
        <f>'[1]原指数'!AE27</f>
        <v>140.5</v>
      </c>
      <c r="AE30" s="8">
        <f>'[1]原指数'!AF27</f>
        <v>139</v>
      </c>
    </row>
    <row r="31" spans="1:31" s="4" customFormat="1" ht="34.5" customHeight="1">
      <c r="A31" s="13" t="s">
        <v>18</v>
      </c>
      <c r="B31" s="5">
        <f>ROUND(B30/B18*100-100,1)</f>
        <v>6.8</v>
      </c>
      <c r="C31" s="5">
        <f>ROUND(C30/C18*100-100,1)</f>
        <v>6.8</v>
      </c>
      <c r="D31" s="5">
        <f>ROUND(D30/D18*100-100,1)</f>
        <v>12.7</v>
      </c>
      <c r="E31" s="5">
        <f>ROUND(E30/E18*100-100,1)</f>
        <v>-27.1</v>
      </c>
      <c r="F31" s="5">
        <f>ROUND(F30/F18*100-100,1)</f>
        <v>0.6</v>
      </c>
      <c r="G31" s="5">
        <f>ROUND(G30/G18*100-100,1)</f>
        <v>26.6</v>
      </c>
      <c r="H31" s="5">
        <f>ROUND(H30/H18*100-100,1)</f>
        <v>13.6</v>
      </c>
      <c r="I31" s="5">
        <f>ROUND(I30/I18*100-100,1)</f>
        <v>27.2</v>
      </c>
      <c r="J31" s="5">
        <f>ROUND(J30/J18*100-100,1)</f>
        <v>86.8</v>
      </c>
      <c r="K31" s="5">
        <f>ROUND(K30/K18*100-100,1)</f>
        <v>11</v>
      </c>
      <c r="L31" s="5">
        <f>ROUND(L30/L18*100-100,1)</f>
        <v>46.2</v>
      </c>
      <c r="M31" s="5">
        <f>ROUND(M30/M18*100-100,1)</f>
        <v>-4.4</v>
      </c>
      <c r="N31" s="5">
        <f>ROUND(N30/N18*100-100,1)</f>
        <v>1</v>
      </c>
      <c r="O31" s="5">
        <f>ROUND(O30/O18*100-100,1)</f>
        <v>11.4</v>
      </c>
      <c r="P31" s="5">
        <f>ROUND(P30/P18*100-100,1)</f>
        <v>-6.6</v>
      </c>
      <c r="Q31" s="5">
        <f>ROUND(Q30/Q18*100-100,1)</f>
        <v>2.9</v>
      </c>
      <c r="R31" s="5">
        <f>ROUND(R30/R18*100-100,1)</f>
        <v>-9.4</v>
      </c>
      <c r="S31" s="5">
        <f>ROUND(S30/S18*100-100,1)</f>
        <v>-1.9</v>
      </c>
      <c r="T31" s="5">
        <f>ROUND(T30/T18*100-100,1)</f>
        <v>1.3</v>
      </c>
      <c r="U31" s="5">
        <f>ROUND(U30/U18*100-100,1)</f>
        <v>5.1</v>
      </c>
      <c r="V31" s="5">
        <f>ROUND(V30/V18*100-100,1)</f>
        <v>13.7</v>
      </c>
      <c r="W31" s="5">
        <f>ROUND(W30/W18*100-100,1)</f>
        <v>-6.2</v>
      </c>
      <c r="X31" s="5">
        <f>ROUND(X30/X18*100-100,1)</f>
        <v>1.6</v>
      </c>
      <c r="Y31" s="5">
        <f>ROUND(Y30/Y18*100-100,1)</f>
        <v>2.4</v>
      </c>
      <c r="Z31" s="5">
        <f>ROUND(Z30/Z18*100-100,1)</f>
        <v>1.9</v>
      </c>
      <c r="AA31" s="5">
        <f>ROUND(AA30/AA18*100-100,1)</f>
        <v>-1</v>
      </c>
      <c r="AB31" s="5">
        <f>ROUND(AB30/AB18*100-100,1)</f>
        <v>5.4</v>
      </c>
      <c r="AC31" s="5">
        <f>ROUND(AC30/AC18*100-100,1)</f>
        <v>36.4</v>
      </c>
      <c r="AD31" s="5">
        <f>ROUND(AD30/AD18*100-100,1)</f>
        <v>20.8</v>
      </c>
      <c r="AE31" s="5">
        <f>ROUND(AE30/AE18*100-100,1)</f>
        <v>20</v>
      </c>
    </row>
    <row r="32" spans="1:31" ht="34.5" customHeight="1">
      <c r="A32" s="13" t="s">
        <v>17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s="10" customFormat="1" ht="34.5" customHeight="1">
      <c r="A33" s="9" t="s">
        <v>16</v>
      </c>
      <c r="B33" s="11">
        <v>95.8</v>
      </c>
      <c r="C33" s="11">
        <v>95.8</v>
      </c>
      <c r="D33" s="11">
        <v>99.5</v>
      </c>
      <c r="E33" s="11">
        <v>88.7</v>
      </c>
      <c r="F33" s="11">
        <v>82.2</v>
      </c>
      <c r="G33" s="11">
        <v>208.5</v>
      </c>
      <c r="H33" s="11">
        <v>108</v>
      </c>
      <c r="I33" s="11">
        <v>106.8</v>
      </c>
      <c r="J33" s="11">
        <v>59.8</v>
      </c>
      <c r="K33" s="11">
        <v>103.8</v>
      </c>
      <c r="L33" s="11">
        <v>48.4</v>
      </c>
      <c r="M33" s="11">
        <v>92.1</v>
      </c>
      <c r="N33" s="11">
        <v>88.1</v>
      </c>
      <c r="O33" s="11">
        <v>93.1</v>
      </c>
      <c r="P33" s="11">
        <v>100.8</v>
      </c>
      <c r="Q33" s="11">
        <v>95.7</v>
      </c>
      <c r="R33" s="11">
        <v>107.8</v>
      </c>
      <c r="S33" s="11">
        <v>104.7</v>
      </c>
      <c r="T33" s="11">
        <v>101.4</v>
      </c>
      <c r="U33" s="11">
        <v>95</v>
      </c>
      <c r="V33" s="11">
        <v>110.2</v>
      </c>
      <c r="W33" s="11">
        <v>109.2</v>
      </c>
      <c r="X33" s="11">
        <v>92.9</v>
      </c>
      <c r="Y33" s="11">
        <v>93.6</v>
      </c>
      <c r="Z33" s="11">
        <v>99.9</v>
      </c>
      <c r="AA33" s="11">
        <v>122.9</v>
      </c>
      <c r="AB33" s="11">
        <v>100</v>
      </c>
      <c r="AC33" s="11">
        <v>107.6</v>
      </c>
      <c r="AD33" s="11">
        <v>155</v>
      </c>
      <c r="AE33" s="11">
        <v>159.4</v>
      </c>
    </row>
    <row r="34" spans="1:31" s="10" customFormat="1" ht="34.5" customHeight="1">
      <c r="A34" s="9" t="s">
        <v>15</v>
      </c>
      <c r="B34" s="11">
        <v>94.8</v>
      </c>
      <c r="C34" s="11">
        <v>94.8</v>
      </c>
      <c r="D34" s="11">
        <v>98.2</v>
      </c>
      <c r="E34" s="11">
        <v>91.2</v>
      </c>
      <c r="F34" s="11">
        <v>83.2</v>
      </c>
      <c r="G34" s="11">
        <v>130</v>
      </c>
      <c r="H34" s="11">
        <v>112.4</v>
      </c>
      <c r="I34" s="11">
        <v>118.9</v>
      </c>
      <c r="J34" s="11">
        <v>68.4</v>
      </c>
      <c r="K34" s="11">
        <v>106</v>
      </c>
      <c r="L34" s="11">
        <v>43.2</v>
      </c>
      <c r="M34" s="11">
        <v>100.8</v>
      </c>
      <c r="N34" s="11">
        <v>90.9</v>
      </c>
      <c r="O34" s="11">
        <v>90</v>
      </c>
      <c r="P34" s="11">
        <v>98.7</v>
      </c>
      <c r="Q34" s="11">
        <v>99</v>
      </c>
      <c r="R34" s="11">
        <v>105.1</v>
      </c>
      <c r="S34" s="11">
        <v>102.8</v>
      </c>
      <c r="T34" s="11">
        <v>102</v>
      </c>
      <c r="U34" s="11">
        <v>91.2</v>
      </c>
      <c r="V34" s="11">
        <v>109.6</v>
      </c>
      <c r="W34" s="11">
        <v>111.2</v>
      </c>
      <c r="X34" s="11">
        <v>94.5</v>
      </c>
      <c r="Y34" s="11">
        <v>93.6</v>
      </c>
      <c r="Z34" s="11">
        <v>98.6</v>
      </c>
      <c r="AA34" s="11">
        <v>119.7</v>
      </c>
      <c r="AB34" s="11">
        <v>98.8</v>
      </c>
      <c r="AC34" s="11">
        <v>92.1</v>
      </c>
      <c r="AD34" s="11">
        <v>121.3</v>
      </c>
      <c r="AE34" s="11">
        <v>121.7</v>
      </c>
    </row>
    <row r="35" spans="1:31" s="10" customFormat="1" ht="34.5" customHeight="1">
      <c r="A35" s="9" t="s">
        <v>14</v>
      </c>
      <c r="B35" s="11">
        <v>93.4</v>
      </c>
      <c r="C35" s="11">
        <v>93.4</v>
      </c>
      <c r="D35" s="11">
        <v>91.2</v>
      </c>
      <c r="E35" s="11">
        <v>89.6</v>
      </c>
      <c r="F35" s="11">
        <v>83.2</v>
      </c>
      <c r="G35" s="11">
        <v>115.8</v>
      </c>
      <c r="H35" s="11">
        <v>101.1</v>
      </c>
      <c r="I35" s="11">
        <v>105.1</v>
      </c>
      <c r="J35" s="11">
        <v>75.5</v>
      </c>
      <c r="K35" s="11">
        <v>109.4</v>
      </c>
      <c r="L35" s="11">
        <v>43.8</v>
      </c>
      <c r="M35" s="11">
        <v>98.7</v>
      </c>
      <c r="N35" s="11">
        <v>93.7</v>
      </c>
      <c r="O35" s="11">
        <v>77.7</v>
      </c>
      <c r="P35" s="11">
        <v>101.2</v>
      </c>
      <c r="Q35" s="11">
        <v>98.1</v>
      </c>
      <c r="R35" s="11">
        <v>103.7</v>
      </c>
      <c r="S35" s="11">
        <v>101.7</v>
      </c>
      <c r="T35" s="11">
        <v>101.7</v>
      </c>
      <c r="U35" s="11">
        <v>93</v>
      </c>
      <c r="V35" s="11">
        <v>110.2</v>
      </c>
      <c r="W35" s="11">
        <v>108.6</v>
      </c>
      <c r="X35" s="11">
        <v>92.7</v>
      </c>
      <c r="Y35" s="11">
        <v>95.5</v>
      </c>
      <c r="Z35" s="11">
        <v>99.7</v>
      </c>
      <c r="AA35" s="11">
        <v>127.2</v>
      </c>
      <c r="AB35" s="11">
        <v>98.7</v>
      </c>
      <c r="AC35" s="11">
        <v>89.4</v>
      </c>
      <c r="AD35" s="11">
        <v>108.8</v>
      </c>
      <c r="AE35" s="11">
        <v>109.1</v>
      </c>
    </row>
    <row r="36" spans="1:31" s="10" customFormat="1" ht="34.5" customHeight="1">
      <c r="A36" s="9" t="s">
        <v>13</v>
      </c>
      <c r="B36" s="11">
        <v>94.4</v>
      </c>
      <c r="C36" s="11">
        <v>94.3</v>
      </c>
      <c r="D36" s="11">
        <v>101.4</v>
      </c>
      <c r="E36" s="11">
        <v>84.2</v>
      </c>
      <c r="F36" s="11">
        <v>83.9</v>
      </c>
      <c r="G36" s="11">
        <v>87.6</v>
      </c>
      <c r="H36" s="11">
        <v>106.9</v>
      </c>
      <c r="I36" s="11">
        <v>106.4</v>
      </c>
      <c r="J36" s="11">
        <v>74.6</v>
      </c>
      <c r="K36" s="11">
        <v>106.8</v>
      </c>
      <c r="L36" s="11">
        <v>43.8</v>
      </c>
      <c r="M36" s="11">
        <v>97.6</v>
      </c>
      <c r="N36" s="11">
        <v>93</v>
      </c>
      <c r="O36" s="11">
        <v>91.1</v>
      </c>
      <c r="P36" s="11">
        <v>98.7</v>
      </c>
      <c r="Q36" s="11">
        <v>99.9</v>
      </c>
      <c r="R36" s="11">
        <v>104.6</v>
      </c>
      <c r="S36" s="11">
        <v>103.4</v>
      </c>
      <c r="T36" s="11">
        <v>105.4</v>
      </c>
      <c r="U36" s="11">
        <v>95.9</v>
      </c>
      <c r="V36" s="11">
        <v>114.8</v>
      </c>
      <c r="W36" s="11">
        <v>113.6</v>
      </c>
      <c r="X36" s="11">
        <v>90.6</v>
      </c>
      <c r="Y36" s="11">
        <v>97.2</v>
      </c>
      <c r="Z36" s="11">
        <v>98.8</v>
      </c>
      <c r="AA36" s="11">
        <v>123.2</v>
      </c>
      <c r="AB36" s="11">
        <v>99</v>
      </c>
      <c r="AC36" s="11">
        <v>81.6</v>
      </c>
      <c r="AD36" s="11">
        <v>93.1</v>
      </c>
      <c r="AE36" s="11">
        <v>92.4</v>
      </c>
    </row>
    <row r="37" spans="1:31" s="10" customFormat="1" ht="34.5" customHeight="1">
      <c r="A37" s="9" t="s">
        <v>12</v>
      </c>
      <c r="B37" s="11">
        <v>96.9</v>
      </c>
      <c r="C37" s="11">
        <v>96.9</v>
      </c>
      <c r="D37" s="11">
        <v>100.8</v>
      </c>
      <c r="E37" s="11">
        <v>77.9</v>
      </c>
      <c r="F37" s="11">
        <v>88.1</v>
      </c>
      <c r="G37" s="11">
        <v>178.4</v>
      </c>
      <c r="H37" s="11">
        <v>112.7</v>
      </c>
      <c r="I37" s="11">
        <v>98.7</v>
      </c>
      <c r="J37" s="11">
        <v>84.7</v>
      </c>
      <c r="K37" s="11">
        <v>106.8</v>
      </c>
      <c r="L37" s="11">
        <v>50.9</v>
      </c>
      <c r="M37" s="11">
        <v>98.2</v>
      </c>
      <c r="N37" s="11">
        <v>93.9</v>
      </c>
      <c r="O37" s="11">
        <v>92.1</v>
      </c>
      <c r="P37" s="11">
        <v>99.9</v>
      </c>
      <c r="Q37" s="11">
        <v>99.9</v>
      </c>
      <c r="R37" s="11">
        <v>103.7</v>
      </c>
      <c r="S37" s="11">
        <v>101.5</v>
      </c>
      <c r="T37" s="11">
        <v>106.7</v>
      </c>
      <c r="U37" s="11">
        <v>97.5</v>
      </c>
      <c r="V37" s="11">
        <v>116.6</v>
      </c>
      <c r="W37" s="11">
        <v>117.5</v>
      </c>
      <c r="X37" s="11">
        <v>93.6</v>
      </c>
      <c r="Y37" s="11">
        <v>93.8</v>
      </c>
      <c r="Z37" s="11">
        <v>98.9</v>
      </c>
      <c r="AA37" s="11">
        <v>123</v>
      </c>
      <c r="AB37" s="11">
        <v>101.4</v>
      </c>
      <c r="AC37" s="11">
        <v>111.2</v>
      </c>
      <c r="AD37" s="11">
        <v>148.8</v>
      </c>
      <c r="AE37" s="11">
        <v>154.5</v>
      </c>
    </row>
    <row r="38" spans="1:31" s="10" customFormat="1" ht="34.5" customHeight="1">
      <c r="A38" s="9" t="s">
        <v>11</v>
      </c>
      <c r="B38" s="11">
        <v>101.4</v>
      </c>
      <c r="C38" s="11">
        <v>101.4</v>
      </c>
      <c r="D38" s="11">
        <v>105.4</v>
      </c>
      <c r="E38" s="11">
        <v>75.3</v>
      </c>
      <c r="F38" s="11">
        <v>86.7</v>
      </c>
      <c r="G38" s="11">
        <v>164.4</v>
      </c>
      <c r="H38" s="11">
        <v>103.9</v>
      </c>
      <c r="I38" s="11">
        <v>117.2</v>
      </c>
      <c r="J38" s="11">
        <v>74.8</v>
      </c>
      <c r="K38" s="11">
        <v>112.7</v>
      </c>
      <c r="L38" s="11">
        <v>52.9</v>
      </c>
      <c r="M38" s="11">
        <v>105.4</v>
      </c>
      <c r="N38" s="11">
        <v>99.8</v>
      </c>
      <c r="O38" s="11">
        <v>96.8</v>
      </c>
      <c r="P38" s="11">
        <v>105.3</v>
      </c>
      <c r="Q38" s="11">
        <v>103.4</v>
      </c>
      <c r="R38" s="11">
        <v>95.5</v>
      </c>
      <c r="S38" s="11">
        <v>106.6</v>
      </c>
      <c r="T38" s="11">
        <v>104.4</v>
      </c>
      <c r="U38" s="11">
        <v>103.3</v>
      </c>
      <c r="V38" s="11">
        <v>124.7</v>
      </c>
      <c r="W38" s="11">
        <v>106.8</v>
      </c>
      <c r="X38" s="11">
        <v>93.2</v>
      </c>
      <c r="Y38" s="11">
        <v>97.2</v>
      </c>
      <c r="Z38" s="11">
        <v>100.5</v>
      </c>
      <c r="AA38" s="11">
        <v>119.3</v>
      </c>
      <c r="AB38" s="11">
        <v>103.9</v>
      </c>
      <c r="AC38" s="11">
        <v>99</v>
      </c>
      <c r="AD38" s="11">
        <v>123.2</v>
      </c>
      <c r="AE38" s="11">
        <v>123.4</v>
      </c>
    </row>
    <row r="39" spans="1:31" s="10" customFormat="1" ht="34.5" customHeight="1">
      <c r="A39" s="9" t="s">
        <v>10</v>
      </c>
      <c r="B39" s="11">
        <v>96.2</v>
      </c>
      <c r="C39" s="11">
        <v>96.3</v>
      </c>
      <c r="D39" s="11">
        <v>100.9</v>
      </c>
      <c r="E39" s="11">
        <v>69.3</v>
      </c>
      <c r="F39" s="11">
        <v>81.7</v>
      </c>
      <c r="G39" s="11">
        <v>74.2</v>
      </c>
      <c r="H39" s="11">
        <v>100.8</v>
      </c>
      <c r="I39" s="11">
        <v>120.7</v>
      </c>
      <c r="J39" s="11">
        <v>104.2</v>
      </c>
      <c r="K39" s="11">
        <v>105.7</v>
      </c>
      <c r="L39" s="11">
        <v>46.8</v>
      </c>
      <c r="M39" s="11">
        <v>104.9</v>
      </c>
      <c r="N39" s="11">
        <v>95.2</v>
      </c>
      <c r="O39" s="11">
        <v>94.5</v>
      </c>
      <c r="P39" s="11">
        <v>93.7</v>
      </c>
      <c r="Q39" s="11">
        <v>104.3</v>
      </c>
      <c r="R39" s="11">
        <v>99.6</v>
      </c>
      <c r="S39" s="11">
        <v>104.2</v>
      </c>
      <c r="T39" s="11">
        <v>113.8</v>
      </c>
      <c r="U39" s="11">
        <v>97.3</v>
      </c>
      <c r="V39" s="11">
        <v>123.2</v>
      </c>
      <c r="W39" s="11">
        <v>114.3</v>
      </c>
      <c r="X39" s="11">
        <v>127.8</v>
      </c>
      <c r="Y39" s="11">
        <v>114.2</v>
      </c>
      <c r="Z39" s="11">
        <v>99.2</v>
      </c>
      <c r="AA39" s="11">
        <v>129.2</v>
      </c>
      <c r="AB39" s="11">
        <v>101.1</v>
      </c>
      <c r="AC39" s="11">
        <v>89.1</v>
      </c>
      <c r="AD39" s="11">
        <v>92.4</v>
      </c>
      <c r="AE39" s="11">
        <v>89.4</v>
      </c>
    </row>
    <row r="40" spans="1:31" s="10" customFormat="1" ht="34.5" customHeight="1">
      <c r="A40" s="9" t="s">
        <v>9</v>
      </c>
      <c r="B40" s="11">
        <v>100.9</v>
      </c>
      <c r="C40" s="11">
        <v>100.8</v>
      </c>
      <c r="D40" s="11">
        <v>101.6</v>
      </c>
      <c r="E40" s="11">
        <v>66.3</v>
      </c>
      <c r="F40" s="11">
        <v>81.3</v>
      </c>
      <c r="G40" s="11">
        <v>126.4</v>
      </c>
      <c r="H40" s="11">
        <v>96.1</v>
      </c>
      <c r="I40" s="11">
        <v>137</v>
      </c>
      <c r="J40" s="11">
        <v>127.6</v>
      </c>
      <c r="K40" s="11">
        <v>119.8</v>
      </c>
      <c r="L40" s="11">
        <v>44.1</v>
      </c>
      <c r="M40" s="11">
        <v>105.8</v>
      </c>
      <c r="N40" s="11">
        <v>95.1</v>
      </c>
      <c r="O40" s="11">
        <v>108.8</v>
      </c>
      <c r="P40" s="11">
        <v>112.8</v>
      </c>
      <c r="Q40" s="11">
        <v>109</v>
      </c>
      <c r="R40" s="11">
        <v>102</v>
      </c>
      <c r="S40" s="11">
        <v>107.3</v>
      </c>
      <c r="T40" s="11">
        <v>112.9</v>
      </c>
      <c r="U40" s="11">
        <v>101</v>
      </c>
      <c r="V40" s="11">
        <v>124</v>
      </c>
      <c r="W40" s="11">
        <v>120.3</v>
      </c>
      <c r="X40" s="11">
        <v>110</v>
      </c>
      <c r="Y40" s="11">
        <v>101.5</v>
      </c>
      <c r="Z40" s="11">
        <v>102.8</v>
      </c>
      <c r="AA40" s="11">
        <v>117.2</v>
      </c>
      <c r="AB40" s="11">
        <v>103.5</v>
      </c>
      <c r="AC40" s="11">
        <v>105.5</v>
      </c>
      <c r="AD40" s="11">
        <v>115.2</v>
      </c>
      <c r="AE40" s="11">
        <v>113</v>
      </c>
    </row>
    <row r="41" spans="1:31" s="10" customFormat="1" ht="34.5" customHeight="1">
      <c r="A41" s="9" t="s">
        <v>8</v>
      </c>
      <c r="B41" s="11">
        <v>97.6</v>
      </c>
      <c r="C41" s="11">
        <v>97.6</v>
      </c>
      <c r="D41" s="11">
        <v>102.1</v>
      </c>
      <c r="E41" s="11">
        <v>75.4</v>
      </c>
      <c r="F41" s="11">
        <v>78.1</v>
      </c>
      <c r="G41" s="11">
        <v>88.7</v>
      </c>
      <c r="H41" s="11">
        <v>106.2</v>
      </c>
      <c r="I41" s="11">
        <v>114.3</v>
      </c>
      <c r="J41" s="11">
        <v>144.8</v>
      </c>
      <c r="K41" s="11">
        <v>120.2</v>
      </c>
      <c r="L41" s="11">
        <v>47.8</v>
      </c>
      <c r="M41" s="11">
        <v>106.3</v>
      </c>
      <c r="N41" s="11">
        <v>94.5</v>
      </c>
      <c r="O41" s="11">
        <v>113.1</v>
      </c>
      <c r="P41" s="11">
        <v>98.4</v>
      </c>
      <c r="Q41" s="11">
        <v>99.6</v>
      </c>
      <c r="R41" s="11">
        <v>88.4</v>
      </c>
      <c r="S41" s="11">
        <v>96.8</v>
      </c>
      <c r="T41" s="11">
        <v>105.4</v>
      </c>
      <c r="U41" s="11">
        <v>93.8</v>
      </c>
      <c r="V41" s="11">
        <v>106.7</v>
      </c>
      <c r="W41" s="11">
        <v>107</v>
      </c>
      <c r="X41" s="11">
        <v>106.1</v>
      </c>
      <c r="Y41" s="11">
        <v>110.3</v>
      </c>
      <c r="Z41" s="11">
        <v>101.4</v>
      </c>
      <c r="AA41" s="11">
        <v>117.4</v>
      </c>
      <c r="AB41" s="11">
        <v>100.8</v>
      </c>
      <c r="AC41" s="11">
        <v>104.8</v>
      </c>
      <c r="AD41" s="11">
        <v>98.2</v>
      </c>
      <c r="AE41" s="11">
        <v>96.2</v>
      </c>
    </row>
    <row r="42" spans="1:31" s="10" customFormat="1" ht="34.5" customHeight="1">
      <c r="A42" s="9" t="s">
        <v>7</v>
      </c>
      <c r="B42" s="11">
        <v>94.4</v>
      </c>
      <c r="C42" s="11">
        <v>94.3</v>
      </c>
      <c r="D42" s="11">
        <v>101.4</v>
      </c>
      <c r="E42" s="11">
        <v>70.4</v>
      </c>
      <c r="F42" s="11">
        <v>83.5</v>
      </c>
      <c r="G42" s="11">
        <v>96.9</v>
      </c>
      <c r="H42" s="11">
        <v>102.9</v>
      </c>
      <c r="I42" s="11">
        <v>104.2</v>
      </c>
      <c r="J42" s="11">
        <v>133.6</v>
      </c>
      <c r="K42" s="11">
        <v>116.8</v>
      </c>
      <c r="L42" s="11">
        <v>46.9</v>
      </c>
      <c r="M42" s="11">
        <v>103.3</v>
      </c>
      <c r="N42" s="11">
        <v>84.1</v>
      </c>
      <c r="O42" s="11">
        <v>105.9</v>
      </c>
      <c r="P42" s="11">
        <v>96.8</v>
      </c>
      <c r="Q42" s="11">
        <v>103</v>
      </c>
      <c r="R42" s="11">
        <v>97.4</v>
      </c>
      <c r="S42" s="11">
        <v>97.8</v>
      </c>
      <c r="T42" s="11">
        <v>100.5</v>
      </c>
      <c r="U42" s="11">
        <v>101.8</v>
      </c>
      <c r="V42" s="11">
        <v>101.5</v>
      </c>
      <c r="W42" s="11">
        <v>107.2</v>
      </c>
      <c r="X42" s="11">
        <v>96.6</v>
      </c>
      <c r="Y42" s="11">
        <v>93.6</v>
      </c>
      <c r="Z42" s="11">
        <v>101.7</v>
      </c>
      <c r="AA42" s="11">
        <v>124.2</v>
      </c>
      <c r="AB42" s="11">
        <v>99.5</v>
      </c>
      <c r="AC42" s="11">
        <v>105.5</v>
      </c>
      <c r="AD42" s="11">
        <v>103</v>
      </c>
      <c r="AE42" s="11">
        <v>102.9</v>
      </c>
    </row>
    <row r="43" spans="1:31" s="10" customFormat="1" ht="34.5" customHeight="1">
      <c r="A43" s="9" t="s">
        <v>6</v>
      </c>
      <c r="B43" s="11">
        <v>91.9</v>
      </c>
      <c r="C43" s="11">
        <v>91.8</v>
      </c>
      <c r="D43" s="11">
        <v>94.3</v>
      </c>
      <c r="E43" s="11">
        <v>69</v>
      </c>
      <c r="F43" s="11">
        <v>82.5</v>
      </c>
      <c r="G43" s="11">
        <v>78.2</v>
      </c>
      <c r="H43" s="11">
        <v>102</v>
      </c>
      <c r="I43" s="11">
        <v>136.2</v>
      </c>
      <c r="J43" s="11">
        <v>115.4</v>
      </c>
      <c r="K43" s="11">
        <v>120.3</v>
      </c>
      <c r="L43" s="11">
        <v>45.5</v>
      </c>
      <c r="M43" s="11">
        <v>99.2</v>
      </c>
      <c r="N43" s="11">
        <v>85.4</v>
      </c>
      <c r="O43" s="11">
        <v>97.2</v>
      </c>
      <c r="P43" s="11">
        <v>98.9</v>
      </c>
      <c r="Q43" s="11">
        <v>100.4</v>
      </c>
      <c r="R43" s="11">
        <v>91</v>
      </c>
      <c r="S43" s="11">
        <v>96.5</v>
      </c>
      <c r="T43" s="11">
        <v>99.4</v>
      </c>
      <c r="U43" s="11">
        <v>99.5</v>
      </c>
      <c r="V43" s="11">
        <v>104.5</v>
      </c>
      <c r="W43" s="11">
        <v>103.1</v>
      </c>
      <c r="X43" s="11">
        <v>98.1</v>
      </c>
      <c r="Y43" s="11">
        <v>88.8</v>
      </c>
      <c r="Z43" s="11">
        <v>99.3</v>
      </c>
      <c r="AA43" s="11">
        <v>125.1</v>
      </c>
      <c r="AB43" s="11">
        <v>97.1</v>
      </c>
      <c r="AC43" s="11">
        <v>96.4</v>
      </c>
      <c r="AD43" s="11">
        <v>96.7</v>
      </c>
      <c r="AE43" s="11">
        <v>92.1</v>
      </c>
    </row>
    <row r="44" spans="1:31" s="10" customFormat="1" ht="34.5" customHeight="1">
      <c r="A44" s="9" t="s">
        <v>5</v>
      </c>
      <c r="B44" s="11">
        <v>99.5</v>
      </c>
      <c r="C44" s="11">
        <v>99.5</v>
      </c>
      <c r="D44" s="11">
        <v>107.6</v>
      </c>
      <c r="E44" s="11">
        <v>70.7</v>
      </c>
      <c r="F44" s="11">
        <v>80.1</v>
      </c>
      <c r="G44" s="11">
        <v>261.6</v>
      </c>
      <c r="H44" s="11">
        <v>113.4</v>
      </c>
      <c r="I44" s="11">
        <v>126.7</v>
      </c>
      <c r="J44" s="11">
        <v>106.1</v>
      </c>
      <c r="K44" s="11">
        <v>107.2</v>
      </c>
      <c r="L44" s="11">
        <v>72.8</v>
      </c>
      <c r="M44" s="11">
        <v>97.9</v>
      </c>
      <c r="N44" s="11">
        <v>88.1</v>
      </c>
      <c r="O44" s="11">
        <v>99.7</v>
      </c>
      <c r="P44" s="11">
        <v>92.9</v>
      </c>
      <c r="Q44" s="11">
        <v>100.1</v>
      </c>
      <c r="R44" s="11">
        <v>95.8</v>
      </c>
      <c r="S44" s="11">
        <v>99.7</v>
      </c>
      <c r="T44" s="11">
        <v>99.8</v>
      </c>
      <c r="U44" s="11">
        <v>98.2</v>
      </c>
      <c r="V44" s="11">
        <v>108.1</v>
      </c>
      <c r="W44" s="11">
        <v>102.1</v>
      </c>
      <c r="X44" s="11">
        <v>103.9</v>
      </c>
      <c r="Y44" s="11">
        <v>90.1</v>
      </c>
      <c r="Z44" s="11">
        <v>101</v>
      </c>
      <c r="AA44" s="11">
        <v>117.9</v>
      </c>
      <c r="AB44" s="11">
        <v>102.3</v>
      </c>
      <c r="AC44" s="11">
        <v>131</v>
      </c>
      <c r="AD44" s="11">
        <v>177</v>
      </c>
      <c r="AE44" s="11">
        <v>183</v>
      </c>
    </row>
    <row r="45" spans="1:31" s="10" customFormat="1" ht="34.5" customHeight="1">
      <c r="A45" s="9" t="s">
        <v>4</v>
      </c>
      <c r="B45" s="11">
        <v>102.1</v>
      </c>
      <c r="C45" s="11">
        <v>102.1</v>
      </c>
      <c r="D45" s="11">
        <v>104.1</v>
      </c>
      <c r="E45" s="11">
        <v>66.2</v>
      </c>
      <c r="F45" s="11">
        <v>80</v>
      </c>
      <c r="G45" s="11">
        <v>254</v>
      </c>
      <c r="H45" s="11">
        <v>110.6</v>
      </c>
      <c r="I45" s="11">
        <v>156.5</v>
      </c>
      <c r="J45" s="11">
        <v>129.1</v>
      </c>
      <c r="K45" s="11">
        <v>103</v>
      </c>
      <c r="L45" s="11">
        <v>63.2</v>
      </c>
      <c r="M45" s="11">
        <v>101.2</v>
      </c>
      <c r="N45" s="11">
        <v>94.3</v>
      </c>
      <c r="O45" s="11">
        <v>97.1</v>
      </c>
      <c r="P45" s="11">
        <v>91.1</v>
      </c>
      <c r="Q45" s="11">
        <v>100.6</v>
      </c>
      <c r="R45" s="11">
        <v>99</v>
      </c>
      <c r="S45" s="11">
        <v>99.5</v>
      </c>
      <c r="T45" s="11">
        <v>102.6</v>
      </c>
      <c r="U45" s="11">
        <v>92.4</v>
      </c>
      <c r="V45" s="11">
        <v>117.9</v>
      </c>
      <c r="W45" s="11">
        <v>107.1</v>
      </c>
      <c r="X45" s="11">
        <v>103.6</v>
      </c>
      <c r="Y45" s="11">
        <v>93.5</v>
      </c>
      <c r="Z45" s="11">
        <v>101.2</v>
      </c>
      <c r="AA45" s="11">
        <v>119.4</v>
      </c>
      <c r="AB45" s="11">
        <v>104.7</v>
      </c>
      <c r="AC45" s="11">
        <v>141.2</v>
      </c>
      <c r="AD45" s="11">
        <v>181.9</v>
      </c>
      <c r="AE45" s="11">
        <v>183.9</v>
      </c>
    </row>
    <row r="46" spans="1:31" s="7" customFormat="1" ht="34.5" customHeight="1">
      <c r="A46" s="9" t="s">
        <v>3</v>
      </c>
      <c r="B46" s="8">
        <f>'[1]季節調整済指数'!C27</f>
        <v>100.5</v>
      </c>
      <c r="C46" s="8">
        <f>'[1]季節調整済指数'!D27</f>
        <v>100.5</v>
      </c>
      <c r="D46" s="8">
        <f>'[1]季節調整済指数'!E27</f>
        <v>109.7</v>
      </c>
      <c r="E46" s="8">
        <f>'[1]季節調整済指数'!F27</f>
        <v>66.3</v>
      </c>
      <c r="F46" s="8">
        <f>'[1]季節調整済指数'!G27</f>
        <v>83</v>
      </c>
      <c r="G46" s="8">
        <f>'[1]季節調整済指数'!H27</f>
        <v>156.5</v>
      </c>
      <c r="H46" s="8">
        <f>'[1]季節調整済指数'!I27</f>
        <v>126.6</v>
      </c>
      <c r="I46" s="8">
        <f>'[1]季節調整済指数'!J27</f>
        <v>150.2</v>
      </c>
      <c r="J46" s="8">
        <f>'[1]季節調整済指数'!K27</f>
        <v>125.2</v>
      </c>
      <c r="K46" s="8">
        <f>'[1]季節調整済指数'!L27</f>
        <v>113.3</v>
      </c>
      <c r="L46" s="8">
        <f>'[1]季節調整済指数'!M27</f>
        <v>63.5</v>
      </c>
      <c r="M46" s="8">
        <f>'[1]季節調整済指数'!N27</f>
        <v>96.3</v>
      </c>
      <c r="N46" s="8">
        <f>'[1]季節調整済指数'!O27</f>
        <v>91.4</v>
      </c>
      <c r="O46" s="8">
        <f>'[1]季節調整済指数'!P27</f>
        <v>100.4</v>
      </c>
      <c r="P46" s="8">
        <f>'[1]季節調整済指数'!Q27</f>
        <v>92.3</v>
      </c>
      <c r="Q46" s="8">
        <f>'[1]季節調整済指数'!R27</f>
        <v>100.7</v>
      </c>
      <c r="R46" s="8">
        <f>'[1]季節調整済指数'!S27</f>
        <v>95.4</v>
      </c>
      <c r="S46" s="8">
        <f>'[1]季節調整済指数'!T27</f>
        <v>100.2</v>
      </c>
      <c r="T46" s="8">
        <f>'[1]季節調整済指数'!U27</f>
        <v>102.2</v>
      </c>
      <c r="U46" s="8">
        <f>'[1]季節調整済指数'!V27</f>
        <v>93.2</v>
      </c>
      <c r="V46" s="8">
        <f>'[1]季節調整済指数'!W27</f>
        <v>120.3</v>
      </c>
      <c r="W46" s="8">
        <f>'[1]季節調整済指数'!X27</f>
        <v>105.1</v>
      </c>
      <c r="X46" s="8">
        <f>'[1]季節調整済指数'!Y27</f>
        <v>96.1</v>
      </c>
      <c r="Y46" s="8">
        <f>'[1]季節調整済指数'!Z27</f>
        <v>94.8</v>
      </c>
      <c r="Z46" s="8">
        <f>'[1]季節調整済指数'!AA27</f>
        <v>100.5</v>
      </c>
      <c r="AA46" s="8">
        <f>'[1]季節調整済指数'!AB27</f>
        <v>117.6</v>
      </c>
      <c r="AB46" s="8">
        <f>'[1]季節調整済指数'!AC27</f>
        <v>103.3</v>
      </c>
      <c r="AC46" s="8">
        <f>'[1]季節調整済指数'!AD27</f>
        <v>122.8</v>
      </c>
      <c r="AD46" s="8">
        <f>'[1]季節調整済指数'!AE27</f>
        <v>142</v>
      </c>
      <c r="AE46" s="8">
        <f>'[1]季節調整済指数'!AF27</f>
        <v>141.2</v>
      </c>
    </row>
    <row r="47" spans="1:31" s="4" customFormat="1" ht="34.5" customHeight="1">
      <c r="A47" s="6" t="s">
        <v>2</v>
      </c>
      <c r="B47" s="5">
        <f>ROUND(B46/B45*100-100,1)</f>
        <v>-1.6</v>
      </c>
      <c r="C47" s="5">
        <f>ROUND(C46/C45*100-100,1)</f>
        <v>-1.6</v>
      </c>
      <c r="D47" s="5">
        <f>ROUND(D46/D45*100-100,1)</f>
        <v>5.4</v>
      </c>
      <c r="E47" s="5">
        <f>ROUND(E46/E45*100-100,1)</f>
        <v>0.2</v>
      </c>
      <c r="F47" s="5">
        <f>ROUND(F46/F45*100-100,1)</f>
        <v>3.8</v>
      </c>
      <c r="G47" s="5">
        <f>ROUND(G46/G45*100-100,1)</f>
        <v>-38.4</v>
      </c>
      <c r="H47" s="5">
        <f>ROUND(H46/H45*100-100,1)</f>
        <v>14.5</v>
      </c>
      <c r="I47" s="5">
        <f>ROUND(I46/I45*100-100,1)</f>
        <v>-4</v>
      </c>
      <c r="J47" s="5">
        <f>ROUND(J46/J45*100-100,1)</f>
        <v>-3</v>
      </c>
      <c r="K47" s="5">
        <f>ROUND(K46/K45*100-100,1)</f>
        <v>10</v>
      </c>
      <c r="L47" s="5">
        <f>ROUND(L46/L45*100-100,1)</f>
        <v>0.5</v>
      </c>
      <c r="M47" s="5">
        <f>ROUND(M46/M45*100-100,1)</f>
        <v>-4.8</v>
      </c>
      <c r="N47" s="5">
        <f>ROUND(N46/N45*100-100,1)</f>
        <v>-3.1</v>
      </c>
      <c r="O47" s="5">
        <f>ROUND(O46/O45*100-100,1)</f>
        <v>3.4</v>
      </c>
      <c r="P47" s="5">
        <f>ROUND(P46/P45*100-100,1)</f>
        <v>1.3</v>
      </c>
      <c r="Q47" s="5">
        <f>ROUND(Q46/Q45*100-100,1)</f>
        <v>0.1</v>
      </c>
      <c r="R47" s="5">
        <f>ROUND(R46/R45*100-100,1)</f>
        <v>-3.6</v>
      </c>
      <c r="S47" s="5">
        <f>ROUND(S46/S45*100-100,1)</f>
        <v>0.7</v>
      </c>
      <c r="T47" s="5">
        <f>ROUND(T46/T45*100-100,1)</f>
        <v>-0.4</v>
      </c>
      <c r="U47" s="5">
        <f>ROUND(U46/U45*100-100,1)</f>
        <v>0.9</v>
      </c>
      <c r="V47" s="5">
        <f>ROUND(V46/V45*100-100,1)</f>
        <v>2</v>
      </c>
      <c r="W47" s="5">
        <f>ROUND(W46/W45*100-100,1)</f>
        <v>-1.9</v>
      </c>
      <c r="X47" s="5">
        <f>ROUND(X46/X45*100-100,1)</f>
        <v>-7.2</v>
      </c>
      <c r="Y47" s="5">
        <f>ROUND(Y46/Y45*100-100,1)</f>
        <v>1.4</v>
      </c>
      <c r="Z47" s="5">
        <f>ROUND(Z46/Z45*100-100,1)</f>
        <v>-0.7</v>
      </c>
      <c r="AA47" s="5">
        <f>ROUND(AA46/AA45*100-100,1)</f>
        <v>-1.5</v>
      </c>
      <c r="AB47" s="5">
        <f>ROUND(AB46/AB45*100-100,1)</f>
        <v>-1.3</v>
      </c>
      <c r="AC47" s="5">
        <f>ROUND(AC46/AC45*100-100,1)</f>
        <v>-13</v>
      </c>
      <c r="AD47" s="5">
        <f>ROUND(AD46/AD45*100-100,1)</f>
        <v>-21.9</v>
      </c>
      <c r="AE47" s="5">
        <f>ROUND(AE46/AE45*100-100,1)</f>
        <v>-23.2</v>
      </c>
    </row>
    <row r="48" ht="34.5" customHeight="1">
      <c r="A48" s="3" t="s">
        <v>1</v>
      </c>
    </row>
    <row r="49" ht="34.5" customHeight="1">
      <c r="A49" s="3" t="s">
        <v>0</v>
      </c>
    </row>
  </sheetData>
  <sheetProtection insertRows="0" deleteRows="0"/>
  <printOptions horizontalCentered="1" verticalCentered="1"/>
  <pageMargins left="0.3937007874015748" right="0.1968503937007874" top="0.3937007874015748" bottom="0.1968503937007874" header="0.5118110236220472" footer="0.5118110236220472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2014-11-12T02:31:50Z</dcterms:created>
  <dcterms:modified xsi:type="dcterms:W3CDTF">2014-11-12T02:31:54Z</dcterms:modified>
  <cp:category/>
  <cp:version/>
  <cp:contentType/>
  <cp:contentStatus/>
</cp:coreProperties>
</file>