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81C04D2-81A1-4CDF-A4B3-8DED564474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2nougyou (R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C14" i="2" s="1"/>
  <c r="C13" i="2"/>
  <c r="C12" i="2"/>
  <c r="C11" i="2"/>
  <c r="C10" i="2"/>
  <c r="C9" i="2"/>
  <c r="C7" i="2"/>
  <c r="C8" i="2"/>
  <c r="C6" i="2" l="1"/>
</calcChain>
</file>

<file path=xl/sharedStrings.xml><?xml version="1.0" encoding="utf-8"?>
<sst xmlns="http://schemas.openxmlformats.org/spreadsheetml/2006/main" count="17" uniqueCount="17">
  <si>
    <t>農業</t>
  </si>
  <si>
    <t>（単位　産出額　億円，　構成比　％）</t>
  </si>
  <si>
    <t>耕　種</t>
  </si>
  <si>
    <t>産出額</t>
  </si>
  <si>
    <t>構成比</t>
  </si>
  <si>
    <t>総額</t>
  </si>
  <si>
    <t>野菜</t>
  </si>
  <si>
    <t>畜産</t>
  </si>
  <si>
    <t>米</t>
  </si>
  <si>
    <t>いも類</t>
  </si>
  <si>
    <t>花き</t>
  </si>
  <si>
    <t>果実</t>
  </si>
  <si>
    <t>豆類</t>
  </si>
  <si>
    <t>その他</t>
  </si>
  <si>
    <t>農業産出額の内訳（令和５年）</t>
    <rPh sb="9" eb="11">
      <t>レイワ</t>
    </rPh>
    <rPh sb="12" eb="13">
      <t>ネン</t>
    </rPh>
    <phoneticPr fontId="2"/>
  </si>
  <si>
    <t>全国４位(農業産出額）</t>
    <rPh sb="0" eb="2">
      <t>ゼンコク</t>
    </rPh>
    <rPh sb="3" eb="4">
      <t>イ</t>
    </rPh>
    <rPh sb="5" eb="7">
      <t>ノウギョウ</t>
    </rPh>
    <rPh sb="7" eb="10">
      <t>サンシュツガク</t>
    </rPh>
    <phoneticPr fontId="2"/>
  </si>
  <si>
    <t>資料：農林水産省「令和５年生産農業所得統計」</t>
    <rPh sb="9" eb="11">
      <t>レイワ</t>
    </rPh>
    <rPh sb="12" eb="13">
      <t>ネン</t>
    </rPh>
    <rPh sb="13" eb="15">
      <t>セイサン</t>
    </rPh>
    <rPh sb="15" eb="17">
      <t>ノウギョウ</t>
    </rPh>
    <rPh sb="17" eb="19">
      <t>ショトク</t>
    </rPh>
    <rPh sb="19" eb="21">
      <t>トウケイ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</si>
</sst>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</fills>
  <borders count="18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1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</cellStyleXfs>
  <cellXfs count="19">
    <xf numFmtId="0" fontId="0" fillId="0" borderId="0" xfId="0"/>
    <xf numFmtId="38" fontId="3" fillId="0" borderId="10" xfId="33" applyFont="1" applyBorder="1" applyAlignment="1">
      <alignment vertical="center"/>
    </xf>
    <xf numFmtId="177" fontId="1" fillId="0" borderId="0" xfId="33" applyNumberFormat="1" applyFont="1" applyAlignment="1">
      <alignment horizontal="right"/>
    </xf>
    <xf numFmtId="176" fontId="1" fillId="0" borderId="0" xfId="33" applyNumberFormat="1" applyFont="1" applyBorder="1"/>
    <xf numFmtId="38" fontId="1" fillId="0" borderId="0" xfId="33" applyFont="1"/>
    <xf numFmtId="38" fontId="1" fillId="0" borderId="15" xfId="33" applyFont="1" applyBorder="1" applyAlignment="1">
      <alignment horizontal="center"/>
    </xf>
    <xf numFmtId="38" fontId="1" fillId="0" borderId="16" xfId="33" applyFont="1" applyBorder="1" applyAlignment="1">
      <alignment horizontal="center"/>
    </xf>
    <xf numFmtId="38" fontId="1" fillId="0" borderId="14" xfId="33" applyFont="1" applyBorder="1" applyAlignment="1">
      <alignment horizontal="center"/>
    </xf>
    <xf numFmtId="38" fontId="1" fillId="0" borderId="0" xfId="33" applyFont="1" applyAlignment="1">
      <alignment horizontal="center"/>
    </xf>
    <xf numFmtId="38" fontId="1" fillId="0" borderId="10" xfId="33" applyFont="1" applyBorder="1" applyAlignment="1">
      <alignment horizontal="center"/>
    </xf>
    <xf numFmtId="38" fontId="1" fillId="0" borderId="11" xfId="33" applyFont="1" applyBorder="1" applyAlignment="1">
      <alignment horizontal="center"/>
    </xf>
    <xf numFmtId="38" fontId="1" fillId="0" borderId="0" xfId="33" applyFont="1" applyBorder="1" applyAlignment="1">
      <alignment horizontal="center"/>
    </xf>
    <xf numFmtId="38" fontId="3" fillId="0" borderId="11" xfId="33" applyFont="1" applyBorder="1" applyAlignment="1">
      <alignment vertical="center"/>
    </xf>
    <xf numFmtId="38" fontId="3" fillId="0" borderId="0" xfId="33" applyFont="1" applyBorder="1" applyAlignment="1">
      <alignment vertical="center"/>
    </xf>
    <xf numFmtId="38" fontId="1" fillId="0" borderId="10" xfId="33" applyFont="1" applyBorder="1"/>
    <xf numFmtId="38" fontId="1" fillId="0" borderId="11" xfId="33" applyFont="1" applyBorder="1"/>
    <xf numFmtId="38" fontId="1" fillId="0" borderId="12" xfId="33" applyFont="1" applyBorder="1"/>
    <xf numFmtId="38" fontId="1" fillId="0" borderId="13" xfId="33" applyFont="1" applyBorder="1"/>
    <xf numFmtId="176" fontId="1" fillId="0" borderId="17" xfId="33" applyNumberFormat="1" applyFont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5113-70FB-4BA2-AFE0-D3CBC0596E9B}">
  <dimension ref="A1:D16"/>
  <sheetViews>
    <sheetView tabSelected="1" view="pageBreakPreview" zoomScaleNormal="100" zoomScaleSheetLayoutView="100" workbookViewId="0">
      <selection activeCell="H9" sqref="H9"/>
    </sheetView>
  </sheetViews>
  <sheetFormatPr defaultColWidth="11.77734375" defaultRowHeight="13.2" x14ac:dyDescent="0.2"/>
  <cols>
    <col min="1" max="1" width="11.77734375" style="4" customWidth="1"/>
    <col min="2" max="2" width="9" style="4" customWidth="1"/>
    <col min="3" max="3" width="9.44140625" style="4" bestFit="1" customWidth="1"/>
    <col min="4" max="4" width="9" style="4" customWidth="1"/>
    <col min="5" max="5" width="11" style="4" bestFit="1" customWidth="1"/>
    <col min="6" max="7" width="10.21875" style="4" bestFit="1" customWidth="1"/>
    <col min="8" max="16384" width="11.77734375" style="4"/>
  </cols>
  <sheetData>
    <row r="1" spans="1:4" x14ac:dyDescent="0.2">
      <c r="A1" s="4" t="s">
        <v>0</v>
      </c>
    </row>
    <row r="2" spans="1:4" x14ac:dyDescent="0.2">
      <c r="A2" s="4" t="s">
        <v>14</v>
      </c>
      <c r="D2" s="4" t="s">
        <v>15</v>
      </c>
    </row>
    <row r="3" spans="1:4" ht="13.8" thickBot="1" x14ac:dyDescent="0.25">
      <c r="A3" s="4" t="s">
        <v>1</v>
      </c>
    </row>
    <row r="4" spans="1:4" s="8" customFormat="1" ht="13.8" thickTop="1" x14ac:dyDescent="0.2">
      <c r="A4" s="5" t="s">
        <v>2</v>
      </c>
      <c r="B4" s="6" t="s">
        <v>3</v>
      </c>
      <c r="C4" s="7" t="s">
        <v>4</v>
      </c>
    </row>
    <row r="5" spans="1:4" s="8" customFormat="1" ht="7.5" customHeight="1" x14ac:dyDescent="0.2">
      <c r="A5" s="9"/>
      <c r="B5" s="10"/>
      <c r="C5" s="11"/>
    </row>
    <row r="6" spans="1:4" s="8" customFormat="1" ht="21" customHeight="1" x14ac:dyDescent="0.2">
      <c r="A6" s="1" t="s">
        <v>5</v>
      </c>
      <c r="B6" s="12">
        <v>4029</v>
      </c>
      <c r="C6" s="13">
        <f>SUM(C7:C14)</f>
        <v>100.1</v>
      </c>
      <c r="D6" s="2"/>
    </row>
    <row r="7" spans="1:4" x14ac:dyDescent="0.2">
      <c r="A7" s="14" t="s">
        <v>7</v>
      </c>
      <c r="B7" s="15">
        <v>1501</v>
      </c>
      <c r="C7" s="3">
        <f>ROUND(B7/B$6,3)*100</f>
        <v>37.299999999999997</v>
      </c>
      <c r="D7" s="3"/>
    </row>
    <row r="8" spans="1:4" x14ac:dyDescent="0.2">
      <c r="A8" s="14" t="s">
        <v>6</v>
      </c>
      <c r="B8" s="15">
        <v>1336</v>
      </c>
      <c r="C8" s="3">
        <f>ROUND(B8/B$6,3)*100</f>
        <v>33.200000000000003</v>
      </c>
      <c r="D8" s="3"/>
    </row>
    <row r="9" spans="1:4" x14ac:dyDescent="0.2">
      <c r="A9" s="14" t="s">
        <v>8</v>
      </c>
      <c r="B9" s="15">
        <v>569</v>
      </c>
      <c r="C9" s="3">
        <f t="shared" ref="C9:C12" si="0">ROUND(B9/B$6,3)*100</f>
        <v>14.099999999999998</v>
      </c>
      <c r="D9" s="3"/>
    </row>
    <row r="10" spans="1:4" x14ac:dyDescent="0.2">
      <c r="A10" s="14" t="s">
        <v>9</v>
      </c>
      <c r="B10" s="15">
        <v>212</v>
      </c>
      <c r="C10" s="3">
        <f>ROUND(B10/B$6,3)*100</f>
        <v>5.3</v>
      </c>
      <c r="D10" s="3"/>
    </row>
    <row r="11" spans="1:4" x14ac:dyDescent="0.2">
      <c r="A11" s="14" t="s">
        <v>10</v>
      </c>
      <c r="B11" s="15">
        <v>200</v>
      </c>
      <c r="C11" s="3">
        <f t="shared" si="0"/>
        <v>5</v>
      </c>
      <c r="D11" s="3"/>
    </row>
    <row r="12" spans="1:4" x14ac:dyDescent="0.2">
      <c r="A12" s="14" t="s">
        <v>11</v>
      </c>
      <c r="B12" s="15">
        <v>108</v>
      </c>
      <c r="C12" s="3">
        <f t="shared" si="0"/>
        <v>2.7</v>
      </c>
      <c r="D12" s="3"/>
    </row>
    <row r="13" spans="1:4" x14ac:dyDescent="0.2">
      <c r="A13" s="14" t="s">
        <v>12</v>
      </c>
      <c r="B13" s="15">
        <v>69</v>
      </c>
      <c r="C13" s="3">
        <f>ROUND(B13/B$6,3)*100</f>
        <v>1.7000000000000002</v>
      </c>
      <c r="D13" s="3"/>
    </row>
    <row r="14" spans="1:4" ht="13.5" customHeight="1" x14ac:dyDescent="0.2">
      <c r="A14" s="14" t="s">
        <v>13</v>
      </c>
      <c r="B14" s="15">
        <f>B6-SUM(B7:B13)</f>
        <v>34</v>
      </c>
      <c r="C14" s="3">
        <f>ROUND(B14/B$6,3)*100</f>
        <v>0.8</v>
      </c>
      <c r="D14" s="3"/>
    </row>
    <row r="15" spans="1:4" ht="7.5" customHeight="1" x14ac:dyDescent="0.2">
      <c r="A15" s="16"/>
      <c r="B15" s="17"/>
      <c r="C15" s="18"/>
    </row>
    <row r="16" spans="1:4" x14ac:dyDescent="0.2">
      <c r="A16" s="4" t="s">
        <v>16</v>
      </c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102nougyou 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2025-02-28T06:30:28Z</dcterms:created>
  <dcterms:modified xsi:type="dcterms:W3CDTF">2026-07-22T01:29:17Z</dcterms:modified>
</cp:coreProperties>
</file>