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210" windowWidth="14940" windowHeight="8550" activeTab="0"/>
  </bookViews>
  <sheets>
    <sheet name="ura2_data" sheetId="1" r:id="rId1"/>
  </sheets>
  <definedNames>
    <definedName name="_Regression_Int" localSheetId="0" hidden="1">1</definedName>
    <definedName name="\a">'ura2_data'!#REF!</definedName>
    <definedName name="\b">#N/A</definedName>
    <definedName name="\c">#N/A</definedName>
    <definedName name="_xlnm.Print_Area" localSheetId="0">'ura2_data'!$A$1:$W$77</definedName>
    <definedName name="_xlnm.Print_Titles" localSheetId="0">'ura2_data'!$A:$B,'ura2_data'!$3:$5</definedName>
  </definedNames>
  <calcPr fullCalcOnLoad="1" refMode="R1C1"/>
</workbook>
</file>

<file path=xl/sharedStrings.xml><?xml version="1.0" encoding="utf-8"?>
<sst xmlns="http://schemas.openxmlformats.org/spreadsheetml/2006/main" count="136" uniqueCount="120">
  <si>
    <t>市町村の現況</t>
  </si>
  <si>
    <t>面　　積</t>
  </si>
  <si>
    <t>人　　口　　・　　世　　帯　　数</t>
  </si>
  <si>
    <t>農          業</t>
  </si>
  <si>
    <t>工　　　　　　　　業</t>
  </si>
  <si>
    <t>商　　　　　　　　業</t>
  </si>
  <si>
    <t>教　　　　　　　　　　　　育</t>
  </si>
  <si>
    <t>市町村</t>
  </si>
  <si>
    <t>人口総数</t>
  </si>
  <si>
    <t>世 帯 数</t>
  </si>
  <si>
    <t>常住人口</t>
  </si>
  <si>
    <t>出生数</t>
  </si>
  <si>
    <t>死亡数</t>
  </si>
  <si>
    <t>農家戸数</t>
  </si>
  <si>
    <t>経営耕地面積</t>
  </si>
  <si>
    <t>事業所数</t>
  </si>
  <si>
    <t>従業者数</t>
  </si>
  <si>
    <t>製造品出荷額等</t>
  </si>
  <si>
    <t>事業所</t>
  </si>
  <si>
    <t>年間商品販売額</t>
  </si>
  <si>
    <t>小　　学　　校</t>
  </si>
  <si>
    <t>中　　学　　校</t>
  </si>
  <si>
    <t>(k㎡)</t>
  </si>
  <si>
    <t>（人）</t>
  </si>
  <si>
    <t>（世帯）</t>
  </si>
  <si>
    <t>全農家数（戸）</t>
  </si>
  <si>
    <t>販売農家（ha）</t>
  </si>
  <si>
    <t/>
  </si>
  <si>
    <t>（万円）</t>
  </si>
  <si>
    <t>学 校 数</t>
  </si>
  <si>
    <t>児童数（人）</t>
  </si>
  <si>
    <t>生徒数（人）</t>
  </si>
  <si>
    <t>総数</t>
  </si>
  <si>
    <t>*</t>
  </si>
  <si>
    <t>市部</t>
  </si>
  <si>
    <t>町村部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</si>
  <si>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</si>
  <si>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</si>
  <si>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</si>
  <si>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</si>
  <si>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</si>
  <si>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</si>
  <si>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</si>
  <si>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</si>
  <si>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</si>
  <si>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</si>
  <si>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</si>
  <si>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</si>
  <si>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</si>
  <si>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</si>
  <si>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</si>
  <si>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</si>
  <si>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</si>
  <si>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</si>
  <si>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</si>
  <si>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</si>
  <si>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</si>
  <si>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</si>
  <si>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</si>
  <si>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</si>
  <si>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</si>
  <si>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－</t>
  </si>
  <si>
    <t>-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</si>
  <si>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</si>
  <si>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</si>
  <si>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</si>
  <si>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</si>
  <si>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</si>
  <si>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</si>
  <si>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</si>
  <si>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</si>
  <si>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</si>
  <si>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</si>
  <si>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</si>
  <si>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</si>
  <si>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</si>
  <si>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</si>
  <si>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</si>
  <si>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</si>
  <si>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</si>
  <si>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</si>
  <si>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</si>
  <si>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</si>
  <si>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</si>
  <si>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</si>
  <si>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</si>
  <si>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</si>
  <si>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</si>
  <si>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</si>
  <si>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</si>
  <si>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</si>
  <si>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年次</t>
  </si>
  <si>
    <t>資料出所</t>
  </si>
  <si>
    <t>H19.6.1</t>
  </si>
  <si>
    <t>H22.10.1</t>
  </si>
  <si>
    <t>全国都道府県</t>
  </si>
  <si>
    <t>市区町村別面積調</t>
  </si>
  <si>
    <t>H22.2.1</t>
  </si>
  <si>
    <t>毎月常住人口調査</t>
  </si>
  <si>
    <t>国勢調査</t>
  </si>
  <si>
    <t>農林業センサス（確定値）</t>
  </si>
  <si>
    <t>（万円）</t>
  </si>
  <si>
    <t>○</t>
  </si>
  <si>
    <t>　　２  「＊」の面積は一部境界未定であるため「全国都道府県市区町村別面積調」の参考値を使用しています。また、総数5156.62k㎡及び市部の面積4,347.40k㎡には市川市東浜一丁目及び船橋市潮見町両地先の境界未定地0.14ｋ㎡を含みます。</t>
  </si>
  <si>
    <t>H24.10.1</t>
  </si>
  <si>
    <t>H25.1.1</t>
  </si>
  <si>
    <t>人口動態統計</t>
  </si>
  <si>
    <t>大網白里市</t>
  </si>
  <si>
    <t>H22.12.31
工業統計調査確報</t>
  </si>
  <si>
    <t>H24.5.1</t>
  </si>
  <si>
    <t>H23年</t>
  </si>
  <si>
    <t>グラフで見るわたしたちの千葉県（平成25年３月刊行）</t>
  </si>
  <si>
    <t>学   校   基   本   調   査</t>
  </si>
  <si>
    <t>注）１　大網白里市(○）の市制移行(平成25年1月1日）以前の数値については、大網白里町の調査時点での数値を掲載しています。</t>
  </si>
  <si>
    <t>　　３　人口動態統計の数値は、平成23年1月1日から平成23年12月31日までの1年間に発生した数値です。</t>
  </si>
  <si>
    <t>　　４　「経済センサス－活動調査」の調査対象は民営事業所（国及び地方公共団体の事業所は調査対象外）となります。</t>
  </si>
  <si>
    <t>　　５　工業統計調査の数値は、従業者4人以上の事業所を対象にした数値です。</t>
  </si>
  <si>
    <t>　　６　商業の年間商品販売額は、平成18年4月1日から平成19年3月31日までの1年間の商品販売額です。</t>
  </si>
  <si>
    <t>商業統計調査</t>
  </si>
  <si>
    <t>H21.7.1
経済センサス
－基礎調査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</si>
</sst>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 "/>
    <numFmt numFmtId="178" formatCode="* #,##0;* \-#,##0;* &quot;-&quot;"/>
    <numFmt numFmtId="179" formatCode="#,##0.0;\-#,##0.0"/>
    <numFmt numFmtId="180" formatCode="#,##0.000;\-#,##0.000"/>
    <numFmt numFmtId="181" formatCode="#,##0.0000;\-#,##0.0000"/>
    <numFmt numFmtId="182" formatCode="0_);[Red]\(0\)"/>
    <numFmt numFmtId="183" formatCode="0.0"/>
    <numFmt numFmtId="184" formatCode="#,##0;\-#,##0;&quot;-&quot;"/>
    <numFmt numFmtId="185" formatCode="0.0_);[Red]\(0.0\)"/>
    <numFmt numFmtId="186" formatCode="0.0_ "/>
    <numFmt numFmtId="187" formatCode="##0.0_ "/>
    <numFmt numFmtId="188" formatCode="###,###,###,##0;&quot;-&quot;##,###,###,##0"/>
    <numFmt numFmtId="189" formatCode="#,##0.00_ "/>
    <numFmt numFmtId="190" formatCode="#,##0_ "/>
    <numFmt numFmtId="191" formatCode="mmm\-yyyy"/>
    <numFmt numFmtId="192" formatCode="#,##0_);[Red]\(#,##0\)"/>
  </numFmts>
  <fonts count="46">
    <font>
      <sz val="14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明朝"/>
      <family val="1"/>
    </font>
    <font>
      <sz val="9.6"/>
      <name val="標準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2" fillId="0" borderId="0">
      <alignment vertical="center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29">
    <xf numFmtId="37" fontId="0" fillId="0" borderId="0" xfId="0" applyAlignment="1">
      <alignment/>
    </xf>
    <xf numFmtId="37" fontId="6" fillId="0" borderId="10" xfId="0" applyFont="1" applyBorder="1" applyAlignment="1">
      <alignment/>
    </xf>
    <xf numFmtId="37" fontId="6" fillId="0" borderId="10" xfId="0" applyFont="1" applyFill="1" applyBorder="1" applyAlignment="1">
      <alignment/>
    </xf>
    <xf numFmtId="37" fontId="6" fillId="0" borderId="11" xfId="0" applyFont="1" applyBorder="1" applyAlignment="1">
      <alignment/>
    </xf>
    <xf numFmtId="37" fontId="7" fillId="0" borderId="0" xfId="0" applyFont="1" applyAlignment="1">
      <alignment/>
    </xf>
    <xf numFmtId="37" fontId="7" fillId="0" borderId="0" xfId="0" applyFont="1" applyFill="1" applyAlignment="1">
      <alignment/>
    </xf>
    <xf numFmtId="37" fontId="8" fillId="0" borderId="11" xfId="0" applyFont="1" applyBorder="1" applyAlignment="1">
      <alignment/>
    </xf>
    <xf numFmtId="37" fontId="7" fillId="0" borderId="11" xfId="0" applyFont="1" applyBorder="1" applyAlignment="1">
      <alignment/>
    </xf>
    <xf numFmtId="37" fontId="7" fillId="0" borderId="11" xfId="0" applyNumberFormat="1" applyFont="1" applyBorder="1" applyAlignment="1">
      <alignment horizontal="centerContinuous"/>
    </xf>
    <xf numFmtId="37" fontId="7" fillId="0" borderId="11" xfId="0" applyFont="1" applyBorder="1" applyAlignment="1">
      <alignment horizontal="centerContinuous"/>
    </xf>
    <xf numFmtId="37" fontId="9" fillId="0" borderId="11" xfId="0" applyFont="1" applyBorder="1" applyAlignment="1">
      <alignment horizontal="centerContinuous"/>
    </xf>
    <xf numFmtId="37" fontId="7" fillId="0" borderId="11" xfId="0" applyFont="1" applyBorder="1" applyAlignment="1">
      <alignment/>
    </xf>
    <xf numFmtId="37" fontId="7" fillId="0" borderId="11" xfId="0" applyFont="1" applyFill="1" applyBorder="1" applyAlignment="1">
      <alignment/>
    </xf>
    <xf numFmtId="37" fontId="7" fillId="0" borderId="0" xfId="0" applyFont="1" applyFill="1" applyBorder="1" applyAlignment="1">
      <alignment/>
    </xf>
    <xf numFmtId="37" fontId="7" fillId="0" borderId="12" xfId="0" applyFont="1" applyBorder="1" applyAlignment="1">
      <alignment/>
    </xf>
    <xf numFmtId="37" fontId="7" fillId="0" borderId="0" xfId="0" applyFont="1" applyBorder="1" applyAlignment="1">
      <alignment/>
    </xf>
    <xf numFmtId="37" fontId="7" fillId="0" borderId="13" xfId="0" applyFont="1" applyBorder="1" applyAlignment="1">
      <alignment/>
    </xf>
    <xf numFmtId="37" fontId="7" fillId="0" borderId="12" xfId="0" applyFont="1" applyFill="1" applyBorder="1" applyAlignment="1">
      <alignment/>
    </xf>
    <xf numFmtId="37" fontId="7" fillId="0" borderId="14" xfId="0" applyFont="1" applyBorder="1" applyAlignment="1">
      <alignment/>
    </xf>
    <xf numFmtId="37" fontId="7" fillId="0" borderId="10" xfId="0" applyFont="1" applyBorder="1" applyAlignment="1">
      <alignment/>
    </xf>
    <xf numFmtId="37" fontId="7" fillId="0" borderId="10" xfId="0" applyFont="1" applyFill="1" applyBorder="1" applyAlignment="1">
      <alignment/>
    </xf>
    <xf numFmtId="37" fontId="7" fillId="0" borderId="11" xfId="0" applyFont="1" applyBorder="1" applyAlignment="1" applyProtection="1">
      <alignment horizontal="left"/>
      <protection/>
    </xf>
    <xf numFmtId="4" fontId="7" fillId="0" borderId="10" xfId="0" applyNumberFormat="1" applyFont="1" applyFill="1" applyBorder="1" applyAlignment="1" applyProtection="1">
      <alignment horizontal="right"/>
      <protection/>
    </xf>
    <xf numFmtId="37" fontId="7" fillId="0" borderId="10" xfId="0" applyFont="1" applyBorder="1" applyAlignment="1" applyProtection="1">
      <alignment/>
      <protection/>
    </xf>
    <xf numFmtId="37" fontId="7" fillId="0" borderId="10" xfId="0" applyFont="1" applyFill="1" applyBorder="1" applyAlignment="1" applyProtection="1">
      <alignment/>
      <protection/>
    </xf>
    <xf numFmtId="37" fontId="7" fillId="0" borderId="15" xfId="0" applyFont="1" applyFill="1" applyBorder="1" applyAlignment="1" applyProtection="1">
      <alignment/>
      <protection/>
    </xf>
    <xf numFmtId="37" fontId="7" fillId="0" borderId="11" xfId="0" applyFont="1" applyFill="1" applyBorder="1" applyAlignment="1" applyProtection="1">
      <alignment/>
      <protection/>
    </xf>
    <xf numFmtId="37" fontId="7" fillId="0" borderId="16" xfId="0" applyFont="1" applyBorder="1" applyAlignment="1" applyProtection="1">
      <alignment/>
      <protection/>
    </xf>
    <xf numFmtId="37" fontId="7" fillId="0" borderId="11" xfId="0" applyFont="1" applyBorder="1" applyAlignment="1" applyProtection="1">
      <alignment/>
      <protection/>
    </xf>
    <xf numFmtId="37" fontId="7" fillId="0" borderId="15" xfId="0" applyFont="1" applyBorder="1" applyAlignment="1">
      <alignment/>
    </xf>
    <xf numFmtId="39" fontId="7" fillId="0" borderId="17" xfId="0" applyNumberFormat="1" applyFont="1" applyFill="1" applyBorder="1" applyAlignment="1" applyProtection="1">
      <alignment/>
      <protection/>
    </xf>
    <xf numFmtId="37" fontId="7" fillId="0" borderId="15" xfId="0" applyFont="1" applyBorder="1" applyAlignment="1" applyProtection="1">
      <alignment/>
      <protection/>
    </xf>
    <xf numFmtId="37" fontId="7" fillId="0" borderId="16" xfId="0" applyFont="1" applyBorder="1" applyAlignment="1">
      <alignment/>
    </xf>
    <xf numFmtId="0" fontId="7" fillId="0" borderId="17" xfId="0" applyNumberFormat="1" applyFont="1" applyBorder="1" applyAlignment="1">
      <alignment/>
    </xf>
    <xf numFmtId="37" fontId="7" fillId="0" borderId="16" xfId="0" applyFont="1" applyFill="1" applyBorder="1" applyAlignment="1">
      <alignment/>
    </xf>
    <xf numFmtId="39" fontId="7" fillId="0" borderId="17" xfId="0" applyNumberFormat="1" applyFont="1" applyBorder="1" applyAlignment="1" applyProtection="1">
      <alignment/>
      <protection/>
    </xf>
    <xf numFmtId="188" fontId="7" fillId="0" borderId="17" xfId="62" applyNumberFormat="1" applyFont="1" applyFill="1" applyBorder="1" applyAlignment="1" quotePrefix="1">
      <alignment vertical="center"/>
      <protection/>
    </xf>
    <xf numFmtId="3" fontId="7" fillId="0" borderId="15" xfId="0" applyNumberFormat="1" applyFont="1" applyBorder="1" applyAlignment="1">
      <alignment/>
    </xf>
    <xf numFmtId="38" fontId="7" fillId="0" borderId="15" xfId="49" applyFont="1" applyFill="1" applyBorder="1" applyAlignment="1">
      <alignment vertical="center"/>
    </xf>
    <xf numFmtId="39" fontId="7" fillId="0" borderId="15" xfId="0" applyNumberFormat="1" applyFont="1" applyBorder="1" applyAlignment="1" applyProtection="1">
      <alignment horizontal="right"/>
      <protection locked="0"/>
    </xf>
    <xf numFmtId="37" fontId="10" fillId="0" borderId="16" xfId="0" applyFont="1" applyFill="1" applyBorder="1" applyAlignment="1">
      <alignment/>
    </xf>
    <xf numFmtId="37" fontId="7" fillId="0" borderId="11" xfId="0" applyFont="1" applyFill="1" applyBorder="1" applyAlignment="1" applyProtection="1">
      <alignment horizontal="left"/>
      <protection/>
    </xf>
    <xf numFmtId="39" fontId="7" fillId="0" borderId="15" xfId="0" applyNumberFormat="1" applyFont="1" applyFill="1" applyBorder="1" applyAlignment="1" applyProtection="1">
      <alignment horizontal="right"/>
      <protection locked="0"/>
    </xf>
    <xf numFmtId="3" fontId="7" fillId="0" borderId="15" xfId="0" applyNumberFormat="1" applyFont="1" applyFill="1" applyBorder="1" applyAlignment="1">
      <alignment/>
    </xf>
    <xf numFmtId="37" fontId="7" fillId="0" borderId="15" xfId="0" applyFont="1" applyFill="1" applyBorder="1" applyAlignment="1">
      <alignment/>
    </xf>
    <xf numFmtId="38" fontId="7" fillId="0" borderId="15" xfId="49" applyFont="1" applyFill="1" applyBorder="1" applyAlignment="1">
      <alignment horizontal="right" vertical="center"/>
    </xf>
    <xf numFmtId="37" fontId="7" fillId="0" borderId="10" xfId="0" applyFont="1" applyFill="1" applyBorder="1" applyAlignment="1" applyProtection="1">
      <alignment horizontal="right"/>
      <protection/>
    </xf>
    <xf numFmtId="39" fontId="7" fillId="0" borderId="18" xfId="0" applyNumberFormat="1" applyFont="1" applyFill="1" applyBorder="1" applyAlignment="1" applyProtection="1">
      <alignment horizontal="right"/>
      <protection locked="0"/>
    </xf>
    <xf numFmtId="39" fontId="7" fillId="0" borderId="17" xfId="0" applyNumberFormat="1" applyFont="1" applyFill="1" applyBorder="1" applyAlignment="1" applyProtection="1">
      <alignment horizontal="right"/>
      <protection locked="0"/>
    </xf>
    <xf numFmtId="2" fontId="7" fillId="0" borderId="17" xfId="0" applyNumberFormat="1" applyFont="1" applyFill="1" applyBorder="1" applyAlignment="1" applyProtection="1">
      <alignment horizontal="right"/>
      <protection locked="0"/>
    </xf>
    <xf numFmtId="37" fontId="7" fillId="0" borderId="15" xfId="0" applyNumberFormat="1" applyFont="1" applyFill="1" applyBorder="1" applyAlignment="1" applyProtection="1">
      <alignment horizontal="right"/>
      <protection locked="0"/>
    </xf>
    <xf numFmtId="37" fontId="7" fillId="0" borderId="15" xfId="0" applyFont="1" applyFill="1" applyBorder="1" applyAlignment="1" applyProtection="1">
      <alignment horizontal="right"/>
      <protection/>
    </xf>
    <xf numFmtId="37" fontId="7" fillId="0" borderId="16" xfId="0" applyFont="1" applyFill="1" applyBorder="1" applyAlignment="1" applyProtection="1">
      <alignment horizontal="right"/>
      <protection/>
    </xf>
    <xf numFmtId="37" fontId="7" fillId="0" borderId="18" xfId="0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7" fontId="7" fillId="0" borderId="0" xfId="0" applyFont="1" applyFill="1" applyBorder="1" applyAlignment="1" applyProtection="1">
      <alignment horizontal="center"/>
      <protection/>
    </xf>
    <xf numFmtId="37" fontId="7" fillId="0" borderId="13" xfId="0" applyFont="1" applyBorder="1" applyAlignment="1" applyProtection="1">
      <alignment horizontal="centerContinuous"/>
      <protection/>
    </xf>
    <xf numFmtId="37" fontId="7" fillId="0" borderId="19" xfId="0" applyFont="1" applyBorder="1" applyAlignment="1">
      <alignment horizontal="centerContinuous"/>
    </xf>
    <xf numFmtId="37" fontId="7" fillId="0" borderId="20" xfId="0" applyFont="1" applyBorder="1" applyAlignment="1">
      <alignment horizontal="centerContinuous"/>
    </xf>
    <xf numFmtId="37" fontId="7" fillId="0" borderId="0" xfId="0" applyFont="1" applyAlignment="1" applyProtection="1">
      <alignment horizontal="center"/>
      <protection/>
    </xf>
    <xf numFmtId="37" fontId="7" fillId="0" borderId="12" xfId="0" applyFont="1" applyBorder="1" applyAlignment="1" applyProtection="1">
      <alignment horizontal="centerContinuous"/>
      <protection/>
    </xf>
    <xf numFmtId="37" fontId="7" fillId="0" borderId="14" xfId="0" applyFont="1" applyBorder="1" applyAlignment="1">
      <alignment horizontal="centerContinuous"/>
    </xf>
    <xf numFmtId="37" fontId="7" fillId="0" borderId="10" xfId="0" applyFont="1" applyBorder="1" applyAlignment="1" applyProtection="1">
      <alignment horizontal="center" vertical="top"/>
      <protection/>
    </xf>
    <xf numFmtId="37" fontId="7" fillId="0" borderId="17" xfId="0" applyFont="1" applyBorder="1" applyAlignment="1">
      <alignment horizontal="centerContinuous" vertical="top"/>
    </xf>
    <xf numFmtId="37" fontId="7" fillId="0" borderId="10" xfId="0" applyFont="1" applyBorder="1" applyAlignment="1" applyProtection="1">
      <alignment horizontal="centerContinuous" vertical="top"/>
      <protection/>
    </xf>
    <xf numFmtId="37" fontId="7" fillId="0" borderId="11" xfId="0" applyFont="1" applyBorder="1" applyAlignment="1">
      <alignment horizontal="centerContinuous" vertical="top"/>
    </xf>
    <xf numFmtId="37" fontId="7" fillId="0" borderId="0" xfId="0" applyFont="1" applyAlignment="1" applyProtection="1">
      <alignment horizontal="left"/>
      <protection/>
    </xf>
    <xf numFmtId="37" fontId="6" fillId="0" borderId="12" xfId="0" applyFont="1" applyBorder="1" applyAlignment="1">
      <alignment/>
    </xf>
    <xf numFmtId="37" fontId="6" fillId="0" borderId="0" xfId="0" applyFont="1" applyBorder="1" applyAlignment="1">
      <alignment/>
    </xf>
    <xf numFmtId="37" fontId="6" fillId="0" borderId="13" xfId="0" applyFont="1" applyBorder="1" applyAlignment="1">
      <alignment/>
    </xf>
    <xf numFmtId="179" fontId="6" fillId="0" borderId="19" xfId="0" applyNumberFormat="1" applyFont="1" applyBorder="1" applyAlignment="1" applyProtection="1">
      <alignment horizontal="center"/>
      <protection/>
    </xf>
    <xf numFmtId="37" fontId="6" fillId="0" borderId="21" xfId="0" applyFont="1" applyBorder="1" applyAlignment="1" applyProtection="1">
      <alignment horizontal="centerContinuous"/>
      <protection/>
    </xf>
    <xf numFmtId="37" fontId="6" fillId="0" borderId="22" xfId="0" applyFont="1" applyBorder="1" applyAlignment="1" applyProtection="1">
      <alignment horizontal="centerContinuous"/>
      <protection/>
    </xf>
    <xf numFmtId="37" fontId="6" fillId="0" borderId="18" xfId="0" applyFont="1" applyBorder="1" applyAlignment="1" applyProtection="1">
      <alignment horizontal="centerContinuous"/>
      <protection/>
    </xf>
    <xf numFmtId="37" fontId="6" fillId="0" borderId="12" xfId="0" applyFont="1" applyFill="1" applyBorder="1" applyAlignment="1">
      <alignment/>
    </xf>
    <xf numFmtId="37" fontId="6" fillId="0" borderId="21" xfId="0" applyFont="1" applyFill="1" applyBorder="1" applyAlignment="1" applyProtection="1">
      <alignment horizontal="centerContinuous"/>
      <protection/>
    </xf>
    <xf numFmtId="37" fontId="6" fillId="0" borderId="22" xfId="0" applyFont="1" applyBorder="1" applyAlignment="1">
      <alignment horizontal="centerContinuous"/>
    </xf>
    <xf numFmtId="37" fontId="6" fillId="0" borderId="18" xfId="0" applyFont="1" applyBorder="1" applyAlignment="1">
      <alignment horizontal="centerContinuous"/>
    </xf>
    <xf numFmtId="37" fontId="6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/>
    </xf>
    <xf numFmtId="37" fontId="6" fillId="0" borderId="14" xfId="0" applyFont="1" applyBorder="1" applyAlignment="1">
      <alignment/>
    </xf>
    <xf numFmtId="37" fontId="6" fillId="0" borderId="12" xfId="0" applyFont="1" applyBorder="1" applyAlignment="1" applyProtection="1">
      <alignment horizontal="center"/>
      <protection/>
    </xf>
    <xf numFmtId="37" fontId="6" fillId="0" borderId="12" xfId="0" applyFont="1" applyFill="1" applyBorder="1" applyAlignment="1" applyProtection="1">
      <alignment horizontal="center"/>
      <protection/>
    </xf>
    <xf numFmtId="37" fontId="6" fillId="0" borderId="23" xfId="0" applyFont="1" applyFill="1" applyBorder="1" applyAlignment="1" applyProtection="1">
      <alignment horizontal="center"/>
      <protection/>
    </xf>
    <xf numFmtId="37" fontId="6" fillId="0" borderId="0" xfId="0" applyFont="1" applyBorder="1" applyAlignment="1" applyProtection="1">
      <alignment horizontal="center"/>
      <protection/>
    </xf>
    <xf numFmtId="37" fontId="6" fillId="0" borderId="17" xfId="0" applyFont="1" applyBorder="1" applyAlignment="1" applyProtection="1">
      <alignment horizontal="center"/>
      <protection/>
    </xf>
    <xf numFmtId="37" fontId="6" fillId="0" borderId="10" xfId="0" applyFont="1" applyBorder="1" applyAlignment="1" applyProtection="1">
      <alignment horizontal="center"/>
      <protection/>
    </xf>
    <xf numFmtId="37" fontId="6" fillId="0" borderId="10" xfId="0" applyFont="1" applyFill="1" applyBorder="1" applyAlignment="1" applyProtection="1">
      <alignment horizontal="center"/>
      <protection/>
    </xf>
    <xf numFmtId="37" fontId="6" fillId="0" borderId="16" xfId="0" applyFont="1" applyFill="1" applyBorder="1" applyAlignment="1" applyProtection="1">
      <alignment horizontal="center"/>
      <protection/>
    </xf>
    <xf numFmtId="37" fontId="7" fillId="0" borderId="19" xfId="0" applyFont="1" applyBorder="1" applyAlignment="1" applyProtection="1" quotePrefix="1">
      <alignment horizontal="center"/>
      <protection/>
    </xf>
    <xf numFmtId="37" fontId="7" fillId="0" borderId="12" xfId="0" applyFont="1" applyBorder="1" applyAlignment="1" applyProtection="1" quotePrefix="1">
      <alignment horizontal="center"/>
      <protection/>
    </xf>
    <xf numFmtId="37" fontId="7" fillId="0" borderId="13" xfId="0" applyFont="1" applyBorder="1" applyAlignment="1" applyProtection="1" quotePrefix="1">
      <alignment horizontal="centerContinuous"/>
      <protection/>
    </xf>
    <xf numFmtId="37" fontId="6" fillId="0" borderId="16" xfId="0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/>
    </xf>
    <xf numFmtId="37" fontId="7" fillId="0" borderId="10" xfId="0" applyFont="1" applyBorder="1" applyAlignment="1">
      <alignment horizontal="centerContinuous" vertical="top" wrapText="1"/>
    </xf>
    <xf numFmtId="4" fontId="7" fillId="0" borderId="10" xfId="0" applyNumberFormat="1" applyFont="1" applyBorder="1" applyAlignment="1" applyProtection="1">
      <alignment/>
      <protection/>
    </xf>
    <xf numFmtId="37" fontId="11" fillId="0" borderId="14" xfId="0" applyFont="1" applyBorder="1" applyAlignment="1">
      <alignment/>
    </xf>
    <xf numFmtId="37" fontId="11" fillId="0" borderId="17" xfId="0" applyFont="1" applyBorder="1" applyAlignment="1" applyProtection="1">
      <alignment horizontal="right" vertical="top"/>
      <protection/>
    </xf>
    <xf numFmtId="37" fontId="7" fillId="0" borderId="21" xfId="0" applyNumberFormat="1" applyFont="1" applyFill="1" applyBorder="1" applyAlignment="1" applyProtection="1">
      <alignment horizontal="right"/>
      <protection/>
    </xf>
    <xf numFmtId="38" fontId="7" fillId="0" borderId="21" xfId="49" applyFont="1" applyFill="1" applyBorder="1" applyAlignment="1">
      <alignment vertical="center"/>
    </xf>
    <xf numFmtId="38" fontId="7" fillId="0" borderId="21" xfId="49" applyFont="1" applyFill="1" applyBorder="1" applyAlignment="1">
      <alignment horizontal="right" vertical="center"/>
    </xf>
    <xf numFmtId="37" fontId="7" fillId="0" borderId="21" xfId="0" applyNumberFormat="1" applyFont="1" applyFill="1" applyBorder="1" applyAlignment="1" applyProtection="1">
      <alignment horizontal="right"/>
      <protection locked="0"/>
    </xf>
    <xf numFmtId="38" fontId="6" fillId="0" borderId="19" xfId="0" applyNumberFormat="1" applyFont="1" applyBorder="1" applyAlignment="1" applyProtection="1">
      <alignment horizontal="center"/>
      <protection/>
    </xf>
    <xf numFmtId="38" fontId="6" fillId="0" borderId="17" xfId="0" applyNumberFormat="1" applyFont="1" applyBorder="1" applyAlignment="1" applyProtection="1">
      <alignment horizontal="center"/>
      <protection/>
    </xf>
    <xf numFmtId="38" fontId="7" fillId="0" borderId="17" xfId="0" applyNumberFormat="1" applyFont="1" applyBorder="1" applyAlignment="1" applyProtection="1">
      <alignment/>
      <protection/>
    </xf>
    <xf numFmtId="38" fontId="7" fillId="0" borderId="17" xfId="0" applyNumberFormat="1" applyFont="1" applyBorder="1" applyAlignment="1">
      <alignment/>
    </xf>
    <xf numFmtId="38" fontId="7" fillId="0" borderId="17" xfId="0" applyNumberFormat="1" applyFont="1" applyFill="1" applyBorder="1" applyAlignment="1" applyProtection="1">
      <alignment/>
      <protection/>
    </xf>
    <xf numFmtId="38" fontId="7" fillId="0" borderId="17" xfId="0" applyNumberFormat="1" applyFont="1" applyFill="1" applyBorder="1" applyAlignment="1" applyProtection="1">
      <alignment horizontal="right"/>
      <protection/>
    </xf>
    <xf numFmtId="37" fontId="7" fillId="0" borderId="24" xfId="0" applyFont="1" applyBorder="1" applyAlignment="1" applyProtection="1" quotePrefix="1">
      <alignment horizontal="centerContinuous"/>
      <protection/>
    </xf>
    <xf numFmtId="37" fontId="7" fillId="0" borderId="23" xfId="0" applyFont="1" applyBorder="1" applyAlignment="1">
      <alignment/>
    </xf>
    <xf numFmtId="37" fontId="7" fillId="0" borderId="16" xfId="0" applyFont="1" applyBorder="1" applyAlignment="1" applyProtection="1">
      <alignment horizontal="centerContinuous" vertical="top"/>
      <protection/>
    </xf>
    <xf numFmtId="37" fontId="7" fillId="0" borderId="13" xfId="0" applyFont="1" applyBorder="1" applyAlignment="1" applyProtection="1" quotePrefix="1">
      <alignment horizontal="center"/>
      <protection/>
    </xf>
    <xf numFmtId="37" fontId="7" fillId="0" borderId="20" xfId="0" applyFont="1" applyBorder="1" applyAlignment="1" applyProtection="1" quotePrefix="1">
      <alignment horizontal="center"/>
      <protection/>
    </xf>
    <xf numFmtId="37" fontId="7" fillId="0" borderId="19" xfId="0" applyFont="1" applyBorder="1" applyAlignment="1" applyProtection="1" quotePrefix="1">
      <alignment horizontal="center"/>
      <protection/>
    </xf>
    <xf numFmtId="37" fontId="7" fillId="0" borderId="24" xfId="0" applyFont="1" applyFill="1" applyBorder="1" applyAlignment="1" applyProtection="1">
      <alignment horizontal="center" vertical="center" wrapText="1"/>
      <protection/>
    </xf>
    <xf numFmtId="37" fontId="0" fillId="0" borderId="23" xfId="0" applyBorder="1" applyAlignment="1">
      <alignment vertical="center" wrapText="1"/>
    </xf>
    <xf numFmtId="37" fontId="0" fillId="0" borderId="16" xfId="0" applyBorder="1" applyAlignment="1">
      <alignment vertical="center" wrapText="1"/>
    </xf>
    <xf numFmtId="37" fontId="7" fillId="0" borderId="13" xfId="0" applyFont="1" applyFill="1" applyBorder="1" applyAlignment="1" applyProtection="1">
      <alignment horizontal="center" vertical="center" wrapText="1"/>
      <protection/>
    </xf>
    <xf numFmtId="37" fontId="7" fillId="0" borderId="20" xfId="0" applyFont="1" applyFill="1" applyBorder="1" applyAlignment="1" applyProtection="1">
      <alignment horizontal="center" vertical="center" wrapText="1"/>
      <protection/>
    </xf>
    <xf numFmtId="37" fontId="7" fillId="0" borderId="19" xfId="0" applyFont="1" applyFill="1" applyBorder="1" applyAlignment="1" applyProtection="1">
      <alignment horizontal="center" vertical="center" wrapText="1"/>
      <protection/>
    </xf>
    <xf numFmtId="37" fontId="7" fillId="0" borderId="12" xfId="0" applyFont="1" applyFill="1" applyBorder="1" applyAlignment="1" applyProtection="1">
      <alignment horizontal="center" vertical="center" wrapText="1"/>
      <protection/>
    </xf>
    <xf numFmtId="37" fontId="7" fillId="0" borderId="0" xfId="0" applyFont="1" applyFill="1" applyBorder="1" applyAlignment="1" applyProtection="1">
      <alignment horizontal="center" vertical="center" wrapText="1"/>
      <protection/>
    </xf>
    <xf numFmtId="37" fontId="7" fillId="0" borderId="14" xfId="0" applyFont="1" applyFill="1" applyBorder="1" applyAlignment="1" applyProtection="1">
      <alignment horizontal="center" vertical="center" wrapText="1"/>
      <protection/>
    </xf>
    <xf numFmtId="37" fontId="7" fillId="0" borderId="10" xfId="0" applyFont="1" applyFill="1" applyBorder="1" applyAlignment="1" applyProtection="1">
      <alignment horizontal="center" vertical="center" wrapText="1"/>
      <protection/>
    </xf>
    <xf numFmtId="37" fontId="7" fillId="0" borderId="11" xfId="0" applyFont="1" applyFill="1" applyBorder="1" applyAlignment="1" applyProtection="1">
      <alignment horizontal="center" vertical="center" wrapText="1"/>
      <protection/>
    </xf>
    <xf numFmtId="37" fontId="7" fillId="0" borderId="17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73"/>
  <sheetViews>
    <sheetView showGridLines="0" tabSelected="1" zoomScale="70" zoomScaleNormal="70" zoomScalePageLayoutView="0" workbookViewId="0" topLeftCell="A1">
      <pane xSplit="2" ySplit="9" topLeftCell="D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64" sqref="M64:M66"/>
    </sheetView>
  </sheetViews>
  <sheetFormatPr defaultColWidth="13.5" defaultRowHeight="18"/>
  <cols>
    <col min="1" max="1" width="1.66015625" style="4" customWidth="1"/>
    <col min="2" max="2" width="11.66015625" style="4" customWidth="1"/>
    <col min="3" max="3" width="1.91015625" style="4" customWidth="1"/>
    <col min="4" max="6" width="12.66015625" style="4" customWidth="1"/>
    <col min="7" max="7" width="13.66015625" style="4" customWidth="1"/>
    <col min="8" max="9" width="10.66015625" style="4" customWidth="1"/>
    <col min="10" max="10" width="14.5" style="4" customWidth="1"/>
    <col min="11" max="11" width="0.50390625" style="4" customWidth="1"/>
    <col min="12" max="12" width="15.5" style="4" customWidth="1"/>
    <col min="13" max="13" width="12.66015625" style="4" customWidth="1"/>
    <col min="14" max="14" width="13.5" style="4" customWidth="1"/>
    <col min="15" max="15" width="11.66015625" style="4" customWidth="1"/>
    <col min="16" max="16" width="16.66015625" style="4" customWidth="1"/>
    <col min="17" max="18" width="11.66015625" style="4" customWidth="1"/>
    <col min="19" max="19" width="16.66015625" style="4" customWidth="1"/>
    <col min="20" max="20" width="13.5" style="4" customWidth="1"/>
    <col min="21" max="21" width="13.66015625" style="4" customWidth="1"/>
    <col min="22" max="22" width="13.5" style="4" customWidth="1"/>
    <col min="23" max="23" width="13.66015625" style="4" customWidth="1"/>
    <col min="24" max="16384" width="13.5" style="4" customWidth="1"/>
  </cols>
  <sheetData>
    <row r="1" spans="3:16" ht="17.25">
      <c r="C1" s="4" t="s">
        <v>111</v>
      </c>
      <c r="M1" s="5"/>
      <c r="N1" s="5"/>
      <c r="O1" s="5"/>
      <c r="P1" s="5"/>
    </row>
    <row r="2" spans="1:23" ht="17.25" customHeight="1">
      <c r="A2" s="6"/>
      <c r="B2" s="6"/>
      <c r="C2" s="7" t="s">
        <v>0</v>
      </c>
      <c r="D2" s="8"/>
      <c r="E2" s="9"/>
      <c r="F2" s="10"/>
      <c r="H2" s="11"/>
      <c r="I2" s="11"/>
      <c r="J2" s="11"/>
      <c r="K2" s="11"/>
      <c r="L2" s="11"/>
      <c r="M2" s="12"/>
      <c r="N2" s="13"/>
      <c r="O2" s="13"/>
      <c r="P2" s="13"/>
      <c r="Q2" s="11"/>
      <c r="R2" s="11"/>
      <c r="S2" s="11"/>
      <c r="T2" s="11"/>
      <c r="U2" s="11"/>
      <c r="V2" s="11"/>
      <c r="W2" s="11"/>
    </row>
    <row r="3" spans="1:24" s="78" customFormat="1" ht="17.25">
      <c r="A3" s="67"/>
      <c r="B3" s="68"/>
      <c r="C3" s="69"/>
      <c r="D3" s="70" t="s">
        <v>1</v>
      </c>
      <c r="E3" s="71" t="s">
        <v>2</v>
      </c>
      <c r="F3" s="72"/>
      <c r="G3" s="72"/>
      <c r="H3" s="72"/>
      <c r="I3" s="73"/>
      <c r="J3" s="71" t="s">
        <v>3</v>
      </c>
      <c r="K3" s="72"/>
      <c r="L3" s="73"/>
      <c r="M3" s="74"/>
      <c r="N3" s="75" t="s">
        <v>4</v>
      </c>
      <c r="O3" s="76"/>
      <c r="P3" s="77"/>
      <c r="Q3" s="72" t="s">
        <v>5</v>
      </c>
      <c r="R3" s="76"/>
      <c r="S3" s="77"/>
      <c r="T3" s="71" t="s">
        <v>6</v>
      </c>
      <c r="U3" s="76"/>
      <c r="V3" s="76"/>
      <c r="W3" s="77"/>
      <c r="X3" s="67"/>
    </row>
    <row r="4" spans="1:24" s="78" customFormat="1" ht="17.25">
      <c r="A4" s="67"/>
      <c r="B4" s="79" t="s">
        <v>7</v>
      </c>
      <c r="C4" s="67"/>
      <c r="D4" s="80"/>
      <c r="E4" s="81" t="s">
        <v>8</v>
      </c>
      <c r="F4" s="81" t="s">
        <v>9</v>
      </c>
      <c r="G4" s="81" t="s">
        <v>10</v>
      </c>
      <c r="H4" s="81" t="s">
        <v>11</v>
      </c>
      <c r="I4" s="81" t="s">
        <v>12</v>
      </c>
      <c r="J4" s="81" t="s">
        <v>13</v>
      </c>
      <c r="K4" s="105"/>
      <c r="L4" s="81" t="s">
        <v>14</v>
      </c>
      <c r="M4" s="82" t="s">
        <v>15</v>
      </c>
      <c r="N4" s="82" t="s">
        <v>15</v>
      </c>
      <c r="O4" s="82" t="s">
        <v>16</v>
      </c>
      <c r="P4" s="83" t="s">
        <v>17</v>
      </c>
      <c r="Q4" s="84" t="s">
        <v>18</v>
      </c>
      <c r="R4" s="81" t="s">
        <v>16</v>
      </c>
      <c r="S4" s="81" t="s">
        <v>19</v>
      </c>
      <c r="T4" s="71" t="s">
        <v>20</v>
      </c>
      <c r="U4" s="77"/>
      <c r="V4" s="71" t="s">
        <v>21</v>
      </c>
      <c r="W4" s="77"/>
      <c r="X4" s="67"/>
    </row>
    <row r="5" spans="1:24" s="78" customFormat="1" ht="17.25">
      <c r="A5" s="1"/>
      <c r="B5" s="3"/>
      <c r="C5" s="1"/>
      <c r="D5" s="85" t="s">
        <v>22</v>
      </c>
      <c r="E5" s="86" t="s">
        <v>23</v>
      </c>
      <c r="F5" s="86" t="s">
        <v>24</v>
      </c>
      <c r="G5" s="86" t="s">
        <v>23</v>
      </c>
      <c r="H5" s="86" t="s">
        <v>23</v>
      </c>
      <c r="I5" s="86" t="s">
        <v>23</v>
      </c>
      <c r="J5" s="86" t="s">
        <v>25</v>
      </c>
      <c r="K5" s="106"/>
      <c r="L5" s="86" t="s">
        <v>26</v>
      </c>
      <c r="M5" s="87" t="s">
        <v>27</v>
      </c>
      <c r="N5" s="2"/>
      <c r="O5" s="87" t="s">
        <v>23</v>
      </c>
      <c r="P5" s="88" t="s">
        <v>28</v>
      </c>
      <c r="Q5" s="3"/>
      <c r="R5" s="86" t="s">
        <v>23</v>
      </c>
      <c r="S5" s="86" t="s">
        <v>101</v>
      </c>
      <c r="T5" s="86" t="s">
        <v>29</v>
      </c>
      <c r="U5" s="86" t="s">
        <v>30</v>
      </c>
      <c r="V5" s="86" t="s">
        <v>29</v>
      </c>
      <c r="W5" s="92" t="s">
        <v>31</v>
      </c>
      <c r="X5" s="67"/>
    </row>
    <row r="6" spans="1:24" ht="17.25">
      <c r="A6" s="19"/>
      <c r="B6" s="21" t="s">
        <v>32</v>
      </c>
      <c r="C6" s="19" t="s">
        <v>33</v>
      </c>
      <c r="D6" s="22">
        <v>5156.62</v>
      </c>
      <c r="E6" s="23">
        <f>E7+E8</f>
        <v>6216289</v>
      </c>
      <c r="F6" s="23">
        <v>2551063</v>
      </c>
      <c r="G6" s="23">
        <v>6193352</v>
      </c>
      <c r="H6" s="23">
        <v>50379</v>
      </c>
      <c r="I6" s="23">
        <v>51689</v>
      </c>
      <c r="J6" s="23">
        <v>73716</v>
      </c>
      <c r="K6" s="107">
        <v>89815</v>
      </c>
      <c r="L6" s="23">
        <v>86698</v>
      </c>
      <c r="M6" s="23">
        <v>208091</v>
      </c>
      <c r="N6" s="23">
        <v>5663</v>
      </c>
      <c r="O6" s="23">
        <v>206510</v>
      </c>
      <c r="P6" s="31">
        <v>1238052899</v>
      </c>
      <c r="Q6" s="26">
        <v>52916</v>
      </c>
      <c r="R6" s="24">
        <v>480028</v>
      </c>
      <c r="S6" s="24">
        <v>1232219208</v>
      </c>
      <c r="T6" s="23">
        <v>847</v>
      </c>
      <c r="U6" s="23">
        <v>329632</v>
      </c>
      <c r="V6" s="23">
        <v>408</v>
      </c>
      <c r="W6" s="31">
        <v>165610</v>
      </c>
      <c r="X6" s="15"/>
    </row>
    <row r="7" spans="1:24" ht="17.25">
      <c r="A7" s="19"/>
      <c r="B7" s="21" t="s">
        <v>34</v>
      </c>
      <c r="C7" s="19" t="s">
        <v>33</v>
      </c>
      <c r="D7" s="98">
        <v>4405.46</v>
      </c>
      <c r="E7" s="23">
        <f>SUM(E10:E46)</f>
        <v>5993522</v>
      </c>
      <c r="F7" s="23">
        <v>2473145</v>
      </c>
      <c r="G7" s="23">
        <v>5976463</v>
      </c>
      <c r="H7" s="23">
        <v>49224</v>
      </c>
      <c r="I7" s="23">
        <v>48779</v>
      </c>
      <c r="J7" s="23">
        <v>62139</v>
      </c>
      <c r="K7" s="107">
        <v>70256</v>
      </c>
      <c r="L7" s="23">
        <v>71603</v>
      </c>
      <c r="M7" s="23">
        <v>197777</v>
      </c>
      <c r="N7" s="23">
        <v>5193</v>
      </c>
      <c r="O7" s="23">
        <v>191464</v>
      </c>
      <c r="P7" s="27">
        <v>1197045193</v>
      </c>
      <c r="Q7" s="28">
        <v>50567</v>
      </c>
      <c r="R7" s="23">
        <v>465154</v>
      </c>
      <c r="S7" s="24">
        <v>1204905591</v>
      </c>
      <c r="T7" s="23">
        <v>789</v>
      </c>
      <c r="U7" s="23">
        <v>319813</v>
      </c>
      <c r="V7" s="23">
        <v>388</v>
      </c>
      <c r="W7" s="27">
        <v>160057</v>
      </c>
      <c r="X7" s="15"/>
    </row>
    <row r="8" spans="1:24" ht="17.25">
      <c r="A8" s="19"/>
      <c r="B8" s="21" t="s">
        <v>35</v>
      </c>
      <c r="C8" s="29" t="s">
        <v>33</v>
      </c>
      <c r="D8" s="30">
        <v>751.16</v>
      </c>
      <c r="E8" s="23">
        <f>SUM(E47:E63)</f>
        <v>222767</v>
      </c>
      <c r="F8" s="23">
        <v>77918</v>
      </c>
      <c r="G8" s="23">
        <v>216889</v>
      </c>
      <c r="H8" s="23">
        <v>1155</v>
      </c>
      <c r="I8" s="23">
        <v>2910</v>
      </c>
      <c r="J8" s="23">
        <v>11577</v>
      </c>
      <c r="K8" s="107">
        <v>19558</v>
      </c>
      <c r="L8" s="23">
        <v>15095</v>
      </c>
      <c r="M8" s="23">
        <v>10314</v>
      </c>
      <c r="N8" s="23">
        <v>470</v>
      </c>
      <c r="O8" s="23">
        <v>15046</v>
      </c>
      <c r="P8" s="27">
        <v>41007706</v>
      </c>
      <c r="Q8" s="26">
        <v>2349</v>
      </c>
      <c r="R8" s="24">
        <v>14874</v>
      </c>
      <c r="S8" s="24">
        <v>27313617</v>
      </c>
      <c r="T8" s="23">
        <v>58</v>
      </c>
      <c r="U8" s="23">
        <v>9819</v>
      </c>
      <c r="V8" s="23">
        <v>20</v>
      </c>
      <c r="W8" s="27">
        <v>5553</v>
      </c>
      <c r="X8" s="15"/>
    </row>
    <row r="9" spans="1:24" ht="17.25">
      <c r="A9" s="19"/>
      <c r="B9" s="11"/>
      <c r="C9" s="32"/>
      <c r="D9" s="33"/>
      <c r="E9" s="19"/>
      <c r="F9" s="19"/>
      <c r="G9" s="19"/>
      <c r="H9" s="19"/>
      <c r="I9" s="19"/>
      <c r="J9" s="19"/>
      <c r="K9" s="108"/>
      <c r="L9" s="19"/>
      <c r="M9" s="20"/>
      <c r="N9" s="20"/>
      <c r="O9" s="20"/>
      <c r="P9" s="34"/>
      <c r="Q9" s="11"/>
      <c r="R9" s="19"/>
      <c r="S9" s="19"/>
      <c r="T9" s="19"/>
      <c r="U9" s="19"/>
      <c r="V9" s="19"/>
      <c r="W9" s="32"/>
      <c r="X9" s="15"/>
    </row>
    <row r="10" spans="1:25" ht="17.25">
      <c r="A10" s="29"/>
      <c r="B10" s="21" t="s">
        <v>36</v>
      </c>
      <c r="C10" s="32"/>
      <c r="D10" s="35">
        <v>272.08</v>
      </c>
      <c r="E10" s="93">
        <v>961749</v>
      </c>
      <c r="F10" s="37">
        <v>413046</v>
      </c>
      <c r="G10" s="37">
        <v>963682</v>
      </c>
      <c r="H10" s="29">
        <v>7808</v>
      </c>
      <c r="I10" s="29">
        <v>7246</v>
      </c>
      <c r="J10" s="101">
        <v>2638</v>
      </c>
      <c r="K10" s="107">
        <v>2162</v>
      </c>
      <c r="L10" s="38">
        <v>1957.05</v>
      </c>
      <c r="M10" s="24">
        <v>30806</v>
      </c>
      <c r="N10" s="29">
        <v>478</v>
      </c>
      <c r="O10" s="29">
        <v>20950</v>
      </c>
      <c r="P10" s="29">
        <v>106317331</v>
      </c>
      <c r="Q10" s="29">
        <v>8041</v>
      </c>
      <c r="R10" s="29">
        <v>93749</v>
      </c>
      <c r="S10" s="29">
        <v>372109538</v>
      </c>
      <c r="T10" s="31">
        <v>119</v>
      </c>
      <c r="U10" s="94">
        <v>52641</v>
      </c>
      <c r="V10" s="23">
        <v>62</v>
      </c>
      <c r="W10" s="37">
        <v>26579</v>
      </c>
      <c r="X10" s="14"/>
      <c r="Y10" s="15"/>
    </row>
    <row r="11" spans="1:25" ht="17.25">
      <c r="A11" s="32"/>
      <c r="B11" s="21" t="s">
        <v>37</v>
      </c>
      <c r="C11" s="19"/>
      <c r="D11" s="39">
        <v>83.91</v>
      </c>
      <c r="E11" s="93">
        <v>70210</v>
      </c>
      <c r="F11" s="37">
        <v>26703</v>
      </c>
      <c r="G11" s="37">
        <v>67602</v>
      </c>
      <c r="H11" s="29">
        <v>324</v>
      </c>
      <c r="I11" s="29">
        <v>1010</v>
      </c>
      <c r="J11" s="102">
        <v>1233</v>
      </c>
      <c r="K11" s="107">
        <v>2241</v>
      </c>
      <c r="L11" s="38">
        <v>2279.12</v>
      </c>
      <c r="M11" s="24">
        <v>4532</v>
      </c>
      <c r="N11" s="29">
        <v>219</v>
      </c>
      <c r="O11" s="29">
        <v>5353</v>
      </c>
      <c r="P11" s="29">
        <v>17352257</v>
      </c>
      <c r="Q11" s="28">
        <v>1352</v>
      </c>
      <c r="R11" s="23">
        <v>7161</v>
      </c>
      <c r="S11" s="29">
        <v>19173022</v>
      </c>
      <c r="T11" s="31">
        <v>13</v>
      </c>
      <c r="U11" s="94">
        <v>2884</v>
      </c>
      <c r="V11" s="23">
        <v>8</v>
      </c>
      <c r="W11" s="37">
        <v>1681</v>
      </c>
      <c r="X11" s="14"/>
      <c r="Y11" s="15"/>
    </row>
    <row r="12" spans="1:25" ht="17.25">
      <c r="A12" s="32"/>
      <c r="B12" s="21" t="s">
        <v>38</v>
      </c>
      <c r="C12" s="19" t="s">
        <v>33</v>
      </c>
      <c r="D12" s="39">
        <v>57.4</v>
      </c>
      <c r="E12" s="93">
        <v>473919</v>
      </c>
      <c r="F12" s="37">
        <v>219137</v>
      </c>
      <c r="G12" s="37">
        <v>468566</v>
      </c>
      <c r="H12" s="29">
        <v>4367</v>
      </c>
      <c r="I12" s="29">
        <v>3164</v>
      </c>
      <c r="J12" s="102">
        <v>533</v>
      </c>
      <c r="K12" s="107">
        <v>416</v>
      </c>
      <c r="L12" s="38">
        <v>405</v>
      </c>
      <c r="M12" s="24">
        <v>13273</v>
      </c>
      <c r="N12" s="29">
        <v>248</v>
      </c>
      <c r="O12" s="29">
        <v>7561</v>
      </c>
      <c r="P12" s="29">
        <v>33694156</v>
      </c>
      <c r="Q12" s="28">
        <v>3257</v>
      </c>
      <c r="R12" s="23">
        <v>28597</v>
      </c>
      <c r="S12" s="29">
        <v>62315974</v>
      </c>
      <c r="T12" s="31">
        <v>42</v>
      </c>
      <c r="U12" s="94">
        <v>24661</v>
      </c>
      <c r="V12" s="23">
        <v>21</v>
      </c>
      <c r="W12" s="37">
        <v>12256</v>
      </c>
      <c r="X12" s="14"/>
      <c r="Y12" s="15"/>
    </row>
    <row r="13" spans="1:25" ht="17.25">
      <c r="A13" s="32"/>
      <c r="B13" s="21" t="s">
        <v>39</v>
      </c>
      <c r="C13" s="19"/>
      <c r="D13" s="39">
        <v>85.64</v>
      </c>
      <c r="E13" s="93">
        <v>609040</v>
      </c>
      <c r="F13" s="37">
        <v>265839</v>
      </c>
      <c r="G13" s="37">
        <v>612657</v>
      </c>
      <c r="H13" s="29">
        <v>5676</v>
      </c>
      <c r="I13" s="29">
        <v>4260</v>
      </c>
      <c r="J13" s="102">
        <v>1067</v>
      </c>
      <c r="K13" s="107">
        <v>1088</v>
      </c>
      <c r="L13" s="38">
        <v>986.52</v>
      </c>
      <c r="M13" s="24">
        <v>16976</v>
      </c>
      <c r="N13" s="29">
        <v>320</v>
      </c>
      <c r="O13" s="29">
        <v>14603</v>
      </c>
      <c r="P13" s="29">
        <v>58290640</v>
      </c>
      <c r="Q13" s="28">
        <v>4327</v>
      </c>
      <c r="R13" s="23">
        <v>43672</v>
      </c>
      <c r="S13" s="29">
        <v>116108284</v>
      </c>
      <c r="T13" s="31">
        <v>55</v>
      </c>
      <c r="U13" s="94">
        <v>33027</v>
      </c>
      <c r="V13" s="23">
        <v>28</v>
      </c>
      <c r="W13" s="37">
        <v>15011</v>
      </c>
      <c r="X13" s="14"/>
      <c r="Y13" s="15"/>
    </row>
    <row r="14" spans="1:25" ht="17.25">
      <c r="A14" s="32"/>
      <c r="B14" s="21" t="s">
        <v>40</v>
      </c>
      <c r="C14" s="19"/>
      <c r="D14" s="39">
        <v>110.22</v>
      </c>
      <c r="E14" s="93">
        <v>49290</v>
      </c>
      <c r="F14" s="37">
        <v>20312</v>
      </c>
      <c r="G14" s="37">
        <v>48527</v>
      </c>
      <c r="H14" s="29">
        <v>369</v>
      </c>
      <c r="I14" s="29">
        <v>664</v>
      </c>
      <c r="J14" s="102">
        <v>1656</v>
      </c>
      <c r="K14" s="107">
        <v>999</v>
      </c>
      <c r="L14" s="38">
        <v>932.27</v>
      </c>
      <c r="M14" s="24">
        <v>3213</v>
      </c>
      <c r="N14" s="29">
        <v>60</v>
      </c>
      <c r="O14" s="29">
        <v>1855</v>
      </c>
      <c r="P14" s="29">
        <v>2600894</v>
      </c>
      <c r="Q14" s="28">
        <v>866</v>
      </c>
      <c r="R14" s="23">
        <v>5642</v>
      </c>
      <c r="S14" s="29">
        <v>8960345</v>
      </c>
      <c r="T14" s="31">
        <v>11</v>
      </c>
      <c r="U14" s="94">
        <v>2303</v>
      </c>
      <c r="V14" s="23">
        <v>4</v>
      </c>
      <c r="W14" s="37">
        <v>1238</v>
      </c>
      <c r="X14" s="14"/>
      <c r="Y14" s="15"/>
    </row>
    <row r="15" spans="1:25" ht="17.25">
      <c r="A15" s="32"/>
      <c r="B15" s="21" t="s">
        <v>41</v>
      </c>
      <c r="C15" s="19"/>
      <c r="D15" s="39">
        <v>138.73</v>
      </c>
      <c r="E15" s="93">
        <v>129312</v>
      </c>
      <c r="F15" s="37">
        <v>51519</v>
      </c>
      <c r="G15" s="37">
        <v>130637</v>
      </c>
      <c r="H15" s="29">
        <v>1094</v>
      </c>
      <c r="I15" s="29">
        <v>1162</v>
      </c>
      <c r="J15" s="102">
        <v>1669</v>
      </c>
      <c r="K15" s="107">
        <v>1594</v>
      </c>
      <c r="L15" s="38">
        <v>1561.83</v>
      </c>
      <c r="M15" s="24">
        <v>5366</v>
      </c>
      <c r="N15" s="29">
        <v>85</v>
      </c>
      <c r="O15" s="29">
        <v>3560</v>
      </c>
      <c r="P15" s="29">
        <v>17890126</v>
      </c>
      <c r="Q15" s="28">
        <v>1386</v>
      </c>
      <c r="R15" s="23">
        <v>10710</v>
      </c>
      <c r="S15" s="29">
        <v>29166790</v>
      </c>
      <c r="T15" s="31">
        <v>19</v>
      </c>
      <c r="U15" s="94">
        <v>7493</v>
      </c>
      <c r="V15" s="23">
        <v>15</v>
      </c>
      <c r="W15" s="37">
        <v>3973</v>
      </c>
      <c r="X15" s="14"/>
      <c r="Y15" s="15"/>
    </row>
    <row r="16" spans="1:25" ht="17.25">
      <c r="A16" s="32"/>
      <c r="B16" s="21" t="s">
        <v>42</v>
      </c>
      <c r="C16" s="19"/>
      <c r="D16" s="39">
        <v>61.33</v>
      </c>
      <c r="E16" s="93">
        <v>484457</v>
      </c>
      <c r="F16" s="37">
        <v>210259</v>
      </c>
      <c r="G16" s="37">
        <v>480294</v>
      </c>
      <c r="H16" s="29">
        <v>4155</v>
      </c>
      <c r="I16" s="29">
        <v>3682</v>
      </c>
      <c r="J16" s="102">
        <v>843</v>
      </c>
      <c r="K16" s="107">
        <v>685</v>
      </c>
      <c r="L16" s="38">
        <v>630.1</v>
      </c>
      <c r="M16" s="24">
        <v>14331</v>
      </c>
      <c r="N16" s="29">
        <v>364</v>
      </c>
      <c r="O16" s="29">
        <v>11625</v>
      </c>
      <c r="P16" s="29">
        <v>40286284</v>
      </c>
      <c r="Q16" s="28">
        <v>3582</v>
      </c>
      <c r="R16" s="23">
        <v>32124</v>
      </c>
      <c r="S16" s="29">
        <v>76668908</v>
      </c>
      <c r="T16" s="31">
        <v>45</v>
      </c>
      <c r="U16" s="94">
        <v>25187</v>
      </c>
      <c r="V16" s="23">
        <v>22</v>
      </c>
      <c r="W16" s="37">
        <v>12329</v>
      </c>
      <c r="X16" s="14"/>
      <c r="Y16" s="15"/>
    </row>
    <row r="17" spans="1:25" s="5" customFormat="1" ht="17.25">
      <c r="A17" s="40"/>
      <c r="B17" s="41" t="s">
        <v>43</v>
      </c>
      <c r="C17" s="20"/>
      <c r="D17" s="42">
        <v>103.54</v>
      </c>
      <c r="E17" s="93">
        <v>155491</v>
      </c>
      <c r="F17" s="43">
        <v>59786</v>
      </c>
      <c r="G17" s="43">
        <v>155566</v>
      </c>
      <c r="H17" s="44">
        <v>1141</v>
      </c>
      <c r="I17" s="44">
        <v>1309</v>
      </c>
      <c r="J17" s="102">
        <v>2096</v>
      </c>
      <c r="K17" s="109">
        <v>1484</v>
      </c>
      <c r="L17" s="38">
        <v>1461.53</v>
      </c>
      <c r="M17" s="24">
        <v>5393</v>
      </c>
      <c r="N17" s="44">
        <v>342</v>
      </c>
      <c r="O17" s="44">
        <v>10602</v>
      </c>
      <c r="P17" s="44">
        <v>36275172</v>
      </c>
      <c r="Q17" s="26">
        <v>1363</v>
      </c>
      <c r="R17" s="24">
        <v>12025</v>
      </c>
      <c r="S17" s="29">
        <v>20340382</v>
      </c>
      <c r="T17" s="25">
        <v>20</v>
      </c>
      <c r="U17" s="95">
        <v>8369</v>
      </c>
      <c r="V17" s="24">
        <v>12</v>
      </c>
      <c r="W17" s="43">
        <v>4246</v>
      </c>
      <c r="X17" s="17"/>
      <c r="Y17" s="13"/>
    </row>
    <row r="18" spans="1:25" s="5" customFormat="1" ht="17.25">
      <c r="A18" s="34"/>
      <c r="B18" s="41" t="s">
        <v>44</v>
      </c>
      <c r="C18" s="20"/>
      <c r="D18" s="42">
        <v>100.01</v>
      </c>
      <c r="E18" s="93">
        <v>93015</v>
      </c>
      <c r="F18" s="43">
        <v>35871</v>
      </c>
      <c r="G18" s="43">
        <v>91093</v>
      </c>
      <c r="H18" s="44">
        <v>619</v>
      </c>
      <c r="I18" s="44">
        <v>947</v>
      </c>
      <c r="J18" s="102">
        <v>1854</v>
      </c>
      <c r="K18" s="109">
        <v>1992</v>
      </c>
      <c r="L18" s="38">
        <v>1908.32</v>
      </c>
      <c r="M18" s="24">
        <v>3807</v>
      </c>
      <c r="N18" s="44">
        <v>88</v>
      </c>
      <c r="O18" s="44">
        <v>6098</v>
      </c>
      <c r="P18" s="44">
        <v>40389918</v>
      </c>
      <c r="Q18" s="26">
        <v>1073</v>
      </c>
      <c r="R18" s="24">
        <v>8970</v>
      </c>
      <c r="S18" s="29">
        <v>20682487</v>
      </c>
      <c r="T18" s="25">
        <v>14</v>
      </c>
      <c r="U18" s="95">
        <v>4497</v>
      </c>
      <c r="V18" s="24">
        <v>7</v>
      </c>
      <c r="W18" s="43">
        <v>2457</v>
      </c>
      <c r="X18" s="17"/>
      <c r="Y18" s="13"/>
    </row>
    <row r="19" spans="1:25" s="5" customFormat="1" ht="17.25">
      <c r="A19" s="40"/>
      <c r="B19" s="41" t="s">
        <v>45</v>
      </c>
      <c r="C19" s="20"/>
      <c r="D19" s="42">
        <v>213.84</v>
      </c>
      <c r="E19" s="93">
        <v>128933</v>
      </c>
      <c r="F19" s="43">
        <v>54173</v>
      </c>
      <c r="G19" s="43">
        <v>129792</v>
      </c>
      <c r="H19" s="44">
        <v>1346</v>
      </c>
      <c r="I19" s="44">
        <v>977</v>
      </c>
      <c r="J19" s="102">
        <v>2520</v>
      </c>
      <c r="K19" s="109">
        <v>4993</v>
      </c>
      <c r="L19" s="38">
        <v>4804</v>
      </c>
      <c r="M19" s="24">
        <v>5680</v>
      </c>
      <c r="N19" s="44">
        <v>118</v>
      </c>
      <c r="O19" s="44">
        <v>4928</v>
      </c>
      <c r="P19" s="44">
        <v>17476219</v>
      </c>
      <c r="Q19" s="26">
        <v>1518</v>
      </c>
      <c r="R19" s="24">
        <v>14308</v>
      </c>
      <c r="S19" s="29">
        <v>34232382</v>
      </c>
      <c r="T19" s="25">
        <v>30</v>
      </c>
      <c r="U19" s="95">
        <v>7281</v>
      </c>
      <c r="V19" s="24">
        <v>10</v>
      </c>
      <c r="W19" s="43">
        <v>3637</v>
      </c>
      <c r="X19" s="17"/>
      <c r="Y19" s="13"/>
    </row>
    <row r="20" spans="1:25" s="5" customFormat="1" ht="17.25">
      <c r="A20" s="34"/>
      <c r="B20" s="41" t="s">
        <v>46</v>
      </c>
      <c r="C20" s="20"/>
      <c r="D20" s="42">
        <v>103.59</v>
      </c>
      <c r="E20" s="93">
        <v>172183</v>
      </c>
      <c r="F20" s="43">
        <v>66565</v>
      </c>
      <c r="G20" s="43">
        <v>172195</v>
      </c>
      <c r="H20" s="44">
        <v>1198</v>
      </c>
      <c r="I20" s="44">
        <v>1437</v>
      </c>
      <c r="J20" s="102">
        <v>1354</v>
      </c>
      <c r="K20" s="109">
        <v>1706</v>
      </c>
      <c r="L20" s="38">
        <v>1739.83</v>
      </c>
      <c r="M20" s="24">
        <v>4831</v>
      </c>
      <c r="N20" s="44">
        <v>123</v>
      </c>
      <c r="O20" s="44">
        <v>7659</v>
      </c>
      <c r="P20" s="44">
        <v>23548892</v>
      </c>
      <c r="Q20" s="26">
        <v>1208</v>
      </c>
      <c r="R20" s="24">
        <v>11570</v>
      </c>
      <c r="S20" s="29">
        <v>18638736</v>
      </c>
      <c r="T20" s="25">
        <v>23</v>
      </c>
      <c r="U20" s="95">
        <v>8822</v>
      </c>
      <c r="V20" s="24">
        <v>11</v>
      </c>
      <c r="W20" s="43">
        <v>4306</v>
      </c>
      <c r="X20" s="17"/>
      <c r="Y20" s="13"/>
    </row>
    <row r="21" spans="1:25" s="5" customFormat="1" ht="17.25">
      <c r="A21" s="34"/>
      <c r="B21" s="41" t="s">
        <v>47</v>
      </c>
      <c r="C21" s="20"/>
      <c r="D21" s="42">
        <v>89.34</v>
      </c>
      <c r="E21" s="93">
        <v>61751</v>
      </c>
      <c r="F21" s="43">
        <v>24836</v>
      </c>
      <c r="G21" s="43">
        <v>61222</v>
      </c>
      <c r="H21" s="44">
        <v>401</v>
      </c>
      <c r="I21" s="44">
        <v>541</v>
      </c>
      <c r="J21" s="102">
        <v>1739</v>
      </c>
      <c r="K21" s="109">
        <v>2486</v>
      </c>
      <c r="L21" s="38">
        <v>2397.58</v>
      </c>
      <c r="M21" s="24">
        <v>2491</v>
      </c>
      <c r="N21" s="44">
        <v>95</v>
      </c>
      <c r="O21" s="44">
        <v>2642</v>
      </c>
      <c r="P21" s="44">
        <v>8342765</v>
      </c>
      <c r="Q21" s="26">
        <v>642</v>
      </c>
      <c r="R21" s="24">
        <v>5567</v>
      </c>
      <c r="S21" s="29">
        <v>10199385</v>
      </c>
      <c r="T21" s="25">
        <v>9</v>
      </c>
      <c r="U21" s="95">
        <v>2964</v>
      </c>
      <c r="V21" s="24">
        <v>4</v>
      </c>
      <c r="W21" s="43">
        <v>1561</v>
      </c>
      <c r="X21" s="17"/>
      <c r="Y21" s="13"/>
    </row>
    <row r="22" spans="1:25" s="5" customFormat="1" ht="17.25">
      <c r="A22" s="40"/>
      <c r="B22" s="41" t="s">
        <v>48</v>
      </c>
      <c r="C22" s="20"/>
      <c r="D22" s="42">
        <v>129.91</v>
      </c>
      <c r="E22" s="93">
        <v>69058</v>
      </c>
      <c r="F22" s="43">
        <v>23478</v>
      </c>
      <c r="G22" s="43">
        <v>68118</v>
      </c>
      <c r="H22" s="44">
        <v>519</v>
      </c>
      <c r="I22" s="44">
        <v>839</v>
      </c>
      <c r="J22" s="102">
        <v>2829</v>
      </c>
      <c r="K22" s="109">
        <v>5237</v>
      </c>
      <c r="L22" s="38">
        <v>5107.92</v>
      </c>
      <c r="M22" s="24">
        <v>3688</v>
      </c>
      <c r="N22" s="44">
        <v>157</v>
      </c>
      <c r="O22" s="44">
        <v>3641</v>
      </c>
      <c r="P22" s="44">
        <v>9607995</v>
      </c>
      <c r="Q22" s="26">
        <v>981</v>
      </c>
      <c r="R22" s="24">
        <v>6085</v>
      </c>
      <c r="S22" s="29">
        <v>14534377</v>
      </c>
      <c r="T22" s="25">
        <v>15</v>
      </c>
      <c r="U22" s="95">
        <v>3617</v>
      </c>
      <c r="V22" s="24">
        <v>5</v>
      </c>
      <c r="W22" s="43">
        <v>1905</v>
      </c>
      <c r="X22" s="17"/>
      <c r="Y22" s="13"/>
    </row>
    <row r="23" spans="1:25" s="5" customFormat="1" ht="17.25">
      <c r="A23" s="34"/>
      <c r="B23" s="41" t="s">
        <v>49</v>
      </c>
      <c r="C23" s="20"/>
      <c r="D23" s="42">
        <v>20.99</v>
      </c>
      <c r="E23" s="93">
        <v>164530</v>
      </c>
      <c r="F23" s="43">
        <v>71418</v>
      </c>
      <c r="G23" s="43">
        <v>165295</v>
      </c>
      <c r="H23" s="44">
        <v>1427</v>
      </c>
      <c r="I23" s="44">
        <v>1194</v>
      </c>
      <c r="J23" s="102">
        <v>192</v>
      </c>
      <c r="K23" s="109">
        <v>103</v>
      </c>
      <c r="L23" s="38">
        <v>75.06</v>
      </c>
      <c r="M23" s="24">
        <v>4383</v>
      </c>
      <c r="N23" s="44">
        <v>78</v>
      </c>
      <c r="O23" s="44">
        <v>4275</v>
      </c>
      <c r="P23" s="44">
        <v>13933943</v>
      </c>
      <c r="Q23" s="26">
        <v>1040</v>
      </c>
      <c r="R23" s="24">
        <v>12231</v>
      </c>
      <c r="S23" s="29">
        <v>21744788</v>
      </c>
      <c r="T23" s="25">
        <v>16</v>
      </c>
      <c r="U23" s="95">
        <v>9009</v>
      </c>
      <c r="V23" s="24">
        <v>8</v>
      </c>
      <c r="W23" s="43">
        <v>5131</v>
      </c>
      <c r="X23" s="17"/>
      <c r="Y23" s="13"/>
    </row>
    <row r="24" spans="1:25" s="5" customFormat="1" ht="17.25">
      <c r="A24" s="40"/>
      <c r="B24" s="41" t="s">
        <v>50</v>
      </c>
      <c r="C24" s="20"/>
      <c r="D24" s="42">
        <v>114.9</v>
      </c>
      <c r="E24" s="93">
        <v>404012</v>
      </c>
      <c r="F24" s="43">
        <v>165722</v>
      </c>
      <c r="G24" s="43">
        <v>404838</v>
      </c>
      <c r="H24" s="44">
        <v>3495</v>
      </c>
      <c r="I24" s="44">
        <v>2907</v>
      </c>
      <c r="J24" s="102">
        <v>1682</v>
      </c>
      <c r="K24" s="109">
        <v>1792</v>
      </c>
      <c r="L24" s="38">
        <v>1862.31</v>
      </c>
      <c r="M24" s="24">
        <v>12468</v>
      </c>
      <c r="N24" s="44">
        <v>296</v>
      </c>
      <c r="O24" s="44">
        <v>10560</v>
      </c>
      <c r="P24" s="44">
        <v>28156065</v>
      </c>
      <c r="Q24" s="26">
        <v>3259</v>
      </c>
      <c r="R24" s="24">
        <v>34251</v>
      </c>
      <c r="S24" s="29">
        <v>89342358</v>
      </c>
      <c r="T24" s="25">
        <v>42</v>
      </c>
      <c r="U24" s="95">
        <v>21465</v>
      </c>
      <c r="V24" s="24">
        <v>23</v>
      </c>
      <c r="W24" s="43">
        <v>11072</v>
      </c>
      <c r="X24" s="17"/>
      <c r="Y24" s="13"/>
    </row>
    <row r="25" spans="1:25" s="5" customFormat="1" ht="17.25">
      <c r="A25" s="34"/>
      <c r="B25" s="41" t="s">
        <v>51</v>
      </c>
      <c r="C25" s="20" t="s">
        <v>33</v>
      </c>
      <c r="D25" s="42">
        <v>94.2</v>
      </c>
      <c r="E25" s="93">
        <v>20788</v>
      </c>
      <c r="F25" s="43">
        <v>9074</v>
      </c>
      <c r="G25" s="43">
        <v>19983</v>
      </c>
      <c r="H25" s="44">
        <v>91</v>
      </c>
      <c r="I25" s="44">
        <v>318</v>
      </c>
      <c r="J25" s="102">
        <v>676</v>
      </c>
      <c r="K25" s="109">
        <v>514</v>
      </c>
      <c r="L25" s="38">
        <v>476.05</v>
      </c>
      <c r="M25" s="24">
        <v>1387</v>
      </c>
      <c r="N25" s="44">
        <v>29</v>
      </c>
      <c r="O25" s="44">
        <v>566</v>
      </c>
      <c r="P25" s="44">
        <v>1289316</v>
      </c>
      <c r="Q25" s="26">
        <v>350</v>
      </c>
      <c r="R25" s="24">
        <v>1599</v>
      </c>
      <c r="S25" s="29">
        <v>4515927</v>
      </c>
      <c r="T25" s="25">
        <v>7</v>
      </c>
      <c r="U25" s="95">
        <v>685</v>
      </c>
      <c r="V25" s="24">
        <v>3</v>
      </c>
      <c r="W25" s="43">
        <v>411</v>
      </c>
      <c r="X25" s="17"/>
      <c r="Y25" s="13"/>
    </row>
    <row r="26" spans="1:25" s="5" customFormat="1" ht="17.25">
      <c r="A26" s="34"/>
      <c r="B26" s="41" t="s">
        <v>52</v>
      </c>
      <c r="C26" s="20"/>
      <c r="D26" s="42">
        <v>368.2</v>
      </c>
      <c r="E26" s="93">
        <v>280416</v>
      </c>
      <c r="F26" s="43">
        <v>113941</v>
      </c>
      <c r="G26" s="43">
        <v>278385</v>
      </c>
      <c r="H26" s="44">
        <v>2106</v>
      </c>
      <c r="I26" s="44">
        <v>2479</v>
      </c>
      <c r="J26" s="102">
        <v>4434</v>
      </c>
      <c r="K26" s="109">
        <v>3122</v>
      </c>
      <c r="L26" s="38">
        <v>3045</v>
      </c>
      <c r="M26" s="24">
        <v>9541</v>
      </c>
      <c r="N26" s="44">
        <v>282</v>
      </c>
      <c r="O26" s="44">
        <v>20003</v>
      </c>
      <c r="P26" s="44">
        <v>460304821</v>
      </c>
      <c r="Q26" s="26">
        <v>2239</v>
      </c>
      <c r="R26" s="24">
        <v>20135</v>
      </c>
      <c r="S26" s="29">
        <v>40520886</v>
      </c>
      <c r="T26" s="25">
        <v>47</v>
      </c>
      <c r="U26" s="95">
        <v>14601</v>
      </c>
      <c r="V26" s="24">
        <v>22</v>
      </c>
      <c r="W26" s="43">
        <v>7429</v>
      </c>
      <c r="X26" s="17"/>
      <c r="Y26" s="13"/>
    </row>
    <row r="27" spans="1:25" s="5" customFormat="1" ht="17.25">
      <c r="A27" s="34"/>
      <c r="B27" s="41" t="s">
        <v>53</v>
      </c>
      <c r="C27" s="20"/>
      <c r="D27" s="42">
        <v>35.28</v>
      </c>
      <c r="E27" s="93">
        <v>163984</v>
      </c>
      <c r="F27" s="43">
        <v>67411</v>
      </c>
      <c r="G27" s="43">
        <v>167601</v>
      </c>
      <c r="H27" s="44">
        <v>1709</v>
      </c>
      <c r="I27" s="44">
        <v>1117</v>
      </c>
      <c r="J27" s="102">
        <v>706</v>
      </c>
      <c r="K27" s="109">
        <v>398</v>
      </c>
      <c r="L27" s="38">
        <v>324.83</v>
      </c>
      <c r="M27" s="24">
        <v>4101</v>
      </c>
      <c r="N27" s="44">
        <v>96</v>
      </c>
      <c r="O27" s="44">
        <v>2171</v>
      </c>
      <c r="P27" s="44">
        <v>3758569</v>
      </c>
      <c r="Q27" s="26">
        <v>1029</v>
      </c>
      <c r="R27" s="24">
        <v>8843</v>
      </c>
      <c r="S27" s="29">
        <v>15968499</v>
      </c>
      <c r="T27" s="25">
        <v>15</v>
      </c>
      <c r="U27" s="95">
        <v>8823</v>
      </c>
      <c r="V27" s="24">
        <v>8</v>
      </c>
      <c r="W27" s="43">
        <v>3807</v>
      </c>
      <c r="X27" s="17"/>
      <c r="Y27" s="13"/>
    </row>
    <row r="28" spans="1:25" s="5" customFormat="1" ht="17.25">
      <c r="A28" s="34"/>
      <c r="B28" s="41" t="s">
        <v>54</v>
      </c>
      <c r="C28" s="20"/>
      <c r="D28" s="42">
        <v>51.27</v>
      </c>
      <c r="E28" s="93">
        <v>189781</v>
      </c>
      <c r="F28" s="43">
        <v>75439</v>
      </c>
      <c r="G28" s="43">
        <v>189804</v>
      </c>
      <c r="H28" s="44">
        <v>1683</v>
      </c>
      <c r="I28" s="44">
        <v>1352</v>
      </c>
      <c r="J28" s="102">
        <v>851</v>
      </c>
      <c r="K28" s="109">
        <v>745</v>
      </c>
      <c r="L28" s="38">
        <v>694.35</v>
      </c>
      <c r="M28" s="24">
        <v>5505</v>
      </c>
      <c r="N28" s="44">
        <v>181</v>
      </c>
      <c r="O28" s="44">
        <v>8776</v>
      </c>
      <c r="P28" s="44">
        <v>19469578</v>
      </c>
      <c r="Q28" s="26">
        <v>1315</v>
      </c>
      <c r="R28" s="24">
        <v>12234</v>
      </c>
      <c r="S28" s="29">
        <v>27966019</v>
      </c>
      <c r="T28" s="25">
        <v>23</v>
      </c>
      <c r="U28" s="95">
        <v>11617</v>
      </c>
      <c r="V28" s="24">
        <v>13</v>
      </c>
      <c r="W28" s="43">
        <v>6072</v>
      </c>
      <c r="X28" s="17"/>
      <c r="Y28" s="13"/>
    </row>
    <row r="29" spans="1:25" s="5" customFormat="1" ht="17.25">
      <c r="A29" s="34"/>
      <c r="B29" s="41" t="s">
        <v>55</v>
      </c>
      <c r="C29" s="20"/>
      <c r="D29" s="42">
        <v>43.19</v>
      </c>
      <c r="E29" s="93">
        <v>134017</v>
      </c>
      <c r="F29" s="43">
        <v>53619</v>
      </c>
      <c r="G29" s="43">
        <v>132206</v>
      </c>
      <c r="H29" s="44">
        <v>1008</v>
      </c>
      <c r="I29" s="44">
        <v>1045</v>
      </c>
      <c r="J29" s="102">
        <v>657</v>
      </c>
      <c r="K29" s="109">
        <v>930</v>
      </c>
      <c r="L29" s="38">
        <v>914.62</v>
      </c>
      <c r="M29" s="24">
        <v>3424</v>
      </c>
      <c r="N29" s="44">
        <v>30</v>
      </c>
      <c r="O29" s="44">
        <v>1467</v>
      </c>
      <c r="P29" s="44">
        <v>1658675</v>
      </c>
      <c r="Q29" s="26">
        <v>824</v>
      </c>
      <c r="R29" s="24">
        <v>6455</v>
      </c>
      <c r="S29" s="29">
        <v>10761413</v>
      </c>
      <c r="T29" s="25">
        <v>13</v>
      </c>
      <c r="U29" s="95">
        <v>7246</v>
      </c>
      <c r="V29" s="24">
        <v>6</v>
      </c>
      <c r="W29" s="43">
        <v>3359</v>
      </c>
      <c r="X29" s="17"/>
      <c r="Y29" s="13"/>
    </row>
    <row r="30" spans="1:25" s="5" customFormat="1" ht="17.25">
      <c r="A30" s="40"/>
      <c r="B30" s="41" t="s">
        <v>56</v>
      </c>
      <c r="C30" s="20"/>
      <c r="D30" s="42">
        <v>191.3</v>
      </c>
      <c r="E30" s="93">
        <v>35766</v>
      </c>
      <c r="F30" s="43">
        <v>14514</v>
      </c>
      <c r="G30" s="43">
        <v>34891</v>
      </c>
      <c r="H30" s="44">
        <v>248</v>
      </c>
      <c r="I30" s="44">
        <v>559</v>
      </c>
      <c r="J30" s="102">
        <v>1676</v>
      </c>
      <c r="K30" s="109">
        <v>1496</v>
      </c>
      <c r="L30" s="38">
        <v>1412.46</v>
      </c>
      <c r="M30" s="24">
        <v>2277</v>
      </c>
      <c r="N30" s="44">
        <v>57</v>
      </c>
      <c r="O30" s="44">
        <v>988</v>
      </c>
      <c r="P30" s="44">
        <v>1600465</v>
      </c>
      <c r="Q30" s="26">
        <v>640</v>
      </c>
      <c r="R30" s="24">
        <v>3886</v>
      </c>
      <c r="S30" s="29">
        <v>7091766</v>
      </c>
      <c r="T30" s="25">
        <v>10</v>
      </c>
      <c r="U30" s="95">
        <v>1614</v>
      </c>
      <c r="V30" s="24">
        <v>3</v>
      </c>
      <c r="W30" s="43">
        <v>762</v>
      </c>
      <c r="X30" s="17"/>
      <c r="Y30" s="13"/>
    </row>
    <row r="31" spans="1:25" s="5" customFormat="1" ht="17.25">
      <c r="A31" s="34"/>
      <c r="B31" s="41" t="s">
        <v>57</v>
      </c>
      <c r="C31" s="20"/>
      <c r="D31" s="42">
        <v>21.11</v>
      </c>
      <c r="E31" s="93">
        <v>107853</v>
      </c>
      <c r="F31" s="43">
        <v>43253</v>
      </c>
      <c r="G31" s="43">
        <v>108718</v>
      </c>
      <c r="H31" s="44">
        <v>922</v>
      </c>
      <c r="I31" s="44">
        <v>866</v>
      </c>
      <c r="J31" s="102">
        <v>405</v>
      </c>
      <c r="K31" s="109">
        <v>415</v>
      </c>
      <c r="L31" s="38">
        <v>389.33</v>
      </c>
      <c r="M31" s="24">
        <v>3141</v>
      </c>
      <c r="N31" s="44">
        <v>107</v>
      </c>
      <c r="O31" s="44">
        <v>2207</v>
      </c>
      <c r="P31" s="44">
        <v>2932270</v>
      </c>
      <c r="Q31" s="26">
        <v>673</v>
      </c>
      <c r="R31" s="24">
        <v>6289</v>
      </c>
      <c r="S31" s="29">
        <v>8645512</v>
      </c>
      <c r="T31" s="25">
        <v>9</v>
      </c>
      <c r="U31" s="95">
        <v>5814</v>
      </c>
      <c r="V31" s="24">
        <v>5</v>
      </c>
      <c r="W31" s="43">
        <v>2767</v>
      </c>
      <c r="X31" s="17"/>
      <c r="Y31" s="13"/>
    </row>
    <row r="32" spans="1:25" s="5" customFormat="1" ht="17.25">
      <c r="A32" s="34"/>
      <c r="B32" s="41" t="s">
        <v>58</v>
      </c>
      <c r="C32" s="20"/>
      <c r="D32" s="42">
        <v>318.83</v>
      </c>
      <c r="E32" s="93">
        <v>89168</v>
      </c>
      <c r="F32" s="43">
        <v>34697</v>
      </c>
      <c r="G32" s="43">
        <v>87981</v>
      </c>
      <c r="H32" s="44">
        <v>620</v>
      </c>
      <c r="I32" s="44">
        <v>844</v>
      </c>
      <c r="J32" s="102">
        <v>2781</v>
      </c>
      <c r="K32" s="109">
        <v>2184</v>
      </c>
      <c r="L32" s="38">
        <v>2109.75</v>
      </c>
      <c r="M32" s="24">
        <v>3667</v>
      </c>
      <c r="N32" s="44">
        <v>81</v>
      </c>
      <c r="O32" s="44">
        <v>6921</v>
      </c>
      <c r="P32" s="44">
        <v>79702400</v>
      </c>
      <c r="Q32" s="26">
        <v>813</v>
      </c>
      <c r="R32" s="24">
        <v>7206</v>
      </c>
      <c r="S32" s="29">
        <v>14597719</v>
      </c>
      <c r="T32" s="25">
        <v>17</v>
      </c>
      <c r="U32" s="95">
        <v>4316</v>
      </c>
      <c r="V32" s="24">
        <v>12</v>
      </c>
      <c r="W32" s="43">
        <v>2413</v>
      </c>
      <c r="X32" s="17"/>
      <c r="Y32" s="13"/>
    </row>
    <row r="33" spans="1:25" s="5" customFormat="1" ht="17.25">
      <c r="A33" s="34"/>
      <c r="B33" s="41" t="s">
        <v>59</v>
      </c>
      <c r="C33" s="20"/>
      <c r="D33" s="42">
        <v>205.35</v>
      </c>
      <c r="E33" s="93">
        <v>48073</v>
      </c>
      <c r="F33" s="43">
        <v>17580</v>
      </c>
      <c r="G33" s="43">
        <v>46967</v>
      </c>
      <c r="H33" s="44">
        <v>239</v>
      </c>
      <c r="I33" s="44">
        <v>661</v>
      </c>
      <c r="J33" s="102">
        <v>1754</v>
      </c>
      <c r="K33" s="109">
        <v>1352</v>
      </c>
      <c r="L33" s="38">
        <v>1278.1</v>
      </c>
      <c r="M33" s="24">
        <v>2291</v>
      </c>
      <c r="N33" s="44">
        <v>93</v>
      </c>
      <c r="O33" s="44">
        <v>2562</v>
      </c>
      <c r="P33" s="44">
        <v>12333577</v>
      </c>
      <c r="Q33" s="26">
        <v>594</v>
      </c>
      <c r="R33" s="24">
        <v>3777</v>
      </c>
      <c r="S33" s="29">
        <v>4515154</v>
      </c>
      <c r="T33" s="25">
        <v>12</v>
      </c>
      <c r="U33" s="95">
        <v>2015</v>
      </c>
      <c r="V33" s="24">
        <v>5</v>
      </c>
      <c r="W33" s="43">
        <v>1203</v>
      </c>
      <c r="X33" s="17"/>
      <c r="Y33" s="13"/>
    </row>
    <row r="34" spans="1:25" s="5" customFormat="1" ht="17.25">
      <c r="A34" s="34"/>
      <c r="B34" s="41" t="s">
        <v>60</v>
      </c>
      <c r="C34" s="20" t="s">
        <v>33</v>
      </c>
      <c r="D34" s="42">
        <v>17.29</v>
      </c>
      <c r="E34" s="93">
        <v>164877</v>
      </c>
      <c r="F34" s="43">
        <v>70556</v>
      </c>
      <c r="G34" s="43">
        <v>162172</v>
      </c>
      <c r="H34" s="44">
        <v>1516</v>
      </c>
      <c r="I34" s="44">
        <v>710</v>
      </c>
      <c r="J34" s="103" t="s">
        <v>62</v>
      </c>
      <c r="K34" s="110" t="s">
        <v>61</v>
      </c>
      <c r="L34" s="45" t="s">
        <v>62</v>
      </c>
      <c r="M34" s="24">
        <v>4619</v>
      </c>
      <c r="N34" s="44">
        <v>102</v>
      </c>
      <c r="O34" s="44">
        <v>2129</v>
      </c>
      <c r="P34" s="44">
        <v>8261805</v>
      </c>
      <c r="Q34" s="26">
        <v>1186</v>
      </c>
      <c r="R34" s="24">
        <v>14978</v>
      </c>
      <c r="S34" s="29">
        <v>54790015</v>
      </c>
      <c r="T34" s="25">
        <v>18</v>
      </c>
      <c r="U34" s="95">
        <v>10820</v>
      </c>
      <c r="V34" s="24">
        <v>10</v>
      </c>
      <c r="W34" s="43">
        <v>4677</v>
      </c>
      <c r="X34" s="17"/>
      <c r="Y34" s="13"/>
    </row>
    <row r="35" spans="1:25" s="5" customFormat="1" ht="17.25">
      <c r="A35" s="34"/>
      <c r="B35" s="41" t="s">
        <v>63</v>
      </c>
      <c r="C35" s="20"/>
      <c r="D35" s="42">
        <v>34.7</v>
      </c>
      <c r="E35" s="93">
        <v>86726</v>
      </c>
      <c r="F35" s="43">
        <v>34026</v>
      </c>
      <c r="G35" s="43">
        <v>88577</v>
      </c>
      <c r="H35" s="44">
        <v>704</v>
      </c>
      <c r="I35" s="44">
        <v>712</v>
      </c>
      <c r="J35" s="102">
        <v>528</v>
      </c>
      <c r="K35" s="109">
        <v>379</v>
      </c>
      <c r="L35" s="38">
        <v>365.57</v>
      </c>
      <c r="M35" s="24">
        <v>2555</v>
      </c>
      <c r="N35" s="44">
        <v>48</v>
      </c>
      <c r="O35" s="44">
        <v>992</v>
      </c>
      <c r="P35" s="44">
        <v>1674824</v>
      </c>
      <c r="Q35" s="26">
        <v>657</v>
      </c>
      <c r="R35" s="24">
        <v>5603</v>
      </c>
      <c r="S35" s="29">
        <v>10502491</v>
      </c>
      <c r="T35" s="25">
        <v>12</v>
      </c>
      <c r="U35" s="95">
        <v>4941</v>
      </c>
      <c r="V35" s="24">
        <v>5</v>
      </c>
      <c r="W35" s="43">
        <v>2306</v>
      </c>
      <c r="X35" s="17"/>
      <c r="Y35" s="13"/>
    </row>
    <row r="36" spans="1:25" s="5" customFormat="1" ht="17.25">
      <c r="A36" s="34"/>
      <c r="B36" s="41" t="s">
        <v>64</v>
      </c>
      <c r="C36" s="20"/>
      <c r="D36" s="42">
        <v>94.92</v>
      </c>
      <c r="E36" s="93">
        <v>60355</v>
      </c>
      <c r="F36" s="43">
        <v>22215</v>
      </c>
      <c r="G36" s="43">
        <v>60622</v>
      </c>
      <c r="H36" s="44">
        <v>475</v>
      </c>
      <c r="I36" s="44">
        <v>488</v>
      </c>
      <c r="J36" s="102">
        <v>1451</v>
      </c>
      <c r="K36" s="109">
        <v>1824</v>
      </c>
      <c r="L36" s="38">
        <v>1811.16</v>
      </c>
      <c r="M36" s="24">
        <v>2077</v>
      </c>
      <c r="N36" s="44">
        <v>88</v>
      </c>
      <c r="O36" s="44">
        <v>5870</v>
      </c>
      <c r="P36" s="44">
        <v>102654252</v>
      </c>
      <c r="Q36" s="26">
        <v>421</v>
      </c>
      <c r="R36" s="24">
        <v>3294</v>
      </c>
      <c r="S36" s="29">
        <v>5908439</v>
      </c>
      <c r="T36" s="25">
        <v>8</v>
      </c>
      <c r="U36" s="95">
        <v>3388</v>
      </c>
      <c r="V36" s="24">
        <v>5</v>
      </c>
      <c r="W36" s="43">
        <v>1719</v>
      </c>
      <c r="X36" s="17"/>
      <c r="Y36" s="13"/>
    </row>
    <row r="37" spans="1:25" s="5" customFormat="1" ht="17.25">
      <c r="A37" s="34"/>
      <c r="B37" s="41" t="s">
        <v>65</v>
      </c>
      <c r="C37" s="20"/>
      <c r="D37" s="42">
        <v>74.87</v>
      </c>
      <c r="E37" s="93">
        <v>73212</v>
      </c>
      <c r="F37" s="43">
        <v>25983</v>
      </c>
      <c r="G37" s="43">
        <v>71877</v>
      </c>
      <c r="H37" s="44">
        <v>453</v>
      </c>
      <c r="I37" s="44">
        <v>663</v>
      </c>
      <c r="J37" s="102">
        <v>1472</v>
      </c>
      <c r="K37" s="109">
        <v>2661</v>
      </c>
      <c r="L37" s="38">
        <v>2382.65</v>
      </c>
      <c r="M37" s="24">
        <v>2711</v>
      </c>
      <c r="N37" s="44">
        <v>145</v>
      </c>
      <c r="O37" s="44">
        <v>2471</v>
      </c>
      <c r="P37" s="44">
        <v>3710866</v>
      </c>
      <c r="Q37" s="26">
        <v>649</v>
      </c>
      <c r="R37" s="24">
        <v>6120</v>
      </c>
      <c r="S37" s="29">
        <v>14064095</v>
      </c>
      <c r="T37" s="25">
        <v>9</v>
      </c>
      <c r="U37" s="95">
        <v>3768</v>
      </c>
      <c r="V37" s="24">
        <v>4</v>
      </c>
      <c r="W37" s="43">
        <v>2246</v>
      </c>
      <c r="X37" s="17"/>
      <c r="Y37" s="13"/>
    </row>
    <row r="38" spans="1:25" s="5" customFormat="1" ht="17.25">
      <c r="A38" s="40"/>
      <c r="B38" s="41" t="s">
        <v>66</v>
      </c>
      <c r="C38" s="20"/>
      <c r="D38" s="42">
        <v>123.8</v>
      </c>
      <c r="E38" s="93">
        <v>88176</v>
      </c>
      <c r="F38" s="43">
        <v>31389</v>
      </c>
      <c r="G38" s="43">
        <v>90813</v>
      </c>
      <c r="H38" s="44">
        <v>721</v>
      </c>
      <c r="I38" s="44">
        <v>614</v>
      </c>
      <c r="J38" s="102">
        <v>2080</v>
      </c>
      <c r="K38" s="109">
        <v>1123</v>
      </c>
      <c r="L38" s="38">
        <v>3130</v>
      </c>
      <c r="M38" s="24">
        <v>2450</v>
      </c>
      <c r="N38" s="44">
        <v>52</v>
      </c>
      <c r="O38" s="44">
        <v>1242</v>
      </c>
      <c r="P38" s="44">
        <v>1781325</v>
      </c>
      <c r="Q38" s="26">
        <f>571+81+46</f>
        <v>698</v>
      </c>
      <c r="R38" s="24">
        <f>6268+529+291</f>
        <v>7088</v>
      </c>
      <c r="S38" s="29">
        <v>11303885</v>
      </c>
      <c r="T38" s="25">
        <v>20</v>
      </c>
      <c r="U38" s="95">
        <v>5249</v>
      </c>
      <c r="V38" s="24">
        <v>9</v>
      </c>
      <c r="W38" s="43">
        <v>2486</v>
      </c>
      <c r="X38" s="17"/>
      <c r="Y38" s="13"/>
    </row>
    <row r="39" spans="1:25" s="5" customFormat="1" ht="17.25">
      <c r="A39" s="34"/>
      <c r="B39" s="41" t="s">
        <v>67</v>
      </c>
      <c r="C39" s="20"/>
      <c r="D39" s="42">
        <v>35.41</v>
      </c>
      <c r="E39" s="93">
        <v>60345</v>
      </c>
      <c r="F39" s="43">
        <v>22039</v>
      </c>
      <c r="G39" s="43">
        <v>61255</v>
      </c>
      <c r="H39" s="44">
        <v>545</v>
      </c>
      <c r="I39" s="44">
        <v>368</v>
      </c>
      <c r="J39" s="102">
        <v>649</v>
      </c>
      <c r="K39" s="109">
        <v>798</v>
      </c>
      <c r="L39" s="38">
        <v>764.45</v>
      </c>
      <c r="M39" s="24">
        <v>1565</v>
      </c>
      <c r="N39" s="44">
        <v>152</v>
      </c>
      <c r="O39" s="44">
        <v>3632</v>
      </c>
      <c r="P39" s="44">
        <v>11644685</v>
      </c>
      <c r="Q39" s="26">
        <v>348</v>
      </c>
      <c r="R39" s="24">
        <v>3832</v>
      </c>
      <c r="S39" s="29">
        <v>8803168</v>
      </c>
      <c r="T39" s="25">
        <v>9</v>
      </c>
      <c r="U39" s="95">
        <v>4068</v>
      </c>
      <c r="V39" s="24">
        <v>5</v>
      </c>
      <c r="W39" s="43">
        <v>1714</v>
      </c>
      <c r="X39" s="17"/>
      <c r="Y39" s="13"/>
    </row>
    <row r="40" spans="1:25" s="5" customFormat="1" ht="17.25">
      <c r="A40" s="34"/>
      <c r="B40" s="41" t="s">
        <v>68</v>
      </c>
      <c r="C40" s="44"/>
      <c r="D40" s="47">
        <v>53.91</v>
      </c>
      <c r="E40" s="93">
        <v>51087</v>
      </c>
      <c r="F40" s="43">
        <v>19642</v>
      </c>
      <c r="G40" s="43">
        <v>50039</v>
      </c>
      <c r="H40" s="44">
        <v>402</v>
      </c>
      <c r="I40" s="44">
        <v>390</v>
      </c>
      <c r="J40" s="102">
        <v>1022</v>
      </c>
      <c r="K40" s="109">
        <v>1795</v>
      </c>
      <c r="L40" s="38">
        <v>1735.2</v>
      </c>
      <c r="M40" s="24">
        <v>1799</v>
      </c>
      <c r="N40" s="44">
        <v>42</v>
      </c>
      <c r="O40" s="44">
        <v>1735</v>
      </c>
      <c r="P40" s="44">
        <v>3933451</v>
      </c>
      <c r="Q40" s="26">
        <v>415</v>
      </c>
      <c r="R40" s="24">
        <v>4137</v>
      </c>
      <c r="S40" s="29">
        <v>11054733</v>
      </c>
      <c r="T40" s="25">
        <v>8</v>
      </c>
      <c r="U40" s="95">
        <v>2529</v>
      </c>
      <c r="V40" s="24">
        <v>3</v>
      </c>
      <c r="W40" s="43">
        <v>1305</v>
      </c>
      <c r="X40" s="17"/>
      <c r="Y40" s="13"/>
    </row>
    <row r="41" spans="1:25" s="5" customFormat="1" ht="17.25">
      <c r="A41" s="40"/>
      <c r="B41" s="41" t="s">
        <v>69</v>
      </c>
      <c r="C41" s="34"/>
      <c r="D41" s="48">
        <v>230.22</v>
      </c>
      <c r="E41" s="93">
        <v>42104</v>
      </c>
      <c r="F41" s="43">
        <v>15484</v>
      </c>
      <c r="G41" s="43">
        <v>40747</v>
      </c>
      <c r="H41" s="44">
        <v>188</v>
      </c>
      <c r="I41" s="44">
        <v>735</v>
      </c>
      <c r="J41" s="102">
        <v>3807</v>
      </c>
      <c r="K41" s="109">
        <v>2320</v>
      </c>
      <c r="L41" s="38">
        <v>2168.71</v>
      </c>
      <c r="M41" s="24">
        <v>2588</v>
      </c>
      <c r="N41" s="20">
        <v>82</v>
      </c>
      <c r="O41" s="20">
        <v>1279</v>
      </c>
      <c r="P41" s="34">
        <v>1286215</v>
      </c>
      <c r="Q41" s="26">
        <v>662</v>
      </c>
      <c r="R41" s="24">
        <v>2814</v>
      </c>
      <c r="S41" s="29">
        <v>3476359</v>
      </c>
      <c r="T41" s="25">
        <v>12</v>
      </c>
      <c r="U41" s="95">
        <v>1677</v>
      </c>
      <c r="V41" s="24">
        <v>7</v>
      </c>
      <c r="W41" s="43">
        <v>940</v>
      </c>
      <c r="X41" s="17"/>
      <c r="Y41" s="13"/>
    </row>
    <row r="42" spans="1:25" s="5" customFormat="1" ht="17.25">
      <c r="A42" s="40"/>
      <c r="B42" s="41" t="s">
        <v>70</v>
      </c>
      <c r="C42" s="34"/>
      <c r="D42" s="48">
        <v>101.78</v>
      </c>
      <c r="E42" s="93">
        <v>39814</v>
      </c>
      <c r="F42" s="43">
        <v>13065</v>
      </c>
      <c r="G42" s="43">
        <v>38824</v>
      </c>
      <c r="H42" s="44">
        <v>283</v>
      </c>
      <c r="I42" s="44">
        <v>529</v>
      </c>
      <c r="J42" s="102">
        <v>2346</v>
      </c>
      <c r="K42" s="109">
        <v>3856</v>
      </c>
      <c r="L42" s="38">
        <v>3693.4</v>
      </c>
      <c r="M42" s="24">
        <v>2025</v>
      </c>
      <c r="N42" s="20">
        <v>88</v>
      </c>
      <c r="O42" s="20">
        <v>2370</v>
      </c>
      <c r="P42" s="34">
        <v>5184209</v>
      </c>
      <c r="Q42" s="26">
        <v>614</v>
      </c>
      <c r="R42" s="24">
        <v>3498</v>
      </c>
      <c r="S42" s="29">
        <v>8370320</v>
      </c>
      <c r="T42" s="25">
        <v>11</v>
      </c>
      <c r="U42" s="95">
        <v>1864</v>
      </c>
      <c r="V42" s="24">
        <v>3</v>
      </c>
      <c r="W42" s="43">
        <v>1008</v>
      </c>
      <c r="X42" s="17"/>
      <c r="Y42" s="13"/>
    </row>
    <row r="43" spans="1:25" s="5" customFormat="1" ht="17.25">
      <c r="A43" s="40"/>
      <c r="B43" s="41" t="s">
        <v>71</v>
      </c>
      <c r="C43" s="34"/>
      <c r="D43" s="48">
        <v>262.31</v>
      </c>
      <c r="E43" s="93">
        <v>82866</v>
      </c>
      <c r="F43" s="43">
        <v>27606</v>
      </c>
      <c r="G43" s="43">
        <v>80592</v>
      </c>
      <c r="H43" s="44">
        <v>498</v>
      </c>
      <c r="I43" s="44">
        <v>1118</v>
      </c>
      <c r="J43" s="102">
        <v>4914</v>
      </c>
      <c r="K43" s="109">
        <v>8884</v>
      </c>
      <c r="L43" s="38">
        <v>8680</v>
      </c>
      <c r="M43" s="24">
        <v>4158</v>
      </c>
      <c r="N43" s="20">
        <v>122</v>
      </c>
      <c r="O43" s="20">
        <v>2873</v>
      </c>
      <c r="P43" s="34">
        <v>5904100</v>
      </c>
      <c r="Q43" s="26">
        <v>1222</v>
      </c>
      <c r="R43" s="24">
        <v>7265</v>
      </c>
      <c r="S43" s="29">
        <v>13528474</v>
      </c>
      <c r="T43" s="25">
        <v>25</v>
      </c>
      <c r="U43" s="95">
        <v>3843</v>
      </c>
      <c r="V43" s="24">
        <v>8</v>
      </c>
      <c r="W43" s="43">
        <v>2068</v>
      </c>
      <c r="X43" s="17"/>
      <c r="Y43" s="13"/>
    </row>
    <row r="44" spans="1:25" s="5" customFormat="1" ht="17.25">
      <c r="A44" s="40"/>
      <c r="B44" s="41" t="s">
        <v>72</v>
      </c>
      <c r="C44" s="34"/>
      <c r="D44" s="48">
        <v>146.38</v>
      </c>
      <c r="E44" s="93">
        <v>56089</v>
      </c>
      <c r="F44" s="43">
        <v>19482</v>
      </c>
      <c r="G44" s="43">
        <v>54517</v>
      </c>
      <c r="H44" s="44">
        <v>289</v>
      </c>
      <c r="I44" s="44">
        <v>764</v>
      </c>
      <c r="J44" s="102">
        <v>2750</v>
      </c>
      <c r="K44" s="109">
        <v>4062</v>
      </c>
      <c r="L44" s="38">
        <v>3937.05</v>
      </c>
      <c r="M44" s="24">
        <v>2061</v>
      </c>
      <c r="N44" s="20">
        <v>121</v>
      </c>
      <c r="O44" s="20">
        <v>3266</v>
      </c>
      <c r="P44" s="34">
        <v>9884975</v>
      </c>
      <c r="Q44" s="26">
        <v>493</v>
      </c>
      <c r="R44" s="24">
        <v>3727</v>
      </c>
      <c r="S44" s="29">
        <v>6485712</v>
      </c>
      <c r="T44" s="25">
        <v>13</v>
      </c>
      <c r="U44" s="95">
        <v>2512</v>
      </c>
      <c r="V44" s="24">
        <v>6</v>
      </c>
      <c r="W44" s="43">
        <v>1596</v>
      </c>
      <c r="X44" s="17"/>
      <c r="Y44" s="13"/>
    </row>
    <row r="45" spans="1:25" s="5" customFormat="1" ht="17.25">
      <c r="A45" s="40"/>
      <c r="B45" s="41" t="s">
        <v>73</v>
      </c>
      <c r="C45" s="44"/>
      <c r="D45" s="49">
        <v>157.51</v>
      </c>
      <c r="E45" s="93">
        <v>40962</v>
      </c>
      <c r="F45" s="43">
        <v>14838</v>
      </c>
      <c r="G45" s="43">
        <v>39865</v>
      </c>
      <c r="H45" s="50">
        <v>244</v>
      </c>
      <c r="I45" s="50">
        <v>618</v>
      </c>
      <c r="J45" s="104">
        <v>1980</v>
      </c>
      <c r="K45" s="109">
        <v>2423</v>
      </c>
      <c r="L45" s="51">
        <v>2391.96</v>
      </c>
      <c r="M45" s="46">
        <v>1975</v>
      </c>
      <c r="N45" s="46">
        <v>71</v>
      </c>
      <c r="O45" s="46">
        <v>1386</v>
      </c>
      <c r="P45" s="52">
        <v>2923096</v>
      </c>
      <c r="Q45" s="53">
        <v>513</v>
      </c>
      <c r="R45" s="54">
        <v>3140</v>
      </c>
      <c r="S45" s="29">
        <v>4186360</v>
      </c>
      <c r="T45" s="51">
        <v>11</v>
      </c>
      <c r="U45" s="95">
        <v>1654</v>
      </c>
      <c r="V45" s="46">
        <v>3</v>
      </c>
      <c r="W45" s="96">
        <v>973</v>
      </c>
      <c r="X45" s="17"/>
      <c r="Y45" s="13"/>
    </row>
    <row r="46" spans="1:25" s="5" customFormat="1" ht="17.25">
      <c r="A46" s="40" t="s">
        <v>102</v>
      </c>
      <c r="B46" s="41" t="s">
        <v>107</v>
      </c>
      <c r="C46" s="20"/>
      <c r="D46" s="42">
        <v>58.06</v>
      </c>
      <c r="E46" s="36">
        <v>50113</v>
      </c>
      <c r="F46" s="43">
        <v>18628</v>
      </c>
      <c r="G46" s="43">
        <v>49943</v>
      </c>
      <c r="H46" s="44">
        <v>341</v>
      </c>
      <c r="I46" s="44">
        <v>490</v>
      </c>
      <c r="J46" s="102">
        <v>1295</v>
      </c>
      <c r="K46" s="109">
        <v>1877</v>
      </c>
      <c r="L46" s="38">
        <v>1790.34</v>
      </c>
      <c r="M46" s="24">
        <v>622</v>
      </c>
      <c r="N46" s="44">
        <v>53</v>
      </c>
      <c r="O46" s="44">
        <v>646</v>
      </c>
      <c r="P46" s="44">
        <v>989062</v>
      </c>
      <c r="Q46" s="26">
        <v>317</v>
      </c>
      <c r="R46" s="24">
        <v>2572</v>
      </c>
      <c r="S46" s="29">
        <v>3630889</v>
      </c>
      <c r="T46" s="24">
        <v>7</v>
      </c>
      <c r="U46" s="95">
        <v>2549</v>
      </c>
      <c r="V46" s="24">
        <v>3</v>
      </c>
      <c r="W46" s="43">
        <v>1414</v>
      </c>
      <c r="X46" s="17"/>
      <c r="Y46" s="13"/>
    </row>
    <row r="47" spans="1:25" s="5" customFormat="1" ht="17.25">
      <c r="A47" s="34"/>
      <c r="B47" s="41" t="s">
        <v>74</v>
      </c>
      <c r="C47" s="34"/>
      <c r="D47" s="47">
        <v>19.02</v>
      </c>
      <c r="E47" s="36">
        <v>21234</v>
      </c>
      <c r="F47" s="43">
        <v>8801</v>
      </c>
      <c r="G47" s="43">
        <v>21135</v>
      </c>
      <c r="H47" s="44">
        <v>134</v>
      </c>
      <c r="I47" s="44">
        <v>189</v>
      </c>
      <c r="J47" s="102">
        <v>311</v>
      </c>
      <c r="K47" s="109">
        <v>400</v>
      </c>
      <c r="L47" s="38">
        <v>381.03</v>
      </c>
      <c r="M47" s="24">
        <v>604</v>
      </c>
      <c r="N47" s="44">
        <v>16</v>
      </c>
      <c r="O47" s="44">
        <v>1191</v>
      </c>
      <c r="P47" s="44">
        <v>1578622</v>
      </c>
      <c r="Q47" s="26">
        <v>161</v>
      </c>
      <c r="R47" s="24">
        <v>1444</v>
      </c>
      <c r="S47" s="29">
        <v>2819455</v>
      </c>
      <c r="T47" s="24">
        <v>2</v>
      </c>
      <c r="U47" s="95">
        <v>1177</v>
      </c>
      <c r="V47" s="24">
        <v>1</v>
      </c>
      <c r="W47" s="43">
        <v>477</v>
      </c>
      <c r="X47" s="17"/>
      <c r="Y47" s="13"/>
    </row>
    <row r="48" spans="1:25" s="5" customFormat="1" ht="17.25">
      <c r="A48" s="34"/>
      <c r="B48" s="41" t="s">
        <v>75</v>
      </c>
      <c r="C48" s="20"/>
      <c r="D48" s="42">
        <v>32.46</v>
      </c>
      <c r="E48" s="36">
        <v>22580</v>
      </c>
      <c r="F48" s="43">
        <v>8025</v>
      </c>
      <c r="G48" s="43">
        <v>21683</v>
      </c>
      <c r="H48" s="44">
        <v>98</v>
      </c>
      <c r="I48" s="44">
        <v>234</v>
      </c>
      <c r="J48" s="102">
        <v>573</v>
      </c>
      <c r="K48" s="109">
        <v>1220</v>
      </c>
      <c r="L48" s="38">
        <v>1214.43</v>
      </c>
      <c r="M48" s="24">
        <v>264</v>
      </c>
      <c r="N48" s="44">
        <v>20</v>
      </c>
      <c r="O48" s="44">
        <v>747</v>
      </c>
      <c r="P48" s="44">
        <v>3433622</v>
      </c>
      <c r="Q48" s="26">
        <v>139</v>
      </c>
      <c r="R48" s="24">
        <v>1364</v>
      </c>
      <c r="S48" s="29">
        <v>3448265</v>
      </c>
      <c r="T48" s="24">
        <v>6</v>
      </c>
      <c r="U48" s="95">
        <v>869</v>
      </c>
      <c r="V48" s="24">
        <v>2</v>
      </c>
      <c r="W48" s="43">
        <v>497</v>
      </c>
      <c r="X48" s="17"/>
      <c r="Y48" s="13"/>
    </row>
    <row r="49" spans="1:25" s="5" customFormat="1" ht="17.25">
      <c r="A49" s="34"/>
      <c r="B49" s="41" t="s">
        <v>76</v>
      </c>
      <c r="C49" s="20"/>
      <c r="D49" s="42">
        <v>19.85</v>
      </c>
      <c r="E49" s="36">
        <v>6454</v>
      </c>
      <c r="F49" s="43">
        <v>2182</v>
      </c>
      <c r="G49" s="43">
        <v>6379</v>
      </c>
      <c r="H49" s="44">
        <v>32</v>
      </c>
      <c r="I49" s="44">
        <v>81</v>
      </c>
      <c r="J49" s="102">
        <v>293</v>
      </c>
      <c r="K49" s="109">
        <v>581</v>
      </c>
      <c r="L49" s="38">
        <v>493.35</v>
      </c>
      <c r="M49" s="24">
        <v>912</v>
      </c>
      <c r="N49" s="44">
        <v>20</v>
      </c>
      <c r="O49" s="44">
        <v>858</v>
      </c>
      <c r="P49" s="44">
        <v>2712691</v>
      </c>
      <c r="Q49" s="26">
        <v>69</v>
      </c>
      <c r="R49" s="24">
        <v>352</v>
      </c>
      <c r="S49" s="29">
        <v>425450</v>
      </c>
      <c r="T49" s="24">
        <v>2</v>
      </c>
      <c r="U49" s="95">
        <v>321</v>
      </c>
      <c r="V49" s="24">
        <v>1</v>
      </c>
      <c r="W49" s="43">
        <v>187</v>
      </c>
      <c r="X49" s="17"/>
      <c r="Y49" s="13"/>
    </row>
    <row r="50" spans="1:25" s="5" customFormat="1" ht="17.25">
      <c r="A50" s="34"/>
      <c r="B50" s="41" t="s">
        <v>77</v>
      </c>
      <c r="C50" s="20"/>
      <c r="D50" s="42">
        <v>72.68</v>
      </c>
      <c r="E50" s="36">
        <v>16002</v>
      </c>
      <c r="F50" s="43">
        <v>5118</v>
      </c>
      <c r="G50" s="43">
        <v>15466</v>
      </c>
      <c r="H50" s="44">
        <v>84</v>
      </c>
      <c r="I50" s="44">
        <v>228</v>
      </c>
      <c r="J50" s="102">
        <v>1414</v>
      </c>
      <c r="K50" s="109">
        <v>2370</v>
      </c>
      <c r="L50" s="38">
        <v>2208.74</v>
      </c>
      <c r="M50" s="24">
        <v>648</v>
      </c>
      <c r="N50" s="44">
        <v>37</v>
      </c>
      <c r="O50" s="44">
        <v>1306</v>
      </c>
      <c r="P50" s="44">
        <v>4507897</v>
      </c>
      <c r="Q50" s="26">
        <v>251</v>
      </c>
      <c r="R50" s="24">
        <v>1453</v>
      </c>
      <c r="S50" s="29">
        <v>3338909</v>
      </c>
      <c r="T50" s="24">
        <v>5</v>
      </c>
      <c r="U50" s="95">
        <v>630</v>
      </c>
      <c r="V50" s="24">
        <v>1</v>
      </c>
      <c r="W50" s="43">
        <v>413</v>
      </c>
      <c r="X50" s="17"/>
      <c r="Y50" s="13"/>
    </row>
    <row r="51" spans="1:25" s="5" customFormat="1" ht="17.25">
      <c r="A51" s="34"/>
      <c r="B51" s="41" t="s">
        <v>78</v>
      </c>
      <c r="C51" s="20"/>
      <c r="D51" s="42">
        <v>46.16</v>
      </c>
      <c r="E51" s="36">
        <v>15154</v>
      </c>
      <c r="F51" s="43">
        <v>4621</v>
      </c>
      <c r="G51" s="43">
        <v>14737</v>
      </c>
      <c r="H51" s="44">
        <v>71</v>
      </c>
      <c r="I51" s="44">
        <v>217</v>
      </c>
      <c r="J51" s="102">
        <v>861</v>
      </c>
      <c r="K51" s="109">
        <v>1486</v>
      </c>
      <c r="L51" s="38">
        <v>1468.9</v>
      </c>
      <c r="M51" s="24">
        <v>1409</v>
      </c>
      <c r="N51" s="44">
        <v>30</v>
      </c>
      <c r="O51" s="44">
        <v>693</v>
      </c>
      <c r="P51" s="44">
        <v>1288887</v>
      </c>
      <c r="Q51" s="26">
        <v>164</v>
      </c>
      <c r="R51" s="24">
        <v>795</v>
      </c>
      <c r="S51" s="29">
        <v>1648997</v>
      </c>
      <c r="T51" s="24">
        <v>5</v>
      </c>
      <c r="U51" s="95">
        <v>715</v>
      </c>
      <c r="V51" s="24">
        <v>1</v>
      </c>
      <c r="W51" s="43">
        <v>416</v>
      </c>
      <c r="X51" s="17"/>
      <c r="Y51" s="13"/>
    </row>
    <row r="52" spans="1:25" s="5" customFormat="1" ht="17.25">
      <c r="A52" s="34"/>
      <c r="B52" s="41" t="s">
        <v>79</v>
      </c>
      <c r="C52" s="20"/>
      <c r="D52" s="42">
        <v>23.72</v>
      </c>
      <c r="E52" s="36">
        <v>18004</v>
      </c>
      <c r="F52" s="43">
        <v>6515</v>
      </c>
      <c r="G52" s="43">
        <v>17224</v>
      </c>
      <c r="H52" s="44">
        <v>82</v>
      </c>
      <c r="I52" s="44">
        <v>254</v>
      </c>
      <c r="J52" s="102">
        <v>491</v>
      </c>
      <c r="K52" s="109">
        <v>725</v>
      </c>
      <c r="L52" s="38">
        <v>733.98</v>
      </c>
      <c r="M52" s="24">
        <v>813</v>
      </c>
      <c r="N52" s="44">
        <v>90</v>
      </c>
      <c r="O52" s="44">
        <v>1505</v>
      </c>
      <c r="P52" s="44">
        <v>3050613</v>
      </c>
      <c r="Q52" s="26">
        <v>182</v>
      </c>
      <c r="R52" s="24">
        <v>1153</v>
      </c>
      <c r="S52" s="29">
        <v>1180546</v>
      </c>
      <c r="T52" s="24">
        <v>3</v>
      </c>
      <c r="U52" s="95">
        <v>734</v>
      </c>
      <c r="V52" s="24">
        <v>1</v>
      </c>
      <c r="W52" s="43">
        <v>450</v>
      </c>
      <c r="X52" s="17"/>
      <c r="Y52" s="13"/>
    </row>
    <row r="53" spans="1:25" s="5" customFormat="1" ht="17.25">
      <c r="A53" s="34"/>
      <c r="B53" s="41" t="s">
        <v>80</v>
      </c>
      <c r="C53" s="20"/>
      <c r="D53" s="42">
        <v>43.47</v>
      </c>
      <c r="E53" s="36">
        <v>7920</v>
      </c>
      <c r="F53" s="43">
        <v>2469</v>
      </c>
      <c r="G53" s="43">
        <v>7684</v>
      </c>
      <c r="H53" s="44">
        <v>36</v>
      </c>
      <c r="I53" s="44">
        <v>100</v>
      </c>
      <c r="J53" s="102">
        <v>686</v>
      </c>
      <c r="K53" s="109">
        <v>1086</v>
      </c>
      <c r="L53" s="38">
        <v>1039.71</v>
      </c>
      <c r="M53" s="24">
        <v>510</v>
      </c>
      <c r="N53" s="44">
        <v>27</v>
      </c>
      <c r="O53" s="44">
        <v>1418</v>
      </c>
      <c r="P53" s="44">
        <v>3673325</v>
      </c>
      <c r="Q53" s="26">
        <v>98</v>
      </c>
      <c r="R53" s="24">
        <v>802</v>
      </c>
      <c r="S53" s="29">
        <v>1781543</v>
      </c>
      <c r="T53" s="24">
        <v>3</v>
      </c>
      <c r="U53" s="95">
        <v>359</v>
      </c>
      <c r="V53" s="24">
        <v>1</v>
      </c>
      <c r="W53" s="43">
        <v>206</v>
      </c>
      <c r="X53" s="17"/>
      <c r="Y53" s="13"/>
    </row>
    <row r="54" spans="1:25" s="5" customFormat="1" ht="17.25">
      <c r="A54" s="40"/>
      <c r="B54" s="41" t="s">
        <v>81</v>
      </c>
      <c r="C54" s="20"/>
      <c r="D54" s="42">
        <v>66.91</v>
      </c>
      <c r="E54" s="36">
        <v>24675</v>
      </c>
      <c r="F54" s="43">
        <v>8218</v>
      </c>
      <c r="G54" s="43">
        <v>24163</v>
      </c>
      <c r="H54" s="44">
        <v>138</v>
      </c>
      <c r="I54" s="44">
        <v>321</v>
      </c>
      <c r="J54" s="102">
        <v>1415</v>
      </c>
      <c r="K54" s="109">
        <v>2532</v>
      </c>
      <c r="L54" s="38">
        <v>2498.22</v>
      </c>
      <c r="M54" s="24">
        <v>1179</v>
      </c>
      <c r="N54" s="44">
        <v>55</v>
      </c>
      <c r="O54" s="44">
        <v>1322</v>
      </c>
      <c r="P54" s="44">
        <v>3479921</v>
      </c>
      <c r="Q54" s="26">
        <v>297</v>
      </c>
      <c r="R54" s="24">
        <v>1845</v>
      </c>
      <c r="S54" s="24">
        <v>3411107</v>
      </c>
      <c r="T54" s="24">
        <v>7</v>
      </c>
      <c r="U54" s="95">
        <v>1229</v>
      </c>
      <c r="V54" s="24">
        <v>2</v>
      </c>
      <c r="W54" s="43">
        <v>716</v>
      </c>
      <c r="X54" s="17"/>
      <c r="Y54" s="13"/>
    </row>
    <row r="55" spans="1:25" s="5" customFormat="1" ht="17.25">
      <c r="A55" s="34"/>
      <c r="B55" s="41" t="s">
        <v>82</v>
      </c>
      <c r="C55" s="20"/>
      <c r="D55" s="42">
        <v>23.02</v>
      </c>
      <c r="E55" s="36">
        <v>12034</v>
      </c>
      <c r="F55" s="43">
        <v>4435</v>
      </c>
      <c r="G55" s="43">
        <v>11882</v>
      </c>
      <c r="H55" s="44">
        <v>93</v>
      </c>
      <c r="I55" s="44">
        <v>142</v>
      </c>
      <c r="J55" s="102">
        <v>453</v>
      </c>
      <c r="K55" s="109">
        <v>490</v>
      </c>
      <c r="L55" s="38">
        <v>478.71</v>
      </c>
      <c r="M55" s="24">
        <v>556</v>
      </c>
      <c r="N55" s="44">
        <v>14</v>
      </c>
      <c r="O55" s="44">
        <v>201</v>
      </c>
      <c r="P55" s="44">
        <v>500249</v>
      </c>
      <c r="Q55" s="26">
        <v>160</v>
      </c>
      <c r="R55" s="24">
        <v>956</v>
      </c>
      <c r="S55" s="29">
        <v>1264568</v>
      </c>
      <c r="T55" s="24">
        <v>2</v>
      </c>
      <c r="U55" s="95">
        <v>644</v>
      </c>
      <c r="V55" s="24">
        <v>1</v>
      </c>
      <c r="W55" s="43">
        <v>324</v>
      </c>
      <c r="X55" s="17"/>
      <c r="Y55" s="13"/>
    </row>
    <row r="56" spans="1:25" ht="17.25">
      <c r="A56" s="32"/>
      <c r="B56" s="21" t="s">
        <v>83</v>
      </c>
      <c r="C56" s="19"/>
      <c r="D56" s="39">
        <v>35.59</v>
      </c>
      <c r="E56" s="36">
        <v>7340</v>
      </c>
      <c r="F56" s="37">
        <v>2418</v>
      </c>
      <c r="G56" s="37">
        <v>7141</v>
      </c>
      <c r="H56" s="29">
        <v>44</v>
      </c>
      <c r="I56" s="29">
        <v>96</v>
      </c>
      <c r="J56" s="102">
        <v>535</v>
      </c>
      <c r="K56" s="107">
        <v>491</v>
      </c>
      <c r="L56" s="38">
        <v>503.64</v>
      </c>
      <c r="M56" s="24">
        <v>249</v>
      </c>
      <c r="N56" s="29">
        <v>14</v>
      </c>
      <c r="O56" s="29">
        <v>319</v>
      </c>
      <c r="P56" s="29">
        <v>595455</v>
      </c>
      <c r="Q56" s="28">
        <v>55</v>
      </c>
      <c r="R56" s="23">
        <v>347</v>
      </c>
      <c r="S56" s="29">
        <v>548360</v>
      </c>
      <c r="T56" s="23">
        <v>2</v>
      </c>
      <c r="U56" s="94">
        <v>277</v>
      </c>
      <c r="V56" s="23">
        <v>1</v>
      </c>
      <c r="W56" s="37">
        <v>169</v>
      </c>
      <c r="X56" s="14"/>
      <c r="Y56" s="15"/>
    </row>
    <row r="57" spans="1:25" ht="17.25">
      <c r="A57" s="32"/>
      <c r="B57" s="21" t="s">
        <v>84</v>
      </c>
      <c r="C57" s="19"/>
      <c r="D57" s="39">
        <v>28.32</v>
      </c>
      <c r="E57" s="36">
        <v>14752</v>
      </c>
      <c r="F57" s="37">
        <v>5149</v>
      </c>
      <c r="G57" s="37">
        <v>14663</v>
      </c>
      <c r="H57" s="29">
        <v>83</v>
      </c>
      <c r="I57" s="29">
        <v>163</v>
      </c>
      <c r="J57" s="102">
        <v>682</v>
      </c>
      <c r="K57" s="107">
        <v>910</v>
      </c>
      <c r="L57" s="38">
        <v>915.88</v>
      </c>
      <c r="M57" s="24">
        <v>468</v>
      </c>
      <c r="N57" s="29">
        <v>16</v>
      </c>
      <c r="O57" s="29">
        <v>1195</v>
      </c>
      <c r="P57" s="29">
        <v>3871901</v>
      </c>
      <c r="Q57" s="28">
        <v>97</v>
      </c>
      <c r="R57" s="23">
        <v>870</v>
      </c>
      <c r="S57" s="29">
        <v>1362317</v>
      </c>
      <c r="T57" s="23">
        <v>3</v>
      </c>
      <c r="U57" s="94">
        <v>743</v>
      </c>
      <c r="V57" s="23">
        <v>1</v>
      </c>
      <c r="W57" s="37">
        <v>411</v>
      </c>
      <c r="X57" s="14"/>
      <c r="Y57" s="15"/>
    </row>
    <row r="58" spans="1:25" ht="17.25">
      <c r="A58" s="32"/>
      <c r="B58" s="21" t="s">
        <v>85</v>
      </c>
      <c r="C58" s="19"/>
      <c r="D58" s="39">
        <v>27.46</v>
      </c>
      <c r="E58" s="36">
        <v>12151</v>
      </c>
      <c r="F58" s="37">
        <v>4278</v>
      </c>
      <c r="G58" s="37">
        <v>11764</v>
      </c>
      <c r="H58" s="29">
        <v>67</v>
      </c>
      <c r="I58" s="29">
        <v>168</v>
      </c>
      <c r="J58" s="102">
        <v>639</v>
      </c>
      <c r="K58" s="107">
        <v>1025</v>
      </c>
      <c r="L58" s="38">
        <v>1020.15</v>
      </c>
      <c r="M58" s="24">
        <v>494</v>
      </c>
      <c r="N58" s="29">
        <v>30</v>
      </c>
      <c r="O58" s="29">
        <v>805</v>
      </c>
      <c r="P58" s="29">
        <v>1663077</v>
      </c>
      <c r="Q58" s="28">
        <v>99</v>
      </c>
      <c r="R58" s="23">
        <v>543</v>
      </c>
      <c r="S58" s="29">
        <v>769649</v>
      </c>
      <c r="T58" s="23">
        <v>3</v>
      </c>
      <c r="U58" s="94">
        <v>478</v>
      </c>
      <c r="V58" s="23">
        <v>1</v>
      </c>
      <c r="W58" s="37">
        <v>278</v>
      </c>
      <c r="X58" s="14"/>
      <c r="Y58" s="15"/>
    </row>
    <row r="59" spans="1:25" ht="17.25">
      <c r="A59" s="32"/>
      <c r="B59" s="21" t="s">
        <v>86</v>
      </c>
      <c r="C59" s="19"/>
      <c r="D59" s="39">
        <v>47.2</v>
      </c>
      <c r="E59" s="36">
        <v>8035</v>
      </c>
      <c r="F59" s="37">
        <v>2644</v>
      </c>
      <c r="G59" s="37">
        <v>7783</v>
      </c>
      <c r="H59" s="29">
        <v>36</v>
      </c>
      <c r="I59" s="29">
        <v>106</v>
      </c>
      <c r="J59" s="102">
        <v>648</v>
      </c>
      <c r="K59" s="107">
        <v>430</v>
      </c>
      <c r="L59" s="38">
        <v>412.6</v>
      </c>
      <c r="M59" s="24">
        <v>290</v>
      </c>
      <c r="N59" s="29">
        <v>28</v>
      </c>
      <c r="O59" s="29">
        <v>849</v>
      </c>
      <c r="P59" s="29">
        <v>4248075</v>
      </c>
      <c r="Q59" s="28">
        <v>52</v>
      </c>
      <c r="R59" s="23">
        <v>200</v>
      </c>
      <c r="S59" s="29">
        <v>376343</v>
      </c>
      <c r="T59" s="23">
        <v>2</v>
      </c>
      <c r="U59" s="94">
        <v>305</v>
      </c>
      <c r="V59" s="23">
        <v>1</v>
      </c>
      <c r="W59" s="37">
        <v>187</v>
      </c>
      <c r="X59" s="14"/>
      <c r="Y59" s="15"/>
    </row>
    <row r="60" spans="1:25" ht="17.25">
      <c r="A60" s="32"/>
      <c r="B60" s="21" t="s">
        <v>87</v>
      </c>
      <c r="C60" s="19"/>
      <c r="D60" s="39">
        <v>65.38</v>
      </c>
      <c r="E60" s="36">
        <v>9073</v>
      </c>
      <c r="F60" s="37">
        <v>2814</v>
      </c>
      <c r="G60" s="37">
        <v>8616</v>
      </c>
      <c r="H60" s="29">
        <v>43</v>
      </c>
      <c r="I60" s="29">
        <v>160</v>
      </c>
      <c r="J60" s="102">
        <v>974</v>
      </c>
      <c r="K60" s="107">
        <v>804</v>
      </c>
      <c r="L60" s="38">
        <v>723.55</v>
      </c>
      <c r="M60" s="24">
        <v>368</v>
      </c>
      <c r="N60" s="29">
        <v>28</v>
      </c>
      <c r="O60" s="29">
        <v>1537</v>
      </c>
      <c r="P60" s="29">
        <v>4006390</v>
      </c>
      <c r="Q60" s="28">
        <v>85</v>
      </c>
      <c r="R60" s="23">
        <v>382</v>
      </c>
      <c r="S60" s="29">
        <v>1102037</v>
      </c>
      <c r="T60" s="23">
        <v>4</v>
      </c>
      <c r="U60" s="94">
        <v>325</v>
      </c>
      <c r="V60" s="23">
        <v>1</v>
      </c>
      <c r="W60" s="37">
        <v>192</v>
      </c>
      <c r="X60" s="14"/>
      <c r="Y60" s="15"/>
    </row>
    <row r="61" spans="1:25" ht="17.25">
      <c r="A61" s="32"/>
      <c r="B61" s="21" t="s">
        <v>88</v>
      </c>
      <c r="C61" s="19"/>
      <c r="D61" s="39">
        <v>129.84</v>
      </c>
      <c r="E61" s="36">
        <v>10671</v>
      </c>
      <c r="F61" s="37">
        <v>3593</v>
      </c>
      <c r="G61" s="37">
        <v>10340</v>
      </c>
      <c r="H61" s="29">
        <v>52</v>
      </c>
      <c r="I61" s="29">
        <v>150</v>
      </c>
      <c r="J61" s="102">
        <v>854</v>
      </c>
      <c r="K61" s="107">
        <v>712</v>
      </c>
      <c r="L61" s="38">
        <v>642.23</v>
      </c>
      <c r="M61" s="24">
        <v>630</v>
      </c>
      <c r="N61" s="29">
        <v>27</v>
      </c>
      <c r="O61" s="29">
        <v>848</v>
      </c>
      <c r="P61" s="29">
        <v>2140525</v>
      </c>
      <c r="Q61" s="28">
        <v>191</v>
      </c>
      <c r="R61" s="23">
        <v>1214</v>
      </c>
      <c r="S61" s="29">
        <v>1872891</v>
      </c>
      <c r="T61" s="23">
        <v>5</v>
      </c>
      <c r="U61" s="94">
        <v>433</v>
      </c>
      <c r="V61" s="23">
        <v>2</v>
      </c>
      <c r="W61" s="37">
        <v>252</v>
      </c>
      <c r="X61" s="14"/>
      <c r="Y61" s="15"/>
    </row>
    <row r="62" spans="1:25" ht="17.25">
      <c r="A62" s="32"/>
      <c r="B62" s="21" t="s">
        <v>89</v>
      </c>
      <c r="C62" s="19" t="s">
        <v>33</v>
      </c>
      <c r="D62" s="39">
        <v>24.92</v>
      </c>
      <c r="E62" s="36">
        <v>7738</v>
      </c>
      <c r="F62" s="37">
        <v>3164</v>
      </c>
      <c r="G62" s="37">
        <v>7631</v>
      </c>
      <c r="H62" s="29">
        <v>30</v>
      </c>
      <c r="I62" s="29">
        <v>141</v>
      </c>
      <c r="J62" s="102">
        <v>190</v>
      </c>
      <c r="K62" s="107">
        <v>139</v>
      </c>
      <c r="L62" s="38">
        <v>112.22</v>
      </c>
      <c r="M62" s="24">
        <v>462</v>
      </c>
      <c r="N62" s="29">
        <v>8</v>
      </c>
      <c r="O62" s="29">
        <v>123</v>
      </c>
      <c r="P62" s="29">
        <v>101161</v>
      </c>
      <c r="Q62" s="28">
        <v>108</v>
      </c>
      <c r="R62" s="23">
        <v>518</v>
      </c>
      <c r="S62" s="29">
        <v>805416</v>
      </c>
      <c r="T62" s="23">
        <v>2</v>
      </c>
      <c r="U62" s="94">
        <v>271</v>
      </c>
      <c r="V62" s="23">
        <v>1</v>
      </c>
      <c r="W62" s="37">
        <v>169</v>
      </c>
      <c r="X62" s="14"/>
      <c r="Y62" s="15"/>
    </row>
    <row r="63" spans="1:25" ht="17.25">
      <c r="A63" s="32"/>
      <c r="B63" s="21" t="s">
        <v>90</v>
      </c>
      <c r="C63" s="19"/>
      <c r="D63" s="39">
        <v>45.16</v>
      </c>
      <c r="E63" s="36">
        <v>8950</v>
      </c>
      <c r="F63" s="37">
        <v>3474</v>
      </c>
      <c r="G63" s="37">
        <v>8598</v>
      </c>
      <c r="H63" s="29">
        <v>32</v>
      </c>
      <c r="I63" s="29">
        <v>160</v>
      </c>
      <c r="J63" s="102">
        <v>558</v>
      </c>
      <c r="K63" s="107">
        <v>294</v>
      </c>
      <c r="L63" s="38">
        <v>247.93</v>
      </c>
      <c r="M63" s="24">
        <v>458</v>
      </c>
      <c r="N63" s="29">
        <v>10</v>
      </c>
      <c r="O63" s="29">
        <v>129</v>
      </c>
      <c r="P63" s="29">
        <v>155295</v>
      </c>
      <c r="Q63" s="28">
        <v>141</v>
      </c>
      <c r="R63" s="23">
        <v>636</v>
      </c>
      <c r="S63" s="29">
        <v>1157764</v>
      </c>
      <c r="T63" s="23">
        <v>2</v>
      </c>
      <c r="U63" s="94">
        <v>309</v>
      </c>
      <c r="V63" s="23">
        <v>1</v>
      </c>
      <c r="W63" s="37">
        <v>209</v>
      </c>
      <c r="X63" s="14"/>
      <c r="Y63" s="15"/>
    </row>
    <row r="64" spans="1:25" ht="26.25" customHeight="1">
      <c r="A64" s="14"/>
      <c r="B64" s="55" t="s">
        <v>91</v>
      </c>
      <c r="C64" s="16"/>
      <c r="D64" s="89" t="s">
        <v>104</v>
      </c>
      <c r="E64" s="90" t="s">
        <v>94</v>
      </c>
      <c r="F64" s="91" t="s">
        <v>105</v>
      </c>
      <c r="G64" s="57"/>
      <c r="H64" s="56" t="s">
        <v>110</v>
      </c>
      <c r="I64" s="57"/>
      <c r="J64" s="114" t="s">
        <v>97</v>
      </c>
      <c r="K64" s="115"/>
      <c r="L64" s="116"/>
      <c r="M64" s="117" t="s">
        <v>119</v>
      </c>
      <c r="N64" s="120" t="s">
        <v>108</v>
      </c>
      <c r="O64" s="121"/>
      <c r="P64" s="122"/>
      <c r="Q64" s="120" t="s">
        <v>119</v>
      </c>
      <c r="R64" s="122"/>
      <c r="S64" s="111" t="s">
        <v>93</v>
      </c>
      <c r="T64" s="91" t="s">
        <v>109</v>
      </c>
      <c r="U64" s="58"/>
      <c r="V64" s="58"/>
      <c r="W64" s="57"/>
      <c r="X64" s="14"/>
      <c r="Y64" s="15"/>
    </row>
    <row r="65" spans="1:25" ht="17.25">
      <c r="A65" s="14"/>
      <c r="B65" s="59" t="s">
        <v>92</v>
      </c>
      <c r="C65" s="14"/>
      <c r="D65" s="99" t="s">
        <v>95</v>
      </c>
      <c r="E65" s="14"/>
      <c r="F65" s="60"/>
      <c r="G65" s="61"/>
      <c r="H65" s="14"/>
      <c r="I65" s="18"/>
      <c r="J65" s="14"/>
      <c r="K65" s="15"/>
      <c r="L65" s="15"/>
      <c r="M65" s="118"/>
      <c r="N65" s="123"/>
      <c r="O65" s="124"/>
      <c r="P65" s="125"/>
      <c r="Q65" s="123"/>
      <c r="R65" s="125"/>
      <c r="S65" s="112"/>
      <c r="T65" s="14"/>
      <c r="U65" s="15"/>
      <c r="V65" s="15"/>
      <c r="W65" s="18"/>
      <c r="X65" s="14"/>
      <c r="Y65" s="15"/>
    </row>
    <row r="66" spans="1:25" ht="36.75" customHeight="1">
      <c r="A66" s="19"/>
      <c r="B66" s="11"/>
      <c r="C66" s="19"/>
      <c r="D66" s="100" t="s">
        <v>96</v>
      </c>
      <c r="E66" s="62" t="s">
        <v>99</v>
      </c>
      <c r="F66" s="97" t="s">
        <v>98</v>
      </c>
      <c r="G66" s="63"/>
      <c r="H66" s="64" t="s">
        <v>106</v>
      </c>
      <c r="I66" s="63"/>
      <c r="J66" s="64" t="s">
        <v>100</v>
      </c>
      <c r="K66" s="65"/>
      <c r="L66" s="63"/>
      <c r="M66" s="119"/>
      <c r="N66" s="126"/>
      <c r="O66" s="127"/>
      <c r="P66" s="128"/>
      <c r="Q66" s="126"/>
      <c r="R66" s="128"/>
      <c r="S66" s="113" t="s">
        <v>118</v>
      </c>
      <c r="T66" s="64" t="s">
        <v>112</v>
      </c>
      <c r="U66" s="65"/>
      <c r="V66" s="65"/>
      <c r="W66" s="63"/>
      <c r="X66" s="14"/>
      <c r="Y66" s="15"/>
    </row>
    <row r="67" spans="4:25" ht="17.25">
      <c r="D67" s="4" t="s">
        <v>113</v>
      </c>
      <c r="Y67" s="15"/>
    </row>
    <row r="68" spans="4:25" ht="17.25">
      <c r="D68" s="66" t="s">
        <v>103</v>
      </c>
      <c r="Y68" s="15"/>
    </row>
    <row r="69" spans="4:25" ht="17.25">
      <c r="D69" s="4" t="s">
        <v>114</v>
      </c>
      <c r="Y69" s="15"/>
    </row>
    <row r="70" spans="4:25" ht="17.25">
      <c r="D70" s="4" t="s">
        <v>115</v>
      </c>
      <c r="Y70" s="15"/>
    </row>
    <row r="71" spans="4:25" ht="17.25">
      <c r="D71" s="4" t="s">
        <v>116</v>
      </c>
      <c r="Y71" s="15"/>
    </row>
    <row r="72" ht="17.25">
      <c r="D72" s="4" t="s">
        <v>117</v>
      </c>
    </row>
    <row r="73" ht="17.25">
      <c r="P73" s="5"/>
    </row>
  </sheetData>
  <sheetProtection/>
  <mergeCells count="4">
    <mergeCell ref="J64:L64"/>
    <mergeCell ref="M64:M66"/>
    <mergeCell ref="N64:P66"/>
    <mergeCell ref="Q64:R66"/>
  </mergeCells>
  <printOptions/>
  <pageMargins left="0.3937007874015748" right="0.3937007874015748" top="1.141732283464567" bottom="0.35433070866141736" header="0.5118110236220472" footer="0.5118110236220472"/>
  <pageSetup fitToWidth="2" horizontalDpi="600" verticalDpi="600" orientation="landscape" pageOrder="overThenDown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2013-06-24T04:17:33Z</cp:lastPrinted>
  <dcterms:created xsi:type="dcterms:W3CDTF">2010-02-12T00:38:22Z</dcterms:created>
  <dcterms:modified xsi:type="dcterms:W3CDTF">2013-06-24T04:17:36Z</dcterms:modified>
  <cp:category/>
  <cp:version/>
  <cp:contentType/>
  <cp:contentStatus/>
</cp:coreProperties>
</file>