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08-1" sheetId="1" r:id="rId1"/>
  </sheets>
  <definedNames/>
  <calcPr fullCalcOnLoad="1"/>
</workbook>
</file>

<file path=xl/sharedStrings.xml><?xml version="1.0" encoding="utf-8"?>
<sst xmlns="http://schemas.openxmlformats.org/spreadsheetml/2006/main" count="78" uniqueCount="44">
  <si>
    <t>８－１　着工建築物建築主別状況</t>
  </si>
  <si>
    <t xml:space="preserve">総　　　　　　　計  </t>
  </si>
  <si>
    <t>国</t>
  </si>
  <si>
    <t>県</t>
  </si>
  <si>
    <t>市　　町　　村</t>
  </si>
  <si>
    <t>会　　　　社</t>
  </si>
  <si>
    <t>会社でない団体</t>
  </si>
  <si>
    <t>個　　　　人</t>
  </si>
  <si>
    <t>年  月</t>
  </si>
  <si>
    <t>建築物</t>
  </si>
  <si>
    <t>床 面 積</t>
  </si>
  <si>
    <t>工 事 費</t>
  </si>
  <si>
    <t xml:space="preserve"> 工 事 費</t>
  </si>
  <si>
    <t>の 数</t>
  </si>
  <si>
    <t>の 合 計</t>
  </si>
  <si>
    <t>予 定 額</t>
  </si>
  <si>
    <t xml:space="preserve"> 予 定 額</t>
  </si>
  <si>
    <t>１７</t>
  </si>
  <si>
    <t>１８</t>
  </si>
  <si>
    <t>１９</t>
  </si>
  <si>
    <t>２０</t>
  </si>
  <si>
    <t>２１</t>
  </si>
  <si>
    <t>２２</t>
  </si>
  <si>
    <t>８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</si>
  <si>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</si>
  <si>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</si>
  <si>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</si>
  <si>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</si>
  <si>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</si>
  <si>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</si>
  <si>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</si>
  <si>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</si>
  <si>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</si>
  <si>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</si>
  <si>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</si>
  <si>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（単位　床面積：㎡，工事費：万円）</t>
  </si>
  <si>
    <t>国土交通省 総合政策局　</t>
  </si>
  <si>
    <t>工 事 費</t>
  </si>
  <si>
    <t>(資料) 「建築物着工統計」・「建設統計月報」・「建築統計年報」</t>
  </si>
  <si>
    <t>平成</t>
  </si>
  <si>
    <t>年</t>
  </si>
  <si>
    <t>２３年</t>
  </si>
  <si>
    <t>月</t>
  </si>
  <si>
    <t>２４年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</si>
</sst>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  <numFmt numFmtId="226" formatCode="#,##0&quot;　&quot;"/>
    <numFmt numFmtId="227" formatCode="#,##0&quot;※&quot;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sz val="14"/>
      <color indexed="17"/>
      <name val="ＭＳ 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color indexed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Continuous"/>
    </xf>
    <xf numFmtId="0" fontId="21" fillId="0" borderId="14" xfId="0" applyFont="1" applyFill="1" applyBorder="1" applyAlignment="1">
      <alignment horizontal="centerContinuous"/>
    </xf>
    <xf numFmtId="0" fontId="21" fillId="0" borderId="15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vertical="center"/>
    </xf>
    <xf numFmtId="193" fontId="21" fillId="0" borderId="18" xfId="0" applyNumberFormat="1" applyFont="1" applyFill="1" applyBorder="1" applyAlignment="1">
      <alignment horizontal="right"/>
    </xf>
    <xf numFmtId="193" fontId="21" fillId="0" borderId="23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49" fontId="28" fillId="0" borderId="19" xfId="0" applyNumberFormat="1" applyFont="1" applyFill="1" applyBorder="1" applyAlignment="1">
      <alignment horizontal="left"/>
    </xf>
    <xf numFmtId="49" fontId="28" fillId="0" borderId="24" xfId="0" applyNumberFormat="1" applyFont="1" applyFill="1" applyBorder="1" applyAlignment="1">
      <alignment horizontal="left"/>
    </xf>
    <xf numFmtId="0" fontId="28" fillId="0" borderId="25" xfId="0" applyFont="1" applyFill="1" applyBorder="1" applyAlignment="1">
      <alignment vertical="center"/>
    </xf>
    <xf numFmtId="193" fontId="24" fillId="0" borderId="22" xfId="0" applyNumberFormat="1" applyFont="1" applyFill="1" applyBorder="1" applyAlignment="1">
      <alignment horizontal="right"/>
    </xf>
    <xf numFmtId="193" fontId="24" fillId="0" borderId="19" xfId="0" applyNumberFormat="1" applyFont="1" applyFill="1" applyBorder="1" applyAlignment="1">
      <alignment horizontal="right"/>
    </xf>
    <xf numFmtId="0" fontId="24" fillId="0" borderId="23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193" fontId="29" fillId="0" borderId="26" xfId="0" applyNumberFormat="1" applyFont="1" applyFill="1" applyBorder="1" applyAlignment="1">
      <alignment horizontal="right"/>
    </xf>
    <xf numFmtId="193" fontId="29" fillId="0" borderId="0" xfId="0" applyNumberFormat="1" applyFont="1" applyFill="1" applyBorder="1" applyAlignment="1">
      <alignment horizontal="right"/>
    </xf>
    <xf numFmtId="193" fontId="21" fillId="0" borderId="0" xfId="0" applyNumberFormat="1" applyFont="1" applyFill="1" applyBorder="1" applyAlignment="1">
      <alignment horizontal="right"/>
    </xf>
    <xf numFmtId="193" fontId="21" fillId="0" borderId="0" xfId="0" applyNumberFormat="1" applyFont="1" applyFill="1" applyBorder="1" applyAlignment="1" quotePrefix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9"/>
  <sheetViews>
    <sheetView tabSelected="1" view="pageBreakPreview" zoomScale="75" zoomScaleNormal="75" zoomScaleSheetLayoutView="75" zoomScalePageLayoutView="0" workbookViewId="0" topLeftCell="A1">
      <pane xSplit="6" ySplit="6" topLeftCell="G7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B8" sqref="B8:AA27"/>
    </sheetView>
  </sheetViews>
  <sheetFormatPr defaultColWidth="13.375" defaultRowHeight="13.5"/>
  <cols>
    <col min="1" max="1" width="2.50390625" style="3" customWidth="1"/>
    <col min="2" max="2" width="2.875" style="3" customWidth="1"/>
    <col min="3" max="3" width="4.75390625" style="3" customWidth="1"/>
    <col min="4" max="4" width="2.75390625" style="3" customWidth="1"/>
    <col min="5" max="5" width="1.75390625" style="3" customWidth="1"/>
    <col min="6" max="6" width="1.625" style="3" customWidth="1"/>
    <col min="7" max="7" width="9.25390625" style="3" customWidth="1"/>
    <col min="8" max="8" width="13.625" style="3" customWidth="1"/>
    <col min="9" max="9" width="15.75390625" style="3" customWidth="1"/>
    <col min="10" max="10" width="8.375" style="3" customWidth="1"/>
    <col min="11" max="11" width="11.125" style="3" customWidth="1"/>
    <col min="12" max="12" width="12.875" style="3" customWidth="1"/>
    <col min="13" max="13" width="8.375" style="3" customWidth="1"/>
    <col min="14" max="14" width="11.125" style="3" customWidth="1"/>
    <col min="15" max="15" width="12.625" style="3" customWidth="1"/>
    <col min="16" max="16" width="8.375" style="3" customWidth="1"/>
    <col min="17" max="17" width="11.00390625" style="3" customWidth="1"/>
    <col min="18" max="18" width="12.875" style="3" customWidth="1"/>
    <col min="19" max="19" width="14.625" style="3" customWidth="1"/>
    <col min="20" max="20" width="15.875" style="3" customWidth="1"/>
    <col min="21" max="21" width="16.375" style="3" customWidth="1"/>
    <col min="22" max="22" width="14.625" style="3" customWidth="1"/>
    <col min="23" max="23" width="15.875" style="3" customWidth="1"/>
    <col min="24" max="24" width="16.375" style="3" customWidth="1"/>
    <col min="25" max="25" width="14.625" style="3" customWidth="1"/>
    <col min="26" max="26" width="15.875" style="3" customWidth="1"/>
    <col min="27" max="27" width="16.375" style="3" customWidth="1"/>
    <col min="28" max="16384" width="13.375" style="3" customWidth="1"/>
  </cols>
  <sheetData>
    <row r="1" spans="2:9" ht="24" customHeight="1">
      <c r="B1" s="1" t="s">
        <v>0</v>
      </c>
      <c r="C1" s="2"/>
      <c r="D1" s="2"/>
      <c r="E1" s="2"/>
      <c r="I1" s="4"/>
    </row>
    <row r="2" spans="3:9" ht="17.25">
      <c r="C2" s="5"/>
      <c r="D2" s="5"/>
      <c r="E2" s="5"/>
      <c r="I2" s="6"/>
    </row>
    <row r="3" spans="2:27" ht="18" thickBot="1">
      <c r="B3" s="7" t="s">
        <v>35</v>
      </c>
      <c r="C3" s="8"/>
      <c r="D3" s="8"/>
      <c r="E3" s="8"/>
      <c r="G3" s="9"/>
      <c r="H3" s="9"/>
      <c r="I3" s="9"/>
      <c r="J3" s="9"/>
      <c r="K3" s="9"/>
      <c r="L3" s="9"/>
      <c r="M3" s="9"/>
      <c r="N3" s="9"/>
      <c r="P3" s="9"/>
      <c r="AA3" s="10" t="s">
        <v>36</v>
      </c>
    </row>
    <row r="4" spans="2:27" ht="18" thickTop="1">
      <c r="B4" s="11"/>
      <c r="C4" s="11"/>
      <c r="D4" s="11"/>
      <c r="E4" s="11"/>
      <c r="F4" s="12"/>
      <c r="G4" s="13" t="s">
        <v>1</v>
      </c>
      <c r="H4" s="14"/>
      <c r="I4" s="15"/>
      <c r="J4" s="13" t="s">
        <v>2</v>
      </c>
      <c r="K4" s="14"/>
      <c r="L4" s="15"/>
      <c r="M4" s="13" t="s">
        <v>3</v>
      </c>
      <c r="N4" s="14"/>
      <c r="O4" s="15"/>
      <c r="P4" s="13" t="s">
        <v>4</v>
      </c>
      <c r="Q4" s="14"/>
      <c r="R4" s="15"/>
      <c r="S4" s="13" t="s">
        <v>5</v>
      </c>
      <c r="T4" s="14"/>
      <c r="U4" s="15"/>
      <c r="V4" s="13" t="s">
        <v>6</v>
      </c>
      <c r="W4" s="14"/>
      <c r="X4" s="15"/>
      <c r="Y4" s="13" t="s">
        <v>7</v>
      </c>
      <c r="Z4" s="14"/>
      <c r="AA4" s="14"/>
    </row>
    <row r="5" spans="3:27" ht="17.25">
      <c r="C5" s="16" t="s">
        <v>8</v>
      </c>
      <c r="D5" s="16"/>
      <c r="E5" s="16"/>
      <c r="G5" s="17" t="s">
        <v>9</v>
      </c>
      <c r="H5" s="17" t="s">
        <v>10</v>
      </c>
      <c r="I5" s="17" t="s">
        <v>11</v>
      </c>
      <c r="J5" s="17" t="s">
        <v>9</v>
      </c>
      <c r="K5" s="17" t="s">
        <v>10</v>
      </c>
      <c r="L5" s="17" t="s">
        <v>37</v>
      </c>
      <c r="M5" s="17" t="s">
        <v>9</v>
      </c>
      <c r="N5" s="17" t="s">
        <v>10</v>
      </c>
      <c r="O5" s="17" t="s">
        <v>11</v>
      </c>
      <c r="P5" s="18" t="s">
        <v>9</v>
      </c>
      <c r="Q5" s="17" t="s">
        <v>10</v>
      </c>
      <c r="R5" s="17" t="s">
        <v>37</v>
      </c>
      <c r="S5" s="17" t="s">
        <v>9</v>
      </c>
      <c r="T5" s="17" t="s">
        <v>10</v>
      </c>
      <c r="U5" s="17" t="s">
        <v>12</v>
      </c>
      <c r="V5" s="17" t="s">
        <v>9</v>
      </c>
      <c r="W5" s="17" t="s">
        <v>10</v>
      </c>
      <c r="X5" s="17" t="s">
        <v>12</v>
      </c>
      <c r="Y5" s="17" t="s">
        <v>9</v>
      </c>
      <c r="Z5" s="17" t="s">
        <v>10</v>
      </c>
      <c r="AA5" s="19" t="s">
        <v>12</v>
      </c>
    </row>
    <row r="6" spans="2:27" ht="17.25">
      <c r="B6" s="20"/>
      <c r="C6" s="20"/>
      <c r="D6" s="20"/>
      <c r="E6" s="20"/>
      <c r="F6" s="20"/>
      <c r="G6" s="21" t="s">
        <v>13</v>
      </c>
      <c r="H6" s="21" t="s">
        <v>14</v>
      </c>
      <c r="I6" s="21" t="s">
        <v>15</v>
      </c>
      <c r="J6" s="21" t="s">
        <v>13</v>
      </c>
      <c r="K6" s="21" t="s">
        <v>14</v>
      </c>
      <c r="L6" s="21" t="s">
        <v>15</v>
      </c>
      <c r="M6" s="21" t="s">
        <v>13</v>
      </c>
      <c r="N6" s="21" t="s">
        <v>14</v>
      </c>
      <c r="O6" s="21" t="s">
        <v>15</v>
      </c>
      <c r="P6" s="22" t="s">
        <v>13</v>
      </c>
      <c r="Q6" s="21" t="s">
        <v>14</v>
      </c>
      <c r="R6" s="21" t="s">
        <v>15</v>
      </c>
      <c r="S6" s="21" t="s">
        <v>13</v>
      </c>
      <c r="T6" s="21" t="s">
        <v>14</v>
      </c>
      <c r="U6" s="21" t="s">
        <v>16</v>
      </c>
      <c r="V6" s="21" t="s">
        <v>13</v>
      </c>
      <c r="W6" s="21" t="s">
        <v>14</v>
      </c>
      <c r="X6" s="21" t="s">
        <v>16</v>
      </c>
      <c r="Y6" s="21" t="s">
        <v>13</v>
      </c>
      <c r="Z6" s="21" t="s">
        <v>14</v>
      </c>
      <c r="AA6" s="23" t="s">
        <v>16</v>
      </c>
    </row>
    <row r="7" spans="2:27" ht="17.25">
      <c r="B7" s="24"/>
      <c r="C7" s="25"/>
      <c r="D7" s="25"/>
      <c r="E7" s="25"/>
      <c r="F7" s="26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2:27" ht="17.25">
      <c r="B8" s="29" t="s">
        <v>39</v>
      </c>
      <c r="C8" s="29" t="s">
        <v>17</v>
      </c>
      <c r="D8" s="29" t="s">
        <v>40</v>
      </c>
      <c r="E8" s="30"/>
      <c r="F8" s="32"/>
      <c r="G8" s="40">
        <f aca="true" t="shared" si="0" ref="G8:I13">J8+M8+P8+++S8+V8+Y8</f>
        <v>38086</v>
      </c>
      <c r="H8" s="41">
        <f t="shared" si="0"/>
        <v>10167071</v>
      </c>
      <c r="I8" s="41">
        <f t="shared" si="0"/>
        <v>148554838</v>
      </c>
      <c r="J8" s="42">
        <v>88</v>
      </c>
      <c r="K8" s="42">
        <v>66779</v>
      </c>
      <c r="L8" s="42">
        <v>1708455</v>
      </c>
      <c r="M8" s="42">
        <v>74</v>
      </c>
      <c r="N8" s="42">
        <v>22357</v>
      </c>
      <c r="O8" s="42">
        <v>506663</v>
      </c>
      <c r="P8" s="42">
        <v>300</v>
      </c>
      <c r="Q8" s="42">
        <v>162308</v>
      </c>
      <c r="R8" s="42">
        <v>3677522</v>
      </c>
      <c r="S8" s="42">
        <v>16825</v>
      </c>
      <c r="T8" s="42">
        <v>6321909</v>
      </c>
      <c r="U8" s="42">
        <v>79327260</v>
      </c>
      <c r="V8" s="42">
        <v>556</v>
      </c>
      <c r="W8" s="42">
        <v>612568</v>
      </c>
      <c r="X8" s="42">
        <v>12501244</v>
      </c>
      <c r="Y8" s="42">
        <v>20243</v>
      </c>
      <c r="Z8" s="42">
        <v>2981150</v>
      </c>
      <c r="AA8" s="42">
        <v>50833694</v>
      </c>
    </row>
    <row r="9" spans="2:27" ht="17.25">
      <c r="B9" s="29"/>
      <c r="C9" s="29" t="s">
        <v>18</v>
      </c>
      <c r="D9" s="29"/>
      <c r="E9" s="30"/>
      <c r="F9" s="32"/>
      <c r="G9" s="40">
        <f t="shared" si="0"/>
        <v>37771</v>
      </c>
      <c r="H9" s="41">
        <f t="shared" si="0"/>
        <v>10078719</v>
      </c>
      <c r="I9" s="41">
        <f t="shared" si="0"/>
        <v>162990159</v>
      </c>
      <c r="J9" s="42">
        <v>106</v>
      </c>
      <c r="K9" s="42">
        <v>42262</v>
      </c>
      <c r="L9" s="42">
        <v>626449</v>
      </c>
      <c r="M9" s="42">
        <v>73</v>
      </c>
      <c r="N9" s="42">
        <v>27736</v>
      </c>
      <c r="O9" s="42">
        <v>416099</v>
      </c>
      <c r="P9" s="42">
        <v>245</v>
      </c>
      <c r="Q9" s="42">
        <v>128831</v>
      </c>
      <c r="R9" s="42">
        <v>3314264</v>
      </c>
      <c r="S9" s="42">
        <v>16415</v>
      </c>
      <c r="T9" s="42">
        <v>6422224</v>
      </c>
      <c r="U9" s="42">
        <v>96496086</v>
      </c>
      <c r="V9" s="42">
        <v>575</v>
      </c>
      <c r="W9" s="42">
        <v>464803</v>
      </c>
      <c r="X9" s="42">
        <v>9123614</v>
      </c>
      <c r="Y9" s="42">
        <v>20357</v>
      </c>
      <c r="Z9" s="42">
        <v>2992863</v>
      </c>
      <c r="AA9" s="42">
        <v>53013647</v>
      </c>
    </row>
    <row r="10" spans="2:27" ht="17.25">
      <c r="B10" s="32"/>
      <c r="C10" s="29" t="s">
        <v>19</v>
      </c>
      <c r="D10" s="30"/>
      <c r="E10" s="30"/>
      <c r="F10" s="32"/>
      <c r="G10" s="40">
        <f t="shared" si="0"/>
        <v>33928</v>
      </c>
      <c r="H10" s="41">
        <f t="shared" si="0"/>
        <v>8209654</v>
      </c>
      <c r="I10" s="41">
        <f t="shared" si="0"/>
        <v>125124895</v>
      </c>
      <c r="J10" s="42">
        <v>93</v>
      </c>
      <c r="K10" s="42">
        <v>129252</v>
      </c>
      <c r="L10" s="42">
        <v>2108163</v>
      </c>
      <c r="M10" s="42">
        <v>75</v>
      </c>
      <c r="N10" s="42">
        <v>27215</v>
      </c>
      <c r="O10" s="42">
        <v>607896</v>
      </c>
      <c r="P10" s="42">
        <v>279</v>
      </c>
      <c r="Q10" s="42">
        <v>143910</v>
      </c>
      <c r="R10" s="42">
        <v>3106461</v>
      </c>
      <c r="S10" s="42">
        <v>14451</v>
      </c>
      <c r="T10" s="42">
        <v>4886812</v>
      </c>
      <c r="U10" s="42">
        <v>65993516</v>
      </c>
      <c r="V10" s="42">
        <v>530</v>
      </c>
      <c r="W10" s="42">
        <v>320921</v>
      </c>
      <c r="X10" s="42">
        <v>6702703</v>
      </c>
      <c r="Y10" s="42">
        <v>18500</v>
      </c>
      <c r="Z10" s="42">
        <v>2701544</v>
      </c>
      <c r="AA10" s="42">
        <v>46606156</v>
      </c>
    </row>
    <row r="11" spans="2:27" ht="17.25">
      <c r="B11" s="32"/>
      <c r="C11" s="29" t="s">
        <v>20</v>
      </c>
      <c r="D11" s="30"/>
      <c r="E11" s="30"/>
      <c r="F11" s="32"/>
      <c r="G11" s="40">
        <f t="shared" si="0"/>
        <v>32917</v>
      </c>
      <c r="H11" s="41">
        <f t="shared" si="0"/>
        <v>7551953</v>
      </c>
      <c r="I11" s="41">
        <f t="shared" si="0"/>
        <v>131974021</v>
      </c>
      <c r="J11" s="42">
        <v>65</v>
      </c>
      <c r="K11" s="42">
        <v>87918</v>
      </c>
      <c r="L11" s="42">
        <v>2002080</v>
      </c>
      <c r="M11" s="42">
        <v>48</v>
      </c>
      <c r="N11" s="42">
        <v>9516</v>
      </c>
      <c r="O11" s="42">
        <v>179136</v>
      </c>
      <c r="P11" s="42">
        <v>262</v>
      </c>
      <c r="Q11" s="42">
        <v>105729</v>
      </c>
      <c r="R11" s="42">
        <v>2721193</v>
      </c>
      <c r="S11" s="42">
        <v>12520</v>
      </c>
      <c r="T11" s="42">
        <v>4220273</v>
      </c>
      <c r="U11" s="42">
        <v>70421992</v>
      </c>
      <c r="V11" s="42">
        <v>395</v>
      </c>
      <c r="W11" s="42">
        <v>226325</v>
      </c>
      <c r="X11" s="42">
        <v>5158498</v>
      </c>
      <c r="Y11" s="42">
        <v>19627</v>
      </c>
      <c r="Z11" s="42">
        <v>2902192</v>
      </c>
      <c r="AA11" s="42">
        <v>51491122</v>
      </c>
    </row>
    <row r="12" spans="2:27" ht="17.25">
      <c r="B12" s="32"/>
      <c r="C12" s="29" t="s">
        <v>21</v>
      </c>
      <c r="D12" s="30"/>
      <c r="E12" s="30"/>
      <c r="F12" s="32"/>
      <c r="G12" s="40">
        <f t="shared" si="0"/>
        <v>27301</v>
      </c>
      <c r="H12" s="41">
        <f t="shared" si="0"/>
        <v>5302750</v>
      </c>
      <c r="I12" s="41">
        <f t="shared" si="0"/>
        <v>93282612</v>
      </c>
      <c r="J12" s="42">
        <v>83</v>
      </c>
      <c r="K12" s="42">
        <v>82865</v>
      </c>
      <c r="L12" s="42">
        <v>1559977</v>
      </c>
      <c r="M12" s="42">
        <v>65</v>
      </c>
      <c r="N12" s="42">
        <v>24582</v>
      </c>
      <c r="O12" s="42">
        <v>436613</v>
      </c>
      <c r="P12" s="42">
        <v>304</v>
      </c>
      <c r="Q12" s="42">
        <v>159318</v>
      </c>
      <c r="R12" s="42">
        <v>3584878</v>
      </c>
      <c r="S12" s="42">
        <v>9380</v>
      </c>
      <c r="T12" s="42">
        <v>2361342</v>
      </c>
      <c r="U12" s="42">
        <v>37642221</v>
      </c>
      <c r="V12" s="42">
        <v>335</v>
      </c>
      <c r="W12" s="42">
        <v>262015</v>
      </c>
      <c r="X12" s="42">
        <v>7518569</v>
      </c>
      <c r="Y12" s="42">
        <v>17134</v>
      </c>
      <c r="Z12" s="42">
        <v>2412628</v>
      </c>
      <c r="AA12" s="42">
        <v>42540354</v>
      </c>
    </row>
    <row r="13" spans="2:27" ht="17.25">
      <c r="B13" s="32"/>
      <c r="C13" s="29" t="s">
        <v>22</v>
      </c>
      <c r="D13" s="30"/>
      <c r="E13" s="30"/>
      <c r="F13" s="32"/>
      <c r="G13" s="40">
        <f t="shared" si="0"/>
        <v>30619</v>
      </c>
      <c r="H13" s="41">
        <f t="shared" si="0"/>
        <v>5976468</v>
      </c>
      <c r="I13" s="41">
        <f t="shared" si="0"/>
        <v>101389466</v>
      </c>
      <c r="J13" s="42">
        <v>80</v>
      </c>
      <c r="K13" s="42">
        <v>101606</v>
      </c>
      <c r="L13" s="42">
        <v>1784653</v>
      </c>
      <c r="M13" s="42">
        <v>35</v>
      </c>
      <c r="N13" s="42">
        <v>7256</v>
      </c>
      <c r="O13" s="42">
        <v>220510</v>
      </c>
      <c r="P13" s="42">
        <v>319</v>
      </c>
      <c r="Q13" s="42">
        <v>174056</v>
      </c>
      <c r="R13" s="42">
        <v>3561470</v>
      </c>
      <c r="S13" s="42">
        <v>11157</v>
      </c>
      <c r="T13" s="42">
        <v>2596552</v>
      </c>
      <c r="U13" s="42">
        <v>38525243</v>
      </c>
      <c r="V13" s="42">
        <v>528</v>
      </c>
      <c r="W13" s="42">
        <v>492188</v>
      </c>
      <c r="X13" s="42">
        <v>11026140</v>
      </c>
      <c r="Y13" s="42">
        <v>18500</v>
      </c>
      <c r="Z13" s="42">
        <v>2604810</v>
      </c>
      <c r="AA13" s="42">
        <v>46271450</v>
      </c>
    </row>
    <row r="14" spans="2:27" ht="17.25">
      <c r="B14" s="25"/>
      <c r="C14" s="25"/>
      <c r="D14" s="25"/>
      <c r="E14" s="25"/>
      <c r="F14" s="32"/>
      <c r="G14" s="40"/>
      <c r="H14" s="41"/>
      <c r="I14" s="41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2:27" ht="17.25">
      <c r="B15" s="32"/>
      <c r="C15" s="31" t="s">
        <v>41</v>
      </c>
      <c r="D15" s="30" t="s">
        <v>28</v>
      </c>
      <c r="E15" s="30" t="s">
        <v>42</v>
      </c>
      <c r="F15" s="32"/>
      <c r="G15" s="40">
        <f aca="true" t="shared" si="1" ref="G15:G22">J15+M15+P15+++S15+V15+Y15</f>
        <v>2573</v>
      </c>
      <c r="H15" s="41">
        <f aca="true" t="shared" si="2" ref="H15:I26">K15+N15+Q15+T15+W15+Z15</f>
        <v>479957</v>
      </c>
      <c r="I15" s="41">
        <f t="shared" si="2"/>
        <v>7602035</v>
      </c>
      <c r="J15" s="43">
        <v>17</v>
      </c>
      <c r="K15" s="42">
        <v>32345</v>
      </c>
      <c r="L15" s="42">
        <v>498100</v>
      </c>
      <c r="M15" s="43">
        <v>7</v>
      </c>
      <c r="N15" s="42">
        <v>5874</v>
      </c>
      <c r="O15" s="42">
        <v>108100</v>
      </c>
      <c r="P15" s="43">
        <v>36</v>
      </c>
      <c r="Q15" s="42">
        <v>7430</v>
      </c>
      <c r="R15" s="42">
        <v>113143</v>
      </c>
      <c r="S15" s="42">
        <v>925</v>
      </c>
      <c r="T15" s="42">
        <v>178315</v>
      </c>
      <c r="U15" s="42">
        <v>2590296</v>
      </c>
      <c r="V15" s="42">
        <v>44</v>
      </c>
      <c r="W15" s="42">
        <v>32255</v>
      </c>
      <c r="X15" s="42">
        <v>446723</v>
      </c>
      <c r="Y15" s="42">
        <v>1544</v>
      </c>
      <c r="Z15" s="42">
        <v>223738</v>
      </c>
      <c r="AA15" s="42">
        <v>3845673</v>
      </c>
    </row>
    <row r="16" spans="2:27" ht="17.25">
      <c r="B16" s="32"/>
      <c r="C16" s="31"/>
      <c r="D16" s="30" t="s">
        <v>29</v>
      </c>
      <c r="E16" s="30"/>
      <c r="F16" s="32"/>
      <c r="G16" s="40">
        <f t="shared" si="1"/>
        <v>2251</v>
      </c>
      <c r="H16" s="41">
        <f t="shared" si="2"/>
        <v>365574</v>
      </c>
      <c r="I16" s="41">
        <f t="shared" si="2"/>
        <v>6479826</v>
      </c>
      <c r="J16" s="43">
        <v>5</v>
      </c>
      <c r="K16" s="42">
        <v>2043</v>
      </c>
      <c r="L16" s="42">
        <v>24050</v>
      </c>
      <c r="M16" s="43">
        <v>2</v>
      </c>
      <c r="N16" s="42">
        <v>67</v>
      </c>
      <c r="O16" s="42">
        <v>800</v>
      </c>
      <c r="P16" s="43">
        <v>20</v>
      </c>
      <c r="Q16" s="42">
        <v>9284</v>
      </c>
      <c r="R16" s="42">
        <v>292491</v>
      </c>
      <c r="S16" s="42">
        <v>875</v>
      </c>
      <c r="T16" s="42">
        <v>132330</v>
      </c>
      <c r="U16" s="42">
        <v>2244657</v>
      </c>
      <c r="V16" s="42">
        <v>44</v>
      </c>
      <c r="W16" s="42">
        <v>39800</v>
      </c>
      <c r="X16" s="42">
        <v>673306</v>
      </c>
      <c r="Y16" s="42">
        <v>1305</v>
      </c>
      <c r="Z16" s="42">
        <v>182050</v>
      </c>
      <c r="AA16" s="42">
        <v>3244522</v>
      </c>
    </row>
    <row r="17" spans="2:27" ht="17.25">
      <c r="B17" s="32"/>
      <c r="C17" s="31"/>
      <c r="D17" s="30" t="s">
        <v>30</v>
      </c>
      <c r="E17" s="30"/>
      <c r="F17" s="32"/>
      <c r="G17" s="40">
        <f t="shared" si="1"/>
        <v>2195</v>
      </c>
      <c r="H17" s="41">
        <f t="shared" si="2"/>
        <v>350786</v>
      </c>
      <c r="I17" s="41">
        <f t="shared" si="2"/>
        <v>5833358</v>
      </c>
      <c r="J17" s="43">
        <v>3</v>
      </c>
      <c r="K17" s="42">
        <v>436</v>
      </c>
      <c r="L17" s="42">
        <v>9200</v>
      </c>
      <c r="M17" s="43">
        <v>7</v>
      </c>
      <c r="N17" s="42">
        <v>2440</v>
      </c>
      <c r="O17" s="42">
        <v>83069</v>
      </c>
      <c r="P17" s="43">
        <v>18</v>
      </c>
      <c r="Q17" s="42">
        <v>5492</v>
      </c>
      <c r="R17" s="42">
        <v>141744</v>
      </c>
      <c r="S17" s="42">
        <v>803</v>
      </c>
      <c r="T17" s="42">
        <v>139491</v>
      </c>
      <c r="U17" s="42">
        <v>1987126</v>
      </c>
      <c r="V17" s="42">
        <v>33</v>
      </c>
      <c r="W17" s="42">
        <v>17025</v>
      </c>
      <c r="X17" s="42">
        <v>405576</v>
      </c>
      <c r="Y17" s="42">
        <v>1331</v>
      </c>
      <c r="Z17" s="42">
        <v>185902</v>
      </c>
      <c r="AA17" s="42">
        <v>3206643</v>
      </c>
    </row>
    <row r="18" spans="2:27" ht="17.25">
      <c r="B18" s="32"/>
      <c r="C18" s="31"/>
      <c r="D18" s="30" t="s">
        <v>31</v>
      </c>
      <c r="E18" s="30"/>
      <c r="F18" s="32"/>
      <c r="G18" s="40">
        <f t="shared" si="1"/>
        <v>2593</v>
      </c>
      <c r="H18" s="41">
        <f t="shared" si="2"/>
        <v>543076</v>
      </c>
      <c r="I18" s="41">
        <f t="shared" si="2"/>
        <v>9460225</v>
      </c>
      <c r="J18" s="43">
        <v>2</v>
      </c>
      <c r="K18" s="42">
        <v>2828</v>
      </c>
      <c r="L18" s="42">
        <v>43800</v>
      </c>
      <c r="M18" s="43">
        <v>2</v>
      </c>
      <c r="N18" s="42">
        <v>177</v>
      </c>
      <c r="O18" s="42">
        <v>7238</v>
      </c>
      <c r="P18" s="43">
        <v>28</v>
      </c>
      <c r="Q18" s="42">
        <v>13219</v>
      </c>
      <c r="R18" s="42">
        <v>629962</v>
      </c>
      <c r="S18" s="42">
        <v>1142</v>
      </c>
      <c r="T18" s="42">
        <v>294377</v>
      </c>
      <c r="U18" s="42">
        <v>4582971</v>
      </c>
      <c r="V18" s="42">
        <v>39</v>
      </c>
      <c r="W18" s="42">
        <v>40239</v>
      </c>
      <c r="X18" s="42">
        <v>798202</v>
      </c>
      <c r="Y18" s="42">
        <v>1380</v>
      </c>
      <c r="Z18" s="42">
        <v>192236</v>
      </c>
      <c r="AA18" s="42">
        <v>3398052</v>
      </c>
    </row>
    <row r="19" spans="2:27" ht="17.25">
      <c r="B19" s="29"/>
      <c r="C19" s="31"/>
      <c r="D19" s="30" t="s">
        <v>32</v>
      </c>
      <c r="E19" s="30"/>
      <c r="F19" s="32"/>
      <c r="G19" s="40">
        <f t="shared" si="1"/>
        <v>2063</v>
      </c>
      <c r="H19" s="41">
        <f t="shared" si="2"/>
        <v>408131</v>
      </c>
      <c r="I19" s="41">
        <f t="shared" si="2"/>
        <v>7407482</v>
      </c>
      <c r="J19" s="43">
        <v>1</v>
      </c>
      <c r="K19" s="42">
        <v>84</v>
      </c>
      <c r="L19" s="42">
        <v>2000</v>
      </c>
      <c r="M19" s="43">
        <v>5</v>
      </c>
      <c r="N19" s="42">
        <v>156</v>
      </c>
      <c r="O19" s="42">
        <v>2050</v>
      </c>
      <c r="P19" s="43">
        <v>19</v>
      </c>
      <c r="Q19" s="42">
        <v>12152</v>
      </c>
      <c r="R19" s="42">
        <v>403341</v>
      </c>
      <c r="S19" s="42">
        <v>728</v>
      </c>
      <c r="T19" s="42">
        <v>158926</v>
      </c>
      <c r="U19" s="42">
        <v>2526113</v>
      </c>
      <c r="V19" s="42">
        <v>49</v>
      </c>
      <c r="W19" s="42">
        <v>68347</v>
      </c>
      <c r="X19" s="42">
        <v>1491016</v>
      </c>
      <c r="Y19" s="42">
        <v>1261</v>
      </c>
      <c r="Z19" s="42">
        <v>168466</v>
      </c>
      <c r="AA19" s="42">
        <v>2982962</v>
      </c>
    </row>
    <row r="20" spans="2:27" ht="17.25">
      <c r="B20" s="32"/>
      <c r="C20" s="31"/>
      <c r="D20" s="30" t="s">
        <v>33</v>
      </c>
      <c r="E20" s="30"/>
      <c r="F20" s="32"/>
      <c r="G20" s="40">
        <f t="shared" si="1"/>
        <v>2784</v>
      </c>
      <c r="H20" s="41">
        <f t="shared" si="2"/>
        <v>577629</v>
      </c>
      <c r="I20" s="41">
        <f t="shared" si="2"/>
        <v>9564183</v>
      </c>
      <c r="J20" s="43">
        <v>5</v>
      </c>
      <c r="K20" s="42">
        <v>30342</v>
      </c>
      <c r="L20" s="42">
        <v>716938</v>
      </c>
      <c r="M20" s="43">
        <v>4</v>
      </c>
      <c r="N20" s="42">
        <v>1074</v>
      </c>
      <c r="O20" s="42">
        <v>11300</v>
      </c>
      <c r="P20" s="43">
        <v>12</v>
      </c>
      <c r="Q20" s="42">
        <v>18602</v>
      </c>
      <c r="R20" s="42">
        <v>557840</v>
      </c>
      <c r="S20" s="42">
        <v>1047</v>
      </c>
      <c r="T20" s="42">
        <v>259803</v>
      </c>
      <c r="U20" s="42">
        <v>3472283</v>
      </c>
      <c r="V20" s="42">
        <v>30</v>
      </c>
      <c r="W20" s="42">
        <v>23628</v>
      </c>
      <c r="X20" s="42">
        <v>488895</v>
      </c>
      <c r="Y20" s="42">
        <v>1686</v>
      </c>
      <c r="Z20" s="42">
        <v>244180</v>
      </c>
      <c r="AA20" s="42">
        <v>4316927</v>
      </c>
    </row>
    <row r="21" spans="2:27" ht="17.25">
      <c r="B21" s="32"/>
      <c r="C21" s="31"/>
      <c r="D21" s="30" t="s">
        <v>34</v>
      </c>
      <c r="E21" s="30"/>
      <c r="F21" s="32"/>
      <c r="G21" s="40">
        <f t="shared" si="1"/>
        <v>2772</v>
      </c>
      <c r="H21" s="41">
        <f t="shared" si="2"/>
        <v>541446</v>
      </c>
      <c r="I21" s="41">
        <f t="shared" si="2"/>
        <v>11240624</v>
      </c>
      <c r="J21" s="43">
        <v>4</v>
      </c>
      <c r="K21" s="42">
        <v>1390</v>
      </c>
      <c r="L21" s="42">
        <v>26500</v>
      </c>
      <c r="M21" s="43">
        <v>1</v>
      </c>
      <c r="N21" s="42">
        <v>15</v>
      </c>
      <c r="O21" s="42">
        <v>1048</v>
      </c>
      <c r="P21" s="43">
        <v>11</v>
      </c>
      <c r="Q21" s="42">
        <v>1856</v>
      </c>
      <c r="R21" s="42">
        <v>30086</v>
      </c>
      <c r="S21" s="42">
        <v>944</v>
      </c>
      <c r="T21" s="42">
        <v>264267</v>
      </c>
      <c r="U21" s="42">
        <v>6180385</v>
      </c>
      <c r="V21" s="42">
        <v>43</v>
      </c>
      <c r="W21" s="42">
        <v>35045</v>
      </c>
      <c r="X21" s="42">
        <v>726026</v>
      </c>
      <c r="Y21" s="42">
        <v>1769</v>
      </c>
      <c r="Z21" s="42">
        <v>238873</v>
      </c>
      <c r="AA21" s="42">
        <v>4276579</v>
      </c>
    </row>
    <row r="22" spans="2:27" ht="17.25">
      <c r="B22" s="32"/>
      <c r="C22" s="31"/>
      <c r="D22" s="30" t="s">
        <v>23</v>
      </c>
      <c r="E22" s="30"/>
      <c r="F22" s="32"/>
      <c r="G22" s="40">
        <f t="shared" si="1"/>
        <v>2577</v>
      </c>
      <c r="H22" s="41">
        <f t="shared" si="2"/>
        <v>509158</v>
      </c>
      <c r="I22" s="41">
        <f t="shared" si="2"/>
        <v>7248373</v>
      </c>
      <c r="J22" s="43">
        <v>0</v>
      </c>
      <c r="K22" s="42">
        <v>0</v>
      </c>
      <c r="L22" s="42">
        <v>0</v>
      </c>
      <c r="M22" s="43">
        <v>1</v>
      </c>
      <c r="N22" s="42">
        <v>85</v>
      </c>
      <c r="O22" s="42">
        <v>1000</v>
      </c>
      <c r="P22" s="43">
        <v>23</v>
      </c>
      <c r="Q22" s="42">
        <v>1820</v>
      </c>
      <c r="R22" s="42">
        <v>73234</v>
      </c>
      <c r="S22" s="42">
        <v>928</v>
      </c>
      <c r="T22" s="42">
        <v>249062</v>
      </c>
      <c r="U22" s="42">
        <v>2644731</v>
      </c>
      <c r="V22" s="42">
        <v>49</v>
      </c>
      <c r="W22" s="42">
        <v>31980</v>
      </c>
      <c r="X22" s="42">
        <v>614152</v>
      </c>
      <c r="Y22" s="42">
        <v>1576</v>
      </c>
      <c r="Z22" s="42">
        <v>226211</v>
      </c>
      <c r="AA22" s="42">
        <v>3915256</v>
      </c>
    </row>
    <row r="23" spans="2:27" ht="17.25">
      <c r="B23" s="32"/>
      <c r="C23" s="31"/>
      <c r="D23" s="30" t="s">
        <v>24</v>
      </c>
      <c r="E23" s="30"/>
      <c r="F23" s="32"/>
      <c r="G23" s="40">
        <f>J23+M23+P23+++S23+V23+Y23</f>
        <v>2748</v>
      </c>
      <c r="H23" s="41">
        <f t="shared" si="2"/>
        <v>528358</v>
      </c>
      <c r="I23" s="41">
        <f t="shared" si="2"/>
        <v>9081432</v>
      </c>
      <c r="J23" s="43">
        <v>1</v>
      </c>
      <c r="K23" s="42">
        <v>457</v>
      </c>
      <c r="L23" s="42">
        <v>10000</v>
      </c>
      <c r="M23" s="43">
        <v>5</v>
      </c>
      <c r="N23" s="42">
        <v>355</v>
      </c>
      <c r="O23" s="42">
        <v>8904</v>
      </c>
      <c r="P23" s="43">
        <v>20</v>
      </c>
      <c r="Q23" s="42">
        <v>3793</v>
      </c>
      <c r="R23" s="42">
        <v>103038</v>
      </c>
      <c r="S23" s="42">
        <v>1036</v>
      </c>
      <c r="T23" s="42">
        <v>202004</v>
      </c>
      <c r="U23" s="42">
        <v>3165380</v>
      </c>
      <c r="V23" s="42">
        <v>67</v>
      </c>
      <c r="W23" s="42">
        <v>92867</v>
      </c>
      <c r="X23" s="42">
        <v>1744715</v>
      </c>
      <c r="Y23" s="42">
        <v>1619</v>
      </c>
      <c r="Z23" s="42">
        <v>228882</v>
      </c>
      <c r="AA23" s="42">
        <v>4049395</v>
      </c>
    </row>
    <row r="24" spans="2:27" ht="17.25">
      <c r="B24" s="32"/>
      <c r="C24" s="31"/>
      <c r="D24" s="30" t="s">
        <v>25</v>
      </c>
      <c r="E24" s="30"/>
      <c r="F24" s="32"/>
      <c r="G24" s="40">
        <f>J24+M24+P24+++S24+V24+Y24</f>
        <v>2392</v>
      </c>
      <c r="H24" s="41">
        <f t="shared" si="2"/>
        <v>510623</v>
      </c>
      <c r="I24" s="41">
        <f t="shared" si="2"/>
        <v>8943031</v>
      </c>
      <c r="J24" s="43">
        <v>1</v>
      </c>
      <c r="K24" s="42">
        <v>437</v>
      </c>
      <c r="L24" s="42">
        <v>15000</v>
      </c>
      <c r="M24" s="43">
        <v>7</v>
      </c>
      <c r="N24" s="42">
        <v>1533</v>
      </c>
      <c r="O24" s="42">
        <v>8075</v>
      </c>
      <c r="P24" s="43">
        <v>15</v>
      </c>
      <c r="Q24" s="42">
        <v>2216</v>
      </c>
      <c r="R24" s="42">
        <v>38735</v>
      </c>
      <c r="S24" s="42">
        <v>888</v>
      </c>
      <c r="T24" s="42">
        <v>242283</v>
      </c>
      <c r="U24" s="42">
        <v>3752972</v>
      </c>
      <c r="V24" s="42">
        <v>34</v>
      </c>
      <c r="W24" s="42">
        <v>68736</v>
      </c>
      <c r="X24" s="42">
        <v>1617308</v>
      </c>
      <c r="Y24" s="42">
        <v>1447</v>
      </c>
      <c r="Z24" s="42">
        <v>195418</v>
      </c>
      <c r="AA24" s="42">
        <v>3510941</v>
      </c>
    </row>
    <row r="25" spans="2:27" ht="17.25">
      <c r="B25" s="32"/>
      <c r="C25" s="31"/>
      <c r="D25" s="30" t="s">
        <v>26</v>
      </c>
      <c r="E25" s="30"/>
      <c r="F25" s="32"/>
      <c r="G25" s="40">
        <f>J25+M25+P25+++S25+V25+Y25</f>
        <v>2595</v>
      </c>
      <c r="H25" s="41">
        <f t="shared" si="2"/>
        <v>483035</v>
      </c>
      <c r="I25" s="41">
        <f t="shared" si="2"/>
        <v>8603565</v>
      </c>
      <c r="J25" s="43">
        <v>2</v>
      </c>
      <c r="K25" s="42">
        <v>427</v>
      </c>
      <c r="L25" s="42">
        <v>6200</v>
      </c>
      <c r="M25" s="43">
        <v>5</v>
      </c>
      <c r="N25" s="42">
        <v>3824</v>
      </c>
      <c r="O25" s="42">
        <v>6865</v>
      </c>
      <c r="P25" s="43">
        <v>37</v>
      </c>
      <c r="Q25" s="42">
        <v>7841</v>
      </c>
      <c r="R25" s="42">
        <v>199188</v>
      </c>
      <c r="S25" s="42">
        <v>888</v>
      </c>
      <c r="T25" s="42">
        <v>209065</v>
      </c>
      <c r="U25" s="42">
        <v>3324434</v>
      </c>
      <c r="V25" s="42">
        <v>66</v>
      </c>
      <c r="W25" s="42">
        <v>39464</v>
      </c>
      <c r="X25" s="42">
        <v>1113023</v>
      </c>
      <c r="Y25" s="42">
        <v>1597</v>
      </c>
      <c r="Z25" s="42">
        <v>222414</v>
      </c>
      <c r="AA25" s="42">
        <v>3953855</v>
      </c>
    </row>
    <row r="26" spans="2:27" ht="17.25">
      <c r="B26" s="32"/>
      <c r="C26" s="31"/>
      <c r="D26" s="30" t="s">
        <v>27</v>
      </c>
      <c r="E26" s="30"/>
      <c r="F26" s="32"/>
      <c r="G26" s="40">
        <f>J26+M26+P26+++S26+V26+Y26</f>
        <v>2269</v>
      </c>
      <c r="H26" s="41">
        <f t="shared" si="2"/>
        <v>395243</v>
      </c>
      <c r="I26" s="41">
        <f t="shared" si="2"/>
        <v>6462467</v>
      </c>
      <c r="J26" s="43">
        <v>4</v>
      </c>
      <c r="K26" s="42">
        <v>1072</v>
      </c>
      <c r="L26" s="42">
        <v>2410</v>
      </c>
      <c r="M26" s="43">
        <v>1</v>
      </c>
      <c r="N26" s="42">
        <v>25</v>
      </c>
      <c r="O26" s="42">
        <v>748</v>
      </c>
      <c r="P26" s="43">
        <v>27</v>
      </c>
      <c r="Q26" s="42">
        <v>4547</v>
      </c>
      <c r="R26" s="42">
        <v>94592</v>
      </c>
      <c r="S26" s="42">
        <v>909</v>
      </c>
      <c r="T26" s="42">
        <v>194412</v>
      </c>
      <c r="U26" s="42">
        <v>2759102</v>
      </c>
      <c r="V26" s="42">
        <v>41</v>
      </c>
      <c r="W26" s="42">
        <v>20576</v>
      </c>
      <c r="X26" s="42">
        <v>508064</v>
      </c>
      <c r="Y26" s="42">
        <v>1287</v>
      </c>
      <c r="Z26" s="42">
        <v>174611</v>
      </c>
      <c r="AA26" s="42">
        <v>3097551</v>
      </c>
    </row>
    <row r="27" spans="2:27" ht="17.25">
      <c r="B27" s="32"/>
      <c r="C27" s="31" t="s">
        <v>43</v>
      </c>
      <c r="D27" s="30" t="s">
        <v>28</v>
      </c>
      <c r="E27" s="30"/>
      <c r="F27" s="32"/>
      <c r="G27" s="40">
        <f>J27+M27+P27+++S27+V27+Y27</f>
        <v>2390</v>
      </c>
      <c r="H27" s="41">
        <f>K27+N27+Q27+T27+W27+Z27</f>
        <v>445268</v>
      </c>
      <c r="I27" s="41">
        <f>L27+O27+R27+U27+X27+AA27</f>
        <v>7081188</v>
      </c>
      <c r="J27" s="43">
        <v>2</v>
      </c>
      <c r="K27" s="42">
        <v>220</v>
      </c>
      <c r="L27" s="42">
        <v>1300</v>
      </c>
      <c r="M27" s="43">
        <v>5</v>
      </c>
      <c r="N27" s="42">
        <v>1850</v>
      </c>
      <c r="O27" s="42">
        <v>9498</v>
      </c>
      <c r="P27" s="43">
        <v>30</v>
      </c>
      <c r="Q27" s="42">
        <v>3941</v>
      </c>
      <c r="R27" s="42">
        <v>52704</v>
      </c>
      <c r="S27" s="42">
        <v>882</v>
      </c>
      <c r="T27" s="42">
        <v>213199</v>
      </c>
      <c r="U27" s="42">
        <v>2948817</v>
      </c>
      <c r="V27" s="42">
        <v>66</v>
      </c>
      <c r="W27" s="42">
        <v>27584</v>
      </c>
      <c r="X27" s="42">
        <v>563499</v>
      </c>
      <c r="Y27" s="42">
        <v>1405</v>
      </c>
      <c r="Z27" s="42">
        <v>198474</v>
      </c>
      <c r="AA27" s="42">
        <v>3505370</v>
      </c>
    </row>
    <row r="28" spans="2:27" ht="17.25">
      <c r="B28" s="33"/>
      <c r="C28" s="34"/>
      <c r="D28" s="34"/>
      <c r="E28" s="34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16" ht="17.25">
      <c r="B29" s="38" t="s">
        <v>38</v>
      </c>
      <c r="C29" s="8"/>
      <c r="D29" s="8"/>
      <c r="E29" s="8"/>
      <c r="G29" s="39"/>
      <c r="H29" s="39"/>
      <c r="I29" s="39"/>
      <c r="J29" s="39"/>
      <c r="K29" s="39"/>
      <c r="L29" s="39"/>
      <c r="M29" s="39"/>
      <c r="N29" s="39"/>
      <c r="O29" s="39"/>
      <c r="P29" s="39"/>
    </row>
  </sheetData>
  <sheetProtection/>
  <printOptions/>
  <pageMargins left="0.5905511811023623" right="0.5905511811023623" top="0.984251968503937" bottom="0.984251968503937" header="0.3937007874015748" footer="0.3937007874015748"/>
  <pageSetup horizontalDpi="1200" verticalDpi="1200" orientation="landscape" paperSize="9" scale="90" r:id="rId1"/>
  <headerFooter alignWithMargins="0">
    <oddHeader>&amp;R８　建築</oddHeader>
    <oddFooter>&amp;R&amp;"HG丸ｺﾞｼｯｸM-PRO,標準"&amp;9ちばの統計　2012年４月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2012-02-09T03:04:44Z</cp:lastPrinted>
  <dcterms:created xsi:type="dcterms:W3CDTF">2011-11-08T05:00:51Z</dcterms:created>
  <dcterms:modified xsi:type="dcterms:W3CDTF">2012-04-09T04:38:36Z</dcterms:modified>
  <cp:category/>
  <cp:version/>
  <cp:contentType/>
  <cp:contentStatus/>
</cp:coreProperties>
</file>