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<sst xmlns="http://schemas.openxmlformats.org/spreadsheetml/2006/main" count="72" uniqueCount="66">
  <si>
    <t>６　東京市場への主な青果物出荷数量</t>
  </si>
  <si>
    <t>（単位、数量：ｋｇ　金額：千円）</t>
  </si>
  <si>
    <t>東京都中央卸売市場</t>
  </si>
  <si>
    <t xml:space="preserve"> 平　成　２２　年</t>
  </si>
  <si>
    <t>品          目</t>
  </si>
  <si>
    <t>出荷数量</t>
  </si>
  <si>
    <t>金　額</t>
  </si>
  <si>
    <t/>
  </si>
  <si>
    <t>なつみかん</t>
  </si>
  <si>
    <t>日本なし類</t>
  </si>
  <si>
    <t>か  き  類</t>
  </si>
  <si>
    <t>び　わ　類</t>
  </si>
  <si>
    <t>く  り  類</t>
  </si>
  <si>
    <t>い ち ご類</t>
  </si>
  <si>
    <t>メ ロ ン類</t>
  </si>
  <si>
    <t>す い か類</t>
  </si>
  <si>
    <t>ご  ぼ  う</t>
  </si>
  <si>
    <t>れ ん こ ん</t>
  </si>
  <si>
    <t>キャベツ 類</t>
  </si>
  <si>
    <t>レ タ ス 類</t>
  </si>
  <si>
    <t>は く さ い</t>
  </si>
  <si>
    <t>ほうれんそう</t>
  </si>
  <si>
    <t>ね       ぎ</t>
  </si>
  <si>
    <t>わ  け  ぎ</t>
  </si>
  <si>
    <t>根 み つ ば</t>
  </si>
  <si>
    <t>切 み つ ば</t>
  </si>
  <si>
    <t>しゅんぎく</t>
  </si>
  <si>
    <t>に       ら</t>
  </si>
  <si>
    <t>カリフラワー</t>
  </si>
  <si>
    <t>ブロッコリー</t>
  </si>
  <si>
    <t>パ  セ  リ</t>
  </si>
  <si>
    <t>き ゅ う り</t>
  </si>
  <si>
    <t>か ぼ ち ゃ</t>
  </si>
  <si>
    <t>な       す</t>
  </si>
  <si>
    <t>ト  マ  ト</t>
  </si>
  <si>
    <t>ピ ー マ ン</t>
  </si>
  <si>
    <t>とうもろこし</t>
  </si>
  <si>
    <t>ばれいしょ類</t>
  </si>
  <si>
    <t>やつがしら</t>
  </si>
  <si>
    <t>やまといも</t>
  </si>
  <si>
    <t>根しょうが</t>
  </si>
  <si>
    <t>葉しょうが</t>
  </si>
  <si>
    <t>まめもやし</t>
  </si>
  <si>
    <t>(注）内訳は主品目のため、その計は総数と一致しない。</t>
  </si>
  <si>
    <t>(資料）「東京都中央卸売市場統計情報（月報・年報）」</t>
  </si>
  <si>
    <t>果　実　総　数</t>
  </si>
  <si>
    <t>野　菜　総　数</t>
  </si>
  <si>
    <t>だいこん</t>
  </si>
  <si>
    <t>か      ぶ</t>
  </si>
  <si>
    <t>にんじん</t>
  </si>
  <si>
    <t>たけのこ</t>
  </si>
  <si>
    <t>しろうり</t>
  </si>
  <si>
    <t>いんげん</t>
  </si>
  <si>
    <t>さやえんどう</t>
  </si>
  <si>
    <t>そらまめ</t>
  </si>
  <si>
    <t>えだまめ</t>
  </si>
  <si>
    <t>かんしょ</t>
  </si>
  <si>
    <t>さといも</t>
  </si>
  <si>
    <t>セレベス</t>
  </si>
  <si>
    <t>たまねぎ</t>
  </si>
  <si>
    <t xml:space="preserve"> １１  月</t>
  </si>
  <si>
    <t xml:space="preserve"> 平　成　２３　年</t>
  </si>
  <si>
    <t>平成２４年</t>
  </si>
  <si>
    <t xml:space="preserve"> １２  月</t>
  </si>
  <si>
    <t xml:space="preserve"> １  月</t>
  </si>
  <si>
    <t>２  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</si>
</sst>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24"/>
      <name val="ＭＳ ゴシック"/>
      <family val="3"/>
    </font>
    <font>
      <sz val="2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 style="thin"/>
    </border>
    <border>
      <left>
        <color indexed="63"/>
      </left>
      <right style="thin">
        <color indexed="8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3" fillId="0" borderId="13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horizontal="centerContinuous" vertical="center"/>
    </xf>
    <xf numFmtId="0" fontId="26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196" fontId="27" fillId="0" borderId="17" xfId="0" applyNumberFormat="1" applyFont="1" applyBorder="1" applyAlignment="1">
      <alignment horizontal="right"/>
    </xf>
    <xf numFmtId="196" fontId="27" fillId="0" borderId="18" xfId="0" applyNumberFormat="1" applyFont="1" applyBorder="1" applyAlignment="1">
      <alignment horizontal="right"/>
    </xf>
    <xf numFmtId="196" fontId="28" fillId="0" borderId="18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vertical="center"/>
    </xf>
    <xf numFmtId="196" fontId="27" fillId="0" borderId="20" xfId="0" applyNumberFormat="1" applyFont="1" applyBorder="1" applyAlignment="1">
      <alignment horizontal="right"/>
    </xf>
    <xf numFmtId="196" fontId="27" fillId="0" borderId="0" xfId="0" applyNumberFormat="1" applyFont="1" applyBorder="1" applyAlignment="1">
      <alignment horizontal="right"/>
    </xf>
    <xf numFmtId="196" fontId="28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distributed"/>
    </xf>
    <xf numFmtId="0" fontId="29" fillId="0" borderId="0" xfId="0" applyFont="1" applyAlignment="1">
      <alignment horizontal="distributed"/>
    </xf>
    <xf numFmtId="0" fontId="24" fillId="0" borderId="0" xfId="0" applyFont="1" applyAlignment="1">
      <alignment horizontal="center"/>
    </xf>
    <xf numFmtId="196" fontId="23" fillId="0" borderId="21" xfId="0" applyNumberFormat="1" applyFont="1" applyBorder="1" applyAlignment="1">
      <alignment horizontal="right"/>
    </xf>
    <xf numFmtId="196" fontId="23" fillId="0" borderId="22" xfId="0" applyNumberFormat="1" applyFont="1" applyBorder="1" applyAlignment="1">
      <alignment horizontal="right"/>
    </xf>
    <xf numFmtId="197" fontId="23" fillId="0" borderId="0" xfId="0" applyNumberFormat="1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96" fontId="22" fillId="0" borderId="18" xfId="0" applyNumberFormat="1" applyFont="1" applyFill="1" applyBorder="1" applyAlignment="1">
      <alignment horizontal="right"/>
    </xf>
    <xf numFmtId="196" fontId="30" fillId="0" borderId="18" xfId="0" applyNumberFormat="1" applyFont="1" applyFill="1" applyBorder="1" applyAlignment="1">
      <alignment horizontal="right"/>
    </xf>
    <xf numFmtId="196" fontId="22" fillId="0" borderId="0" xfId="0" applyNumberFormat="1" applyFont="1" applyFill="1" applyBorder="1" applyAlignment="1">
      <alignment horizontal="right"/>
    </xf>
    <xf numFmtId="196" fontId="30" fillId="0" borderId="0" xfId="0" applyNumberFormat="1" applyFont="1" applyFill="1" applyBorder="1" applyAlignment="1">
      <alignment horizontal="right"/>
    </xf>
    <xf numFmtId="196" fontId="30" fillId="0" borderId="0" xfId="0" applyNumberFormat="1" applyFont="1" applyFill="1" applyBorder="1" applyAlignment="1">
      <alignment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2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&#12300;&#12385;&#12400;&#12398;&#32113;&#35336;&#12301;&#26087;%20&#26376;&#21002;&#32113;&#35336;&#36039;&#26009;\&#12385;&#12400;&#12398;&#32113;&#35336;&#65288;24&#24180;&#24230;&#65289;\24.%204&#26376;&#21495;\06&#36786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入力"/>
      <sheetName val="16印刷"/>
      <sheetName val="6マクロ"/>
    </sheetNames>
    <sheetDataSet>
      <sheetData sheetId="0">
        <row r="8">
          <cell r="I8">
            <v>46837</v>
          </cell>
          <cell r="J8">
            <v>37807</v>
          </cell>
          <cell r="K8">
            <v>66640</v>
          </cell>
          <cell r="L8">
            <v>63207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9566</v>
          </cell>
          <cell r="J11">
            <v>115</v>
          </cell>
          <cell r="K11">
            <v>0</v>
          </cell>
          <cell r="L11">
            <v>0</v>
          </cell>
        </row>
        <row r="12">
          <cell r="I12">
            <v>577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27</v>
          </cell>
          <cell r="J14">
            <v>403</v>
          </cell>
          <cell r="K14">
            <v>0</v>
          </cell>
          <cell r="L14">
            <v>7</v>
          </cell>
        </row>
        <row r="16">
          <cell r="I16">
            <v>2012</v>
          </cell>
          <cell r="J16">
            <v>20615</v>
          </cell>
          <cell r="K16">
            <v>53140</v>
          </cell>
          <cell r="L16">
            <v>48770</v>
          </cell>
        </row>
        <row r="17">
          <cell r="I17">
            <v>20664</v>
          </cell>
          <cell r="J17">
            <v>15171</v>
          </cell>
          <cell r="K17">
            <v>11829</v>
          </cell>
          <cell r="L17">
            <v>13909</v>
          </cell>
        </row>
        <row r="18">
          <cell r="I18">
            <v>2614</v>
          </cell>
          <cell r="J18">
            <v>190</v>
          </cell>
          <cell r="K18">
            <v>135</v>
          </cell>
          <cell r="L18">
            <v>0</v>
          </cell>
        </row>
        <row r="20">
          <cell r="I20">
            <v>26029105</v>
          </cell>
          <cell r="J20">
            <v>26592018</v>
          </cell>
          <cell r="K20">
            <v>21729304</v>
          </cell>
          <cell r="L20">
            <v>19941046</v>
          </cell>
        </row>
        <row r="22">
          <cell r="I22">
            <v>8160407</v>
          </cell>
          <cell r="J22">
            <v>5774457</v>
          </cell>
          <cell r="K22">
            <v>4627823</v>
          </cell>
          <cell r="L22">
            <v>3123026</v>
          </cell>
        </row>
        <row r="23">
          <cell r="I23">
            <v>1658959</v>
          </cell>
          <cell r="J23">
            <v>1689244</v>
          </cell>
          <cell r="K23">
            <v>1242642</v>
          </cell>
          <cell r="L23">
            <v>1239034</v>
          </cell>
        </row>
        <row r="24">
          <cell r="I24">
            <v>4355108</v>
          </cell>
          <cell r="J24">
            <v>7060436</v>
          </cell>
          <cell r="K24">
            <v>5522670</v>
          </cell>
          <cell r="L24">
            <v>5073241</v>
          </cell>
        </row>
        <row r="25">
          <cell r="I25">
            <v>17448</v>
          </cell>
          <cell r="J25">
            <v>25507</v>
          </cell>
          <cell r="K25">
            <v>5079</v>
          </cell>
          <cell r="L25">
            <v>1870</v>
          </cell>
        </row>
        <row r="26">
          <cell r="I26">
            <v>12</v>
          </cell>
          <cell r="J26">
            <v>45</v>
          </cell>
          <cell r="K26">
            <v>58</v>
          </cell>
          <cell r="L26">
            <v>225</v>
          </cell>
        </row>
        <row r="28">
          <cell r="I28">
            <v>3638</v>
          </cell>
          <cell r="J28">
            <v>7318</v>
          </cell>
          <cell r="K28">
            <v>368</v>
          </cell>
          <cell r="L28">
            <v>2348</v>
          </cell>
        </row>
        <row r="29">
          <cell r="I29">
            <v>5978802</v>
          </cell>
          <cell r="J29">
            <v>4127832</v>
          </cell>
          <cell r="K29">
            <v>3244500</v>
          </cell>
          <cell r="L29">
            <v>3074954</v>
          </cell>
        </row>
        <row r="30">
          <cell r="I30">
            <v>117111</v>
          </cell>
          <cell r="J30">
            <v>415775</v>
          </cell>
          <cell r="K30">
            <v>446309</v>
          </cell>
          <cell r="L30">
            <v>431311</v>
          </cell>
        </row>
        <row r="31">
          <cell r="I31">
            <v>6958</v>
          </cell>
          <cell r="J31">
            <v>27626</v>
          </cell>
          <cell r="K31">
            <v>27891</v>
          </cell>
          <cell r="L31">
            <v>11622</v>
          </cell>
        </row>
        <row r="32">
          <cell r="I32">
            <v>357189</v>
          </cell>
          <cell r="J32">
            <v>327008</v>
          </cell>
          <cell r="K32">
            <v>227774</v>
          </cell>
          <cell r="L32">
            <v>276174</v>
          </cell>
        </row>
        <row r="34">
          <cell r="I34">
            <v>359341</v>
          </cell>
          <cell r="J34">
            <v>1564242</v>
          </cell>
          <cell r="K34">
            <v>1755062</v>
          </cell>
          <cell r="L34">
            <v>1811657</v>
          </cell>
        </row>
        <row r="35">
          <cell r="I35">
            <v>8874</v>
          </cell>
          <cell r="J35">
            <v>8649</v>
          </cell>
          <cell r="K35">
            <v>6524</v>
          </cell>
          <cell r="L35">
            <v>7445</v>
          </cell>
        </row>
        <row r="36">
          <cell r="I36">
            <v>2372</v>
          </cell>
          <cell r="J36">
            <v>7370</v>
          </cell>
          <cell r="K36">
            <v>12792</v>
          </cell>
          <cell r="L36">
            <v>5355</v>
          </cell>
        </row>
        <row r="37">
          <cell r="I37">
            <v>292</v>
          </cell>
          <cell r="J37">
            <v>206</v>
          </cell>
          <cell r="K37">
            <v>372</v>
          </cell>
          <cell r="L37">
            <v>484</v>
          </cell>
        </row>
        <row r="38">
          <cell r="I38">
            <v>121648</v>
          </cell>
          <cell r="J38">
            <v>159924</v>
          </cell>
          <cell r="K38">
            <v>163439</v>
          </cell>
          <cell r="L38">
            <v>127074</v>
          </cell>
        </row>
        <row r="40">
          <cell r="I40">
            <v>85426</v>
          </cell>
          <cell r="J40">
            <v>59562</v>
          </cell>
          <cell r="K40">
            <v>56251</v>
          </cell>
          <cell r="L40">
            <v>72853</v>
          </cell>
        </row>
        <row r="41">
          <cell r="I41">
            <v>8812</v>
          </cell>
          <cell r="J41">
            <v>8496</v>
          </cell>
          <cell r="K41">
            <v>2435</v>
          </cell>
          <cell r="L41">
            <v>17519</v>
          </cell>
        </row>
        <row r="42">
          <cell r="I42">
            <v>28444</v>
          </cell>
          <cell r="J42">
            <v>28754</v>
          </cell>
          <cell r="K42">
            <v>17025</v>
          </cell>
          <cell r="L42">
            <v>19106</v>
          </cell>
        </row>
        <row r="43">
          <cell r="I43">
            <v>57093</v>
          </cell>
          <cell r="J43">
            <v>68143</v>
          </cell>
          <cell r="K43">
            <v>30876</v>
          </cell>
          <cell r="L43">
            <v>29482</v>
          </cell>
        </row>
        <row r="44">
          <cell r="I44">
            <v>509672</v>
          </cell>
          <cell r="J44">
            <v>819273</v>
          </cell>
          <cell r="K44">
            <v>956288</v>
          </cell>
          <cell r="L44">
            <v>1003381</v>
          </cell>
        </row>
        <row r="46">
          <cell r="I46">
            <v>1845</v>
          </cell>
          <cell r="J46">
            <v>1434</v>
          </cell>
          <cell r="K46">
            <v>10</v>
          </cell>
          <cell r="L46">
            <v>910</v>
          </cell>
        </row>
        <row r="47">
          <cell r="I47">
            <v>18622</v>
          </cell>
          <cell r="J47">
            <v>7941</v>
          </cell>
          <cell r="K47">
            <v>6278</v>
          </cell>
          <cell r="L47">
            <v>6343</v>
          </cell>
        </row>
        <row r="48">
          <cell r="I48">
            <v>893472</v>
          </cell>
          <cell r="J48">
            <v>426947</v>
          </cell>
          <cell r="K48">
            <v>229777</v>
          </cell>
          <cell r="L48">
            <v>214019</v>
          </cell>
        </row>
        <row r="49">
          <cell r="I49">
            <v>13217</v>
          </cell>
          <cell r="J49">
            <v>4920</v>
          </cell>
          <cell r="K49">
            <v>1172</v>
          </cell>
          <cell r="L49">
            <v>667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2"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I53">
            <v>26801</v>
          </cell>
          <cell r="J53">
            <v>10088</v>
          </cell>
          <cell r="K53">
            <v>3228</v>
          </cell>
          <cell r="L53">
            <v>386</v>
          </cell>
        </row>
        <row r="54">
          <cell r="I54">
            <v>16</v>
          </cell>
          <cell r="J54">
            <v>243</v>
          </cell>
          <cell r="K54">
            <v>682</v>
          </cell>
          <cell r="L54">
            <v>1288</v>
          </cell>
        </row>
        <row r="55">
          <cell r="I55">
            <v>0</v>
          </cell>
          <cell r="J55">
            <v>107</v>
          </cell>
          <cell r="K55">
            <v>70</v>
          </cell>
          <cell r="L55">
            <v>118</v>
          </cell>
        </row>
        <row r="56">
          <cell r="I56">
            <v>6453</v>
          </cell>
          <cell r="J56">
            <v>287</v>
          </cell>
          <cell r="K56">
            <v>51</v>
          </cell>
          <cell r="L56">
            <v>2</v>
          </cell>
        </row>
        <row r="58">
          <cell r="I58">
            <v>2684</v>
          </cell>
          <cell r="J58">
            <v>3416</v>
          </cell>
          <cell r="K58">
            <v>650</v>
          </cell>
          <cell r="L58">
            <v>16778</v>
          </cell>
        </row>
        <row r="59">
          <cell r="I59">
            <v>1686550</v>
          </cell>
          <cell r="J59">
            <v>1883909</v>
          </cell>
          <cell r="K59">
            <v>1618661</v>
          </cell>
          <cell r="L59">
            <v>1628987</v>
          </cell>
        </row>
        <row r="60">
          <cell r="I60">
            <v>234260</v>
          </cell>
          <cell r="J60">
            <v>450152</v>
          </cell>
          <cell r="K60">
            <v>191582</v>
          </cell>
          <cell r="L60">
            <v>257889</v>
          </cell>
        </row>
        <row r="61">
          <cell r="I61">
            <v>56783</v>
          </cell>
          <cell r="J61">
            <v>121996</v>
          </cell>
          <cell r="K61">
            <v>13952</v>
          </cell>
          <cell r="L61">
            <v>7115</v>
          </cell>
        </row>
        <row r="62">
          <cell r="I62">
            <v>22821</v>
          </cell>
          <cell r="J62">
            <v>200429</v>
          </cell>
          <cell r="K62">
            <v>7689</v>
          </cell>
          <cell r="L62">
            <v>1722</v>
          </cell>
        </row>
        <row r="64">
          <cell r="I64">
            <v>137992</v>
          </cell>
          <cell r="J64">
            <v>153691</v>
          </cell>
          <cell r="K64">
            <v>98110</v>
          </cell>
          <cell r="L64">
            <v>118800</v>
          </cell>
        </row>
        <row r="65">
          <cell r="I65">
            <v>10445</v>
          </cell>
          <cell r="J65">
            <v>15846</v>
          </cell>
          <cell r="K65">
            <v>5655</v>
          </cell>
          <cell r="L65">
            <v>32869</v>
          </cell>
        </row>
        <row r="66">
          <cell r="I66">
            <v>27064</v>
          </cell>
          <cell r="J66">
            <v>6468</v>
          </cell>
          <cell r="K66">
            <v>13408</v>
          </cell>
          <cell r="L66">
            <v>15550</v>
          </cell>
        </row>
        <row r="67">
          <cell r="I67">
            <v>521</v>
          </cell>
          <cell r="J67">
            <v>954</v>
          </cell>
          <cell r="K67">
            <v>1430</v>
          </cell>
          <cell r="L67">
            <v>2452</v>
          </cell>
        </row>
        <row r="68">
          <cell r="I68">
            <v>246122</v>
          </cell>
          <cell r="J68">
            <v>237785</v>
          </cell>
          <cell r="K68">
            <v>253732</v>
          </cell>
          <cell r="L68">
            <v>265455</v>
          </cell>
        </row>
      </sheetData>
      <sheetData sheetId="1">
        <row r="4">
          <cell r="I4" t="str">
            <v>平成２３年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L66" sqref="L66"/>
    </sheetView>
  </sheetViews>
  <sheetFormatPr defaultColWidth="18.25390625" defaultRowHeight="13.5"/>
  <cols>
    <col min="1" max="1" width="1.25" style="1" customWidth="1"/>
    <col min="2" max="2" width="3.625" style="1" customWidth="1"/>
    <col min="3" max="3" width="14.75390625" style="1" customWidth="1"/>
    <col min="4" max="4" width="1.4921875" style="1" customWidth="1"/>
    <col min="5" max="5" width="13.625" style="1" customWidth="1"/>
    <col min="6" max="6" width="12.25390625" style="1" customWidth="1"/>
    <col min="7" max="7" width="13.75390625" style="1" customWidth="1"/>
    <col min="8" max="11" width="12.25390625" style="1" customWidth="1"/>
    <col min="12" max="12" width="13.125" style="1" customWidth="1"/>
    <col min="13" max="16384" width="18.25390625" style="1" customWidth="1"/>
  </cols>
  <sheetData>
    <row r="1" ht="24" customHeight="1">
      <c r="E1" s="2" t="s">
        <v>0</v>
      </c>
    </row>
    <row r="2" ht="15" customHeight="1">
      <c r="E2" s="3"/>
    </row>
    <row r="3" spans="1:12" s="7" customFormat="1" ht="15" customHeight="1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  <c r="L3" s="8" t="s">
        <v>2</v>
      </c>
    </row>
    <row r="4" spans="1:13" ht="16.5" customHeight="1" thickTop="1">
      <c r="A4" s="9"/>
      <c r="B4" s="9"/>
      <c r="C4" s="9"/>
      <c r="D4" s="10"/>
      <c r="E4" s="44" t="s">
        <v>3</v>
      </c>
      <c r="F4" s="45"/>
      <c r="G4" s="48" t="s">
        <v>61</v>
      </c>
      <c r="H4" s="49"/>
      <c r="I4" s="52" t="str">
        <f>'[1]16印刷'!I4</f>
        <v>平成２３年</v>
      </c>
      <c r="J4" s="53"/>
      <c r="K4" s="54" t="s">
        <v>62</v>
      </c>
      <c r="L4" s="55"/>
      <c r="M4" s="11"/>
    </row>
    <row r="5" spans="1:13" ht="16.5" customHeight="1">
      <c r="A5" s="7"/>
      <c r="B5" s="7" t="s">
        <v>4</v>
      </c>
      <c r="C5" s="7"/>
      <c r="D5" s="12"/>
      <c r="E5" s="46"/>
      <c r="F5" s="47"/>
      <c r="G5" s="50"/>
      <c r="H5" s="51"/>
      <c r="I5" s="13" t="s">
        <v>60</v>
      </c>
      <c r="J5" s="13" t="s">
        <v>63</v>
      </c>
      <c r="K5" s="13" t="s">
        <v>64</v>
      </c>
      <c r="L5" s="14" t="s">
        <v>65</v>
      </c>
      <c r="M5" s="15"/>
    </row>
    <row r="6" spans="1:13" ht="15" customHeight="1">
      <c r="A6" s="16"/>
      <c r="B6" s="16"/>
      <c r="C6" s="16"/>
      <c r="D6" s="17"/>
      <c r="E6" s="18" t="s">
        <v>5</v>
      </c>
      <c r="F6" s="18" t="s">
        <v>6</v>
      </c>
      <c r="G6" s="19" t="s">
        <v>5</v>
      </c>
      <c r="H6" s="19" t="s">
        <v>6</v>
      </c>
      <c r="I6" s="37" t="s">
        <v>5</v>
      </c>
      <c r="J6" s="37" t="s">
        <v>5</v>
      </c>
      <c r="K6" s="37" t="s">
        <v>5</v>
      </c>
      <c r="L6" s="38" t="s">
        <v>5</v>
      </c>
      <c r="M6" s="15"/>
    </row>
    <row r="7" spans="1:12" ht="20.25" customHeight="1">
      <c r="A7" s="20"/>
      <c r="B7" s="21" t="s">
        <v>45</v>
      </c>
      <c r="C7" s="21"/>
      <c r="D7" s="22"/>
      <c r="E7" s="23">
        <v>14635413</v>
      </c>
      <c r="F7" s="24">
        <v>4217674</v>
      </c>
      <c r="G7" s="25">
        <v>15108651</v>
      </c>
      <c r="H7" s="25">
        <v>4097741</v>
      </c>
      <c r="I7" s="39">
        <f>IF('[1]6入力'!I8="","",'[1]6入力'!I8)</f>
        <v>46837</v>
      </c>
      <c r="J7" s="39">
        <f>IF('[1]6入力'!J8="","",'[1]6入力'!J8)</f>
        <v>37807</v>
      </c>
      <c r="K7" s="39">
        <f>IF('[1]6入力'!K8="","",'[1]6入力'!K8)</f>
        <v>66640</v>
      </c>
      <c r="L7" s="40">
        <f>IF('[1]6入力'!L8="","",'[1]6入力'!L8)</f>
        <v>63207</v>
      </c>
    </row>
    <row r="8" spans="1:12" ht="12" customHeight="1">
      <c r="A8" s="7"/>
      <c r="B8" s="26"/>
      <c r="C8" s="26"/>
      <c r="D8" s="27"/>
      <c r="E8" s="28"/>
      <c r="F8" s="29"/>
      <c r="G8" s="30"/>
      <c r="H8" s="30"/>
      <c r="I8" s="41">
        <f>IF('[1]6入力'!I9="","",'[1]6入力'!I9)</f>
      </c>
      <c r="J8" s="41">
        <f>IF('[1]6入力'!J9="","",'[1]6入力'!J9)</f>
      </c>
      <c r="K8" s="41">
        <f>IF('[1]6入力'!K9="","",'[1]6入力'!K9)</f>
      </c>
      <c r="L8" s="42">
        <f>IF('[1]6入力'!L9="","",'[1]6入力'!L9)</f>
      </c>
    </row>
    <row r="9" spans="1:12" ht="15.75" customHeight="1">
      <c r="A9" s="7"/>
      <c r="B9" s="26">
        <v>1</v>
      </c>
      <c r="C9" s="31" t="s">
        <v>8</v>
      </c>
      <c r="D9" s="27"/>
      <c r="E9" s="28">
        <v>44900</v>
      </c>
      <c r="F9" s="29">
        <v>6713</v>
      </c>
      <c r="G9" s="30">
        <v>28122</v>
      </c>
      <c r="H9" s="30">
        <v>5077</v>
      </c>
      <c r="I9" s="41">
        <f>IF('[1]6入力'!I10="","",'[1]6入力'!I10)</f>
        <v>0</v>
      </c>
      <c r="J9" s="41">
        <f>IF('[1]6入力'!J10="","",'[1]6入力'!J10)</f>
        <v>0</v>
      </c>
      <c r="K9" s="41">
        <f>IF('[1]6入力'!K10="","",'[1]6入力'!K10)</f>
        <v>0</v>
      </c>
      <c r="L9" s="42">
        <f>IF('[1]6入力'!L10="","",'[1]6入力'!L10)</f>
        <v>0</v>
      </c>
    </row>
    <row r="10" spans="1:12" ht="15.75" customHeight="1">
      <c r="A10" s="7"/>
      <c r="B10" s="26">
        <v>2</v>
      </c>
      <c r="C10" s="31" t="s">
        <v>9</v>
      </c>
      <c r="D10" s="27"/>
      <c r="E10" s="28">
        <v>4054495</v>
      </c>
      <c r="F10" s="29">
        <v>1436524</v>
      </c>
      <c r="G10" s="30">
        <v>5086142</v>
      </c>
      <c r="H10" s="30">
        <v>1336284</v>
      </c>
      <c r="I10" s="41">
        <f>IF('[1]6入力'!I11="","",'[1]6入力'!I11)</f>
        <v>9566</v>
      </c>
      <c r="J10" s="41">
        <f>IF('[1]6入力'!J11="","",'[1]6入力'!J11)</f>
        <v>115</v>
      </c>
      <c r="K10" s="41">
        <f>IF('[1]6入力'!K11="","",'[1]6入力'!K11)</f>
        <v>0</v>
      </c>
      <c r="L10" s="42">
        <f>IF('[1]6入力'!L11="","",'[1]6入力'!L11)</f>
        <v>0</v>
      </c>
    </row>
    <row r="11" spans="1:12" ht="15.75" customHeight="1">
      <c r="A11" s="7"/>
      <c r="B11" s="26">
        <v>3</v>
      </c>
      <c r="C11" s="31" t="s">
        <v>10</v>
      </c>
      <c r="D11" s="27"/>
      <c r="E11" s="28">
        <v>2029</v>
      </c>
      <c r="F11" s="29">
        <v>672</v>
      </c>
      <c r="G11" s="30">
        <v>637</v>
      </c>
      <c r="H11" s="30">
        <v>84</v>
      </c>
      <c r="I11" s="41">
        <f>IF('[1]6入力'!I12="","",'[1]6入力'!I12)</f>
        <v>577</v>
      </c>
      <c r="J11" s="41">
        <f>IF('[1]6入力'!J12="","",'[1]6入力'!J12)</f>
        <v>0</v>
      </c>
      <c r="K11" s="41">
        <f>IF('[1]6入力'!K12="","",'[1]6入力'!K12)</f>
        <v>0</v>
      </c>
      <c r="L11" s="42">
        <f>IF('[1]6入力'!L12="","",'[1]6入力'!L12)</f>
        <v>0</v>
      </c>
    </row>
    <row r="12" spans="1:12" ht="15.75" customHeight="1">
      <c r="A12" s="7"/>
      <c r="B12" s="26">
        <v>4</v>
      </c>
      <c r="C12" s="31" t="s">
        <v>11</v>
      </c>
      <c r="D12" s="27"/>
      <c r="E12" s="28">
        <v>80135</v>
      </c>
      <c r="F12" s="29">
        <v>127837</v>
      </c>
      <c r="G12" s="30">
        <v>121598</v>
      </c>
      <c r="H12" s="30">
        <v>138453</v>
      </c>
      <c r="I12" s="41">
        <f>IF('[1]6入力'!I13="","",'[1]6入力'!I13)</f>
        <v>0</v>
      </c>
      <c r="J12" s="41">
        <f>IF('[1]6入力'!J13="","",'[1]6入力'!J13)</f>
        <v>0</v>
      </c>
      <c r="K12" s="41">
        <f>IF('[1]6入力'!K13="","",'[1]6入力'!K13)</f>
        <v>0</v>
      </c>
      <c r="L12" s="42">
        <f>IF('[1]6入力'!L13="","",'[1]6入力'!L13)</f>
        <v>0</v>
      </c>
    </row>
    <row r="13" spans="1:12" ht="15.75" customHeight="1">
      <c r="A13" s="7"/>
      <c r="B13" s="26">
        <v>5</v>
      </c>
      <c r="C13" s="31" t="s">
        <v>12</v>
      </c>
      <c r="D13" s="27"/>
      <c r="E13" s="28">
        <v>28340</v>
      </c>
      <c r="F13" s="29">
        <v>8302</v>
      </c>
      <c r="G13" s="30">
        <v>9222</v>
      </c>
      <c r="H13" s="30">
        <v>3496</v>
      </c>
      <c r="I13" s="41">
        <f>IF('[1]6入力'!I14="","",'[1]6入力'!I14)</f>
        <v>27</v>
      </c>
      <c r="J13" s="41">
        <f>IF('[1]6入力'!J14="","",'[1]6入力'!J14)</f>
        <v>403</v>
      </c>
      <c r="K13" s="41">
        <f>IF('[1]6入力'!K14="","",'[1]6入力'!K14)</f>
        <v>0</v>
      </c>
      <c r="L13" s="42">
        <f>IF('[1]6入力'!L14="","",'[1]6入力'!L14)</f>
        <v>7</v>
      </c>
    </row>
    <row r="14" spans="1:12" ht="15.75" customHeight="1">
      <c r="A14" s="7"/>
      <c r="B14" s="26">
        <v>6</v>
      </c>
      <c r="C14" s="31" t="s">
        <v>13</v>
      </c>
      <c r="D14" s="27"/>
      <c r="E14" s="28">
        <v>319304</v>
      </c>
      <c r="F14" s="29">
        <v>315143</v>
      </c>
      <c r="G14" s="30">
        <v>387101</v>
      </c>
      <c r="H14" s="30">
        <v>374177</v>
      </c>
      <c r="I14" s="41">
        <f>IF('[1]6入力'!I16="","",'[1]6入力'!I16)</f>
        <v>2012</v>
      </c>
      <c r="J14" s="41">
        <f>IF('[1]6入力'!J16="","",'[1]6入力'!J16)</f>
        <v>20615</v>
      </c>
      <c r="K14" s="41">
        <f>IF('[1]6入力'!K16="","",'[1]6入力'!K16)</f>
        <v>53140</v>
      </c>
      <c r="L14" s="42">
        <f>IF('[1]6入力'!L16="","",'[1]6入力'!L16)</f>
        <v>48770</v>
      </c>
    </row>
    <row r="15" spans="1:12" ht="15.75" customHeight="1">
      <c r="A15" s="7"/>
      <c r="B15" s="26">
        <v>7</v>
      </c>
      <c r="C15" s="31" t="s">
        <v>14</v>
      </c>
      <c r="D15" s="27"/>
      <c r="E15" s="28">
        <v>1963831</v>
      </c>
      <c r="F15" s="29">
        <v>706822</v>
      </c>
      <c r="G15" s="30">
        <v>1702441</v>
      </c>
      <c r="H15" s="30">
        <v>695568</v>
      </c>
      <c r="I15" s="41">
        <f>IF('[1]6入力'!I17="","",'[1]6入力'!I17)</f>
        <v>20664</v>
      </c>
      <c r="J15" s="41">
        <f>IF('[1]6入力'!J17="","",'[1]6入力'!J17)</f>
        <v>15171</v>
      </c>
      <c r="K15" s="41">
        <f>IF('[1]6入力'!K17="","",'[1]6入力'!K17)</f>
        <v>11829</v>
      </c>
      <c r="L15" s="42">
        <f>IF('[1]6入力'!L17="","",'[1]6入力'!L17)</f>
        <v>13909</v>
      </c>
    </row>
    <row r="16" spans="1:12" ht="15.75" customHeight="1">
      <c r="A16" s="7"/>
      <c r="B16" s="26">
        <v>8</v>
      </c>
      <c r="C16" s="31" t="s">
        <v>15</v>
      </c>
      <c r="D16" s="27"/>
      <c r="E16" s="28">
        <v>8075869</v>
      </c>
      <c r="F16" s="29">
        <v>1554882</v>
      </c>
      <c r="G16" s="30">
        <v>7690238</v>
      </c>
      <c r="H16" s="30">
        <v>1471960</v>
      </c>
      <c r="I16" s="41">
        <f>IF('[1]6入力'!I18="","",'[1]6入力'!I18)</f>
        <v>2614</v>
      </c>
      <c r="J16" s="41">
        <f>IF('[1]6入力'!J18="","",'[1]6入力'!J18)</f>
        <v>190</v>
      </c>
      <c r="K16" s="41">
        <f>IF('[1]6入力'!K18="","",'[1]6入力'!K18)</f>
        <v>135</v>
      </c>
      <c r="L16" s="42">
        <f>IF('[1]6入力'!L18="","",'[1]6入力'!L18)</f>
        <v>0</v>
      </c>
    </row>
    <row r="17" spans="1:12" ht="18" customHeight="1">
      <c r="A17" s="7"/>
      <c r="B17" s="26"/>
      <c r="C17" s="26"/>
      <c r="D17" s="27"/>
      <c r="E17" s="28"/>
      <c r="F17" s="29"/>
      <c r="G17" s="30"/>
      <c r="H17" s="30"/>
      <c r="I17" s="41">
        <f>IF('[1]6入力'!I19="","",'[1]6入力'!I19)</f>
      </c>
      <c r="J17" s="41">
        <f>IF('[1]6入力'!J19="","",'[1]6入力'!J19)</f>
      </c>
      <c r="K17" s="41">
        <f>IF('[1]6入力'!K19="","",'[1]6入力'!K19)</f>
      </c>
      <c r="L17" s="42">
        <f>IF('[1]6入力'!L19="","",'[1]6入力'!L19)</f>
      </c>
    </row>
    <row r="18" spans="1:12" ht="20.25" customHeight="1">
      <c r="A18" s="7"/>
      <c r="B18" s="26" t="s">
        <v>46</v>
      </c>
      <c r="C18" s="26"/>
      <c r="D18" s="27"/>
      <c r="E18" s="28">
        <v>208381785</v>
      </c>
      <c r="F18" s="29">
        <v>39958466</v>
      </c>
      <c r="G18" s="30">
        <v>215829360</v>
      </c>
      <c r="H18" s="30">
        <v>36680430</v>
      </c>
      <c r="I18" s="41">
        <f>IF('[1]6入力'!I20="","",'[1]6入力'!I20)</f>
        <v>26029105</v>
      </c>
      <c r="J18" s="41">
        <f>IF('[1]6入力'!J20="","",'[1]6入力'!J20)</f>
        <v>26592018</v>
      </c>
      <c r="K18" s="41">
        <f>IF('[1]6入力'!K20="","",'[1]6入力'!K20)</f>
        <v>21729304</v>
      </c>
      <c r="L18" s="42">
        <f>IF('[1]6入力'!L20="","",'[1]6入力'!L20)</f>
        <v>19941046</v>
      </c>
    </row>
    <row r="19" spans="1:12" ht="12" customHeight="1">
      <c r="A19" s="7"/>
      <c r="B19" s="26"/>
      <c r="C19" s="26"/>
      <c r="D19" s="27"/>
      <c r="E19" s="28"/>
      <c r="F19" s="29"/>
      <c r="G19" s="30"/>
      <c r="H19" s="30"/>
      <c r="I19" s="41">
        <f>IF('[1]6入力'!I21="","",'[1]6入力'!I21)</f>
      </c>
      <c r="J19" s="41">
        <f>IF('[1]6入力'!J21="","",'[1]6入力'!J21)</f>
      </c>
      <c r="K19" s="41">
        <f>IF('[1]6入力'!K21="","",'[1]6入力'!K21)</f>
      </c>
      <c r="L19" s="42">
        <f>IF('[1]6入力'!L21="","",'[1]6入力'!L21)</f>
      </c>
    </row>
    <row r="20" spans="1:12" ht="15.75" customHeight="1">
      <c r="A20" s="7"/>
      <c r="B20" s="26">
        <v>1</v>
      </c>
      <c r="C20" s="31" t="s">
        <v>47</v>
      </c>
      <c r="D20" s="27"/>
      <c r="E20" s="28">
        <v>47075121</v>
      </c>
      <c r="F20" s="29">
        <v>4352859</v>
      </c>
      <c r="G20" s="30">
        <v>49783802</v>
      </c>
      <c r="H20" s="30">
        <v>3347252</v>
      </c>
      <c r="I20" s="41">
        <f>IF('[1]6入力'!I22="","",'[1]6入力'!I22)</f>
        <v>8160407</v>
      </c>
      <c r="J20" s="41">
        <f>IF('[1]6入力'!J22="","",'[1]6入力'!J22)</f>
        <v>5774457</v>
      </c>
      <c r="K20" s="41">
        <f>IF('[1]6入力'!K22="","",'[1]6入力'!K22)</f>
        <v>4627823</v>
      </c>
      <c r="L20" s="42">
        <f>IF('[1]6入力'!L22="","",'[1]6入力'!L22)</f>
        <v>3123026</v>
      </c>
    </row>
    <row r="21" spans="1:12" ht="15.75" customHeight="1">
      <c r="A21" s="7"/>
      <c r="B21" s="26">
        <v>2</v>
      </c>
      <c r="C21" s="31" t="s">
        <v>48</v>
      </c>
      <c r="D21" s="27"/>
      <c r="E21" s="28">
        <v>13760037</v>
      </c>
      <c r="F21" s="29">
        <v>1650046</v>
      </c>
      <c r="G21" s="30">
        <v>14222738</v>
      </c>
      <c r="H21" s="30">
        <v>1564739</v>
      </c>
      <c r="I21" s="41">
        <f>IF('[1]6入力'!I23="","",'[1]6入力'!I23)</f>
        <v>1658959</v>
      </c>
      <c r="J21" s="41">
        <f>IF('[1]6入力'!J23="","",'[1]6入力'!J23)</f>
        <v>1689244</v>
      </c>
      <c r="K21" s="41">
        <f>IF('[1]6入力'!K23="","",'[1]6入力'!K23)</f>
        <v>1242642</v>
      </c>
      <c r="L21" s="42">
        <f>IF('[1]6入力'!L23="","",'[1]6入力'!L23)</f>
        <v>1239034</v>
      </c>
    </row>
    <row r="22" spans="1:12" ht="15.75" customHeight="1">
      <c r="A22" s="7"/>
      <c r="B22" s="26">
        <v>3</v>
      </c>
      <c r="C22" s="31" t="s">
        <v>49</v>
      </c>
      <c r="D22" s="27"/>
      <c r="E22" s="28">
        <v>33983107</v>
      </c>
      <c r="F22" s="29">
        <v>3989525</v>
      </c>
      <c r="G22" s="30">
        <v>33133322</v>
      </c>
      <c r="H22" s="30">
        <v>4290017</v>
      </c>
      <c r="I22" s="41">
        <f>IF('[1]6入力'!I24="","",'[1]6入力'!I24)</f>
        <v>4355108</v>
      </c>
      <c r="J22" s="41">
        <f>IF('[1]6入力'!J24="","",'[1]6入力'!J24)</f>
        <v>7060436</v>
      </c>
      <c r="K22" s="41">
        <f>IF('[1]6入力'!K24="","",'[1]6入力'!K24)</f>
        <v>5522670</v>
      </c>
      <c r="L22" s="42">
        <f>IF('[1]6入力'!L24="","",'[1]6入力'!L24)</f>
        <v>5073241</v>
      </c>
    </row>
    <row r="23" spans="1:12" ht="15.75" customHeight="1">
      <c r="A23" s="7"/>
      <c r="B23" s="26">
        <v>4</v>
      </c>
      <c r="C23" s="31" t="s">
        <v>16</v>
      </c>
      <c r="D23" s="27"/>
      <c r="E23" s="28">
        <v>107920</v>
      </c>
      <c r="F23" s="29">
        <v>30773</v>
      </c>
      <c r="G23" s="30">
        <v>108164</v>
      </c>
      <c r="H23" s="30">
        <v>34700</v>
      </c>
      <c r="I23" s="41">
        <f>IF('[1]6入力'!I25="","",'[1]6入力'!I25)</f>
        <v>17448</v>
      </c>
      <c r="J23" s="41">
        <f>IF('[1]6入力'!J25="","",'[1]6入力'!J25)</f>
        <v>25507</v>
      </c>
      <c r="K23" s="41">
        <f>IF('[1]6入力'!K25="","",'[1]6入力'!K25)</f>
        <v>5079</v>
      </c>
      <c r="L23" s="42">
        <f>IF('[1]6入力'!L25="","",'[1]6入力'!L25)</f>
        <v>1870</v>
      </c>
    </row>
    <row r="24" spans="1:12" ht="15.75" customHeight="1">
      <c r="A24" s="7"/>
      <c r="B24" s="26">
        <v>5</v>
      </c>
      <c r="C24" s="31" t="s">
        <v>50</v>
      </c>
      <c r="D24" s="27"/>
      <c r="E24" s="28">
        <v>273196</v>
      </c>
      <c r="F24" s="29">
        <v>75608</v>
      </c>
      <c r="G24" s="30">
        <v>204574</v>
      </c>
      <c r="H24" s="30">
        <v>68357</v>
      </c>
      <c r="I24" s="41">
        <f>IF('[1]6入力'!I26="","",'[1]6入力'!I26)</f>
        <v>12</v>
      </c>
      <c r="J24" s="41">
        <f>IF('[1]6入力'!J26="","",'[1]6入力'!J26)</f>
        <v>45</v>
      </c>
      <c r="K24" s="41">
        <f>IF('[1]6入力'!K26="","",'[1]6入力'!K26)</f>
        <v>58</v>
      </c>
      <c r="L24" s="42">
        <f>IF('[1]6入力'!L26="","",'[1]6入力'!L26)</f>
        <v>225</v>
      </c>
    </row>
    <row r="25" spans="1:12" ht="12" customHeight="1">
      <c r="A25" s="7"/>
      <c r="B25" s="26"/>
      <c r="C25" s="31"/>
      <c r="D25" s="27"/>
      <c r="E25" s="28"/>
      <c r="F25" s="29"/>
      <c r="G25" s="30"/>
      <c r="H25" s="30"/>
      <c r="I25" s="41">
        <f>IF('[1]6入力'!I27="","",'[1]6入力'!I27)</f>
      </c>
      <c r="J25" s="41">
        <f>IF('[1]6入力'!J27="","",'[1]6入力'!J27)</f>
      </c>
      <c r="K25" s="41">
        <f>IF('[1]6入力'!K27="","",'[1]6入力'!K27)</f>
      </c>
      <c r="L25" s="42">
        <f>IF('[1]6入力'!L27="","",'[1]6入力'!L27)</f>
      </c>
    </row>
    <row r="26" spans="1:12" ht="15.75" customHeight="1">
      <c r="A26" s="7"/>
      <c r="B26" s="26">
        <v>6</v>
      </c>
      <c r="C26" s="31" t="s">
        <v>17</v>
      </c>
      <c r="D26" s="27"/>
      <c r="E26" s="28">
        <v>45944</v>
      </c>
      <c r="F26" s="29">
        <v>26178</v>
      </c>
      <c r="G26" s="30">
        <v>56647</v>
      </c>
      <c r="H26" s="30">
        <v>33187</v>
      </c>
      <c r="I26" s="41">
        <f>IF('[1]6入力'!I28="","",'[1]6入力'!I28)</f>
        <v>3638</v>
      </c>
      <c r="J26" s="41">
        <f>IF('[1]6入力'!J28="","",'[1]6入力'!J28)</f>
        <v>7318</v>
      </c>
      <c r="K26" s="41">
        <f>IF('[1]6入力'!K28="","",'[1]6入力'!K28)</f>
        <v>368</v>
      </c>
      <c r="L26" s="42">
        <f>IF('[1]6入力'!L28="","",'[1]6入力'!L28)</f>
        <v>2348</v>
      </c>
    </row>
    <row r="27" spans="1:12" ht="15.75" customHeight="1">
      <c r="A27" s="7"/>
      <c r="B27" s="26">
        <v>7</v>
      </c>
      <c r="C27" s="31" t="s">
        <v>18</v>
      </c>
      <c r="D27" s="27"/>
      <c r="E27" s="28">
        <v>33258288</v>
      </c>
      <c r="F27" s="29">
        <v>3258451</v>
      </c>
      <c r="G27" s="30">
        <v>36718395</v>
      </c>
      <c r="H27" s="30">
        <v>2686614</v>
      </c>
      <c r="I27" s="41">
        <f>IF('[1]6入力'!I29="","",'[1]6入力'!I29)</f>
        <v>5978802</v>
      </c>
      <c r="J27" s="41">
        <f>IF('[1]6入力'!J29="","",'[1]6入力'!J29)</f>
        <v>4127832</v>
      </c>
      <c r="K27" s="41">
        <f>IF('[1]6入力'!K29="","",'[1]6入力'!K29)</f>
        <v>3244500</v>
      </c>
      <c r="L27" s="42">
        <f>IF('[1]6入力'!L29="","",'[1]6入力'!L29)</f>
        <v>3074954</v>
      </c>
    </row>
    <row r="28" spans="1:12" ht="15.75" customHeight="1">
      <c r="A28" s="7"/>
      <c r="B28" s="26">
        <v>8</v>
      </c>
      <c r="C28" s="31" t="s">
        <v>19</v>
      </c>
      <c r="D28" s="27"/>
      <c r="E28" s="28">
        <v>2597601</v>
      </c>
      <c r="F28" s="29">
        <v>671348</v>
      </c>
      <c r="G28" s="30">
        <v>2335235</v>
      </c>
      <c r="H28" s="30">
        <v>580119</v>
      </c>
      <c r="I28" s="41">
        <f>IF('[1]6入力'!I30="","",'[1]6入力'!I30)</f>
        <v>117111</v>
      </c>
      <c r="J28" s="41">
        <f>IF('[1]6入力'!J30="","",'[1]6入力'!J30)</f>
        <v>415775</v>
      </c>
      <c r="K28" s="41">
        <f>IF('[1]6入力'!K30="","",'[1]6入力'!K30)</f>
        <v>446309</v>
      </c>
      <c r="L28" s="42">
        <f>IF('[1]6入力'!L30="","",'[1]6入力'!L30)</f>
        <v>431311</v>
      </c>
    </row>
    <row r="29" spans="1:12" ht="15.75" customHeight="1">
      <c r="A29" s="7"/>
      <c r="B29" s="26">
        <v>9</v>
      </c>
      <c r="C29" s="31" t="s">
        <v>20</v>
      </c>
      <c r="D29" s="27"/>
      <c r="E29" s="28">
        <v>164555</v>
      </c>
      <c r="F29" s="29">
        <v>12305</v>
      </c>
      <c r="G29" s="30">
        <v>199664</v>
      </c>
      <c r="H29" s="30">
        <v>11750</v>
      </c>
      <c r="I29" s="41">
        <f>IF('[1]6入力'!I31="","",'[1]6入力'!I31)</f>
        <v>6958</v>
      </c>
      <c r="J29" s="41">
        <f>IF('[1]6入力'!J31="","",'[1]6入力'!J31)</f>
        <v>27626</v>
      </c>
      <c r="K29" s="41">
        <f>IF('[1]6入力'!K31="","",'[1]6入力'!K31)</f>
        <v>27891</v>
      </c>
      <c r="L29" s="42">
        <f>IF('[1]6入力'!L31="","",'[1]6入力'!L31)</f>
        <v>11622</v>
      </c>
    </row>
    <row r="30" spans="1:12" ht="15.75" customHeight="1">
      <c r="A30" s="7"/>
      <c r="B30" s="26">
        <v>10</v>
      </c>
      <c r="C30" s="32" t="s">
        <v>21</v>
      </c>
      <c r="D30" s="27"/>
      <c r="E30" s="28">
        <v>2117333</v>
      </c>
      <c r="F30" s="29">
        <v>768544</v>
      </c>
      <c r="G30" s="30">
        <v>2337178</v>
      </c>
      <c r="H30" s="30">
        <v>779715</v>
      </c>
      <c r="I30" s="41">
        <f>IF('[1]6入力'!I32="","",'[1]6入力'!I32)</f>
        <v>357189</v>
      </c>
      <c r="J30" s="41">
        <f>IF('[1]6入力'!J32="","",'[1]6入力'!J32)</f>
        <v>327008</v>
      </c>
      <c r="K30" s="41">
        <f>IF('[1]6入力'!K32="","",'[1]6入力'!K32)</f>
        <v>227774</v>
      </c>
      <c r="L30" s="42">
        <f>IF('[1]6入力'!L32="","",'[1]6入力'!L32)</f>
        <v>276174</v>
      </c>
    </row>
    <row r="31" spans="1:12" ht="12" customHeight="1">
      <c r="A31" s="7"/>
      <c r="B31" s="33" t="s">
        <v>7</v>
      </c>
      <c r="C31" s="31"/>
      <c r="D31" s="27"/>
      <c r="E31" s="28"/>
      <c r="F31" s="29"/>
      <c r="G31" s="30"/>
      <c r="H31" s="30"/>
      <c r="I31" s="41">
        <f>IF('[1]6入力'!I33="","",'[1]6入力'!I33)</f>
      </c>
      <c r="J31" s="41">
        <f>IF('[1]6入力'!J33="","",'[1]6入力'!J33)</f>
      </c>
      <c r="K31" s="41">
        <f>IF('[1]6入力'!K33="","",'[1]6入力'!K33)</f>
      </c>
      <c r="L31" s="42">
        <f>IF('[1]6入力'!L33="","",'[1]6入力'!L33)</f>
      </c>
    </row>
    <row r="32" spans="1:12" ht="15.75" customHeight="1">
      <c r="A32" s="7"/>
      <c r="B32" s="26">
        <v>11</v>
      </c>
      <c r="C32" s="31" t="s">
        <v>22</v>
      </c>
      <c r="D32" s="27"/>
      <c r="E32" s="28">
        <v>11534665</v>
      </c>
      <c r="F32" s="29">
        <v>3843001</v>
      </c>
      <c r="G32" s="30">
        <v>11771581</v>
      </c>
      <c r="H32" s="30">
        <v>3172056</v>
      </c>
      <c r="I32" s="41">
        <f>IF('[1]6入力'!I34="","",'[1]6入力'!I34)</f>
        <v>359341</v>
      </c>
      <c r="J32" s="41">
        <f>IF('[1]6入力'!J34="","",'[1]6入力'!J34)</f>
        <v>1564242</v>
      </c>
      <c r="K32" s="41">
        <f>IF('[1]6入力'!K34="","",'[1]6入力'!K34)</f>
        <v>1755062</v>
      </c>
      <c r="L32" s="42">
        <f>IF('[1]6入力'!L34="","",'[1]6入力'!L34)</f>
        <v>1811657</v>
      </c>
    </row>
    <row r="33" spans="1:12" ht="15.75" customHeight="1">
      <c r="A33" s="7"/>
      <c r="B33" s="26">
        <v>12</v>
      </c>
      <c r="C33" s="31" t="s">
        <v>23</v>
      </c>
      <c r="D33" s="27"/>
      <c r="E33" s="28">
        <v>93933</v>
      </c>
      <c r="F33" s="29">
        <v>83697</v>
      </c>
      <c r="G33" s="30">
        <v>86389</v>
      </c>
      <c r="H33" s="30">
        <v>63685</v>
      </c>
      <c r="I33" s="41">
        <f>IF('[1]6入力'!I35="","",'[1]6入力'!I35)</f>
        <v>8874</v>
      </c>
      <c r="J33" s="41">
        <f>IF('[1]6入力'!J35="","",'[1]6入力'!J35)</f>
        <v>8649</v>
      </c>
      <c r="K33" s="41">
        <f>IF('[1]6入力'!K35="","",'[1]6入力'!K35)</f>
        <v>6524</v>
      </c>
      <c r="L33" s="42">
        <f>IF('[1]6入力'!L35="","",'[1]6入力'!L35)</f>
        <v>7445</v>
      </c>
    </row>
    <row r="34" spans="1:12" ht="15.75" customHeight="1">
      <c r="A34" s="7"/>
      <c r="B34" s="26">
        <v>13</v>
      </c>
      <c r="C34" s="31" t="s">
        <v>24</v>
      </c>
      <c r="D34" s="27"/>
      <c r="E34" s="28">
        <v>55409</v>
      </c>
      <c r="F34" s="29">
        <v>34484</v>
      </c>
      <c r="G34" s="30">
        <v>61453</v>
      </c>
      <c r="H34" s="30">
        <v>39781</v>
      </c>
      <c r="I34" s="41">
        <f>IF('[1]6入力'!I36="","",'[1]6入力'!I36)</f>
        <v>2372</v>
      </c>
      <c r="J34" s="41">
        <f>IF('[1]6入力'!J36="","",'[1]6入力'!J36)</f>
        <v>7370</v>
      </c>
      <c r="K34" s="41">
        <f>IF('[1]6入力'!K36="","",'[1]6入力'!K36)</f>
        <v>12792</v>
      </c>
      <c r="L34" s="42">
        <f>IF('[1]6入力'!L36="","",'[1]6入力'!L36)</f>
        <v>5355</v>
      </c>
    </row>
    <row r="35" spans="1:12" ht="15.75" customHeight="1">
      <c r="A35" s="7"/>
      <c r="B35" s="26">
        <v>14</v>
      </c>
      <c r="C35" s="31" t="s">
        <v>25</v>
      </c>
      <c r="D35" s="27"/>
      <c r="E35" s="28">
        <v>3719</v>
      </c>
      <c r="F35" s="29">
        <v>17104</v>
      </c>
      <c r="G35" s="30">
        <v>2850</v>
      </c>
      <c r="H35" s="30">
        <v>12713</v>
      </c>
      <c r="I35" s="41">
        <f>IF('[1]6入力'!I37="","",'[1]6入力'!I37)</f>
        <v>292</v>
      </c>
      <c r="J35" s="41">
        <f>IF('[1]6入力'!J37="","",'[1]6入力'!J37)</f>
        <v>206</v>
      </c>
      <c r="K35" s="41">
        <f>IF('[1]6入力'!K37="","",'[1]6入力'!K37)</f>
        <v>372</v>
      </c>
      <c r="L35" s="42">
        <f>IF('[1]6入力'!L37="","",'[1]6入力'!L37)</f>
        <v>484</v>
      </c>
    </row>
    <row r="36" spans="1:12" ht="15.75" customHeight="1">
      <c r="A36" s="7"/>
      <c r="B36" s="26">
        <v>15</v>
      </c>
      <c r="C36" s="31" t="s">
        <v>26</v>
      </c>
      <c r="D36" s="27"/>
      <c r="E36" s="28">
        <v>874496</v>
      </c>
      <c r="F36" s="29">
        <v>463825</v>
      </c>
      <c r="G36" s="30">
        <v>840151</v>
      </c>
      <c r="H36" s="30">
        <v>422763</v>
      </c>
      <c r="I36" s="41">
        <f>IF('[1]6入力'!I38="","",'[1]6入力'!I38)</f>
        <v>121648</v>
      </c>
      <c r="J36" s="41">
        <f>IF('[1]6入力'!J38="","",'[1]6入力'!J38)</f>
        <v>159924</v>
      </c>
      <c r="K36" s="41">
        <f>IF('[1]6入力'!K38="","",'[1]6入力'!K38)</f>
        <v>163439</v>
      </c>
      <c r="L36" s="42">
        <f>IF('[1]6入力'!L38="","",'[1]6入力'!L38)</f>
        <v>127074</v>
      </c>
    </row>
    <row r="37" spans="1:12" ht="12" customHeight="1">
      <c r="A37" s="7"/>
      <c r="B37" s="26"/>
      <c r="C37" s="31"/>
      <c r="D37" s="27"/>
      <c r="E37" s="28"/>
      <c r="F37" s="29"/>
      <c r="G37" s="30"/>
      <c r="H37" s="30"/>
      <c r="I37" s="41">
        <f>IF('[1]6入力'!I39="","",'[1]6入力'!I39)</f>
      </c>
      <c r="J37" s="41">
        <f>IF('[1]6入力'!J39="","",'[1]6入力'!J39)</f>
      </c>
      <c r="K37" s="41">
        <f>IF('[1]6入力'!K39="","",'[1]6入力'!K39)</f>
      </c>
      <c r="L37" s="42">
        <f>IF('[1]6入力'!L39="","",'[1]6入力'!L39)</f>
      </c>
    </row>
    <row r="38" spans="1:12" ht="15.75" customHeight="1">
      <c r="A38" s="7"/>
      <c r="B38" s="26">
        <v>16</v>
      </c>
      <c r="C38" s="31" t="s">
        <v>27</v>
      </c>
      <c r="D38" s="27"/>
      <c r="E38" s="28">
        <v>890925</v>
      </c>
      <c r="F38" s="29">
        <v>425579</v>
      </c>
      <c r="G38" s="30">
        <v>874155</v>
      </c>
      <c r="H38" s="30">
        <v>364385</v>
      </c>
      <c r="I38" s="41">
        <f>IF('[1]6入力'!I40="","",'[1]6入力'!I40)</f>
        <v>85426</v>
      </c>
      <c r="J38" s="41">
        <f>IF('[1]6入力'!J40="","",'[1]6入力'!J40)</f>
        <v>59562</v>
      </c>
      <c r="K38" s="41">
        <f>IF('[1]6入力'!K40="","",'[1]6入力'!K40)</f>
        <v>56251</v>
      </c>
      <c r="L38" s="42">
        <f>IF('[1]6入力'!L40="","",'[1]6入力'!L40)</f>
        <v>72853</v>
      </c>
    </row>
    <row r="39" spans="1:12" ht="15.75" customHeight="1">
      <c r="A39" s="7"/>
      <c r="B39" s="26">
        <v>17</v>
      </c>
      <c r="C39" s="32" t="s">
        <v>28</v>
      </c>
      <c r="D39" s="27"/>
      <c r="E39" s="28">
        <v>172607</v>
      </c>
      <c r="F39" s="29">
        <v>39072</v>
      </c>
      <c r="G39" s="30">
        <v>164940</v>
      </c>
      <c r="H39" s="30">
        <v>28407</v>
      </c>
      <c r="I39" s="41">
        <f>IF('[1]6入力'!I41="","",'[1]6入力'!I41)</f>
        <v>8812</v>
      </c>
      <c r="J39" s="41">
        <f>IF('[1]6入力'!J41="","",'[1]6入力'!J41)</f>
        <v>8496</v>
      </c>
      <c r="K39" s="41">
        <f>IF('[1]6入力'!K41="","",'[1]6入力'!K41)</f>
        <v>2435</v>
      </c>
      <c r="L39" s="42">
        <f>IF('[1]6入力'!L41="","",'[1]6入力'!L41)</f>
        <v>17519</v>
      </c>
    </row>
    <row r="40" spans="1:12" ht="15.75" customHeight="1">
      <c r="A40" s="7"/>
      <c r="B40" s="26">
        <v>18</v>
      </c>
      <c r="C40" s="32" t="s">
        <v>29</v>
      </c>
      <c r="D40" s="27"/>
      <c r="E40" s="28">
        <v>135055</v>
      </c>
      <c r="F40" s="29">
        <v>36345</v>
      </c>
      <c r="G40" s="30">
        <v>172862</v>
      </c>
      <c r="H40" s="30">
        <v>55260</v>
      </c>
      <c r="I40" s="41">
        <f>IF('[1]6入力'!I42="","",'[1]6入力'!I42)</f>
        <v>28444</v>
      </c>
      <c r="J40" s="41">
        <f>IF('[1]6入力'!J42="","",'[1]6入力'!J42)</f>
        <v>28754</v>
      </c>
      <c r="K40" s="41">
        <f>IF('[1]6入力'!K42="","",'[1]6入力'!K42)</f>
        <v>17025</v>
      </c>
      <c r="L40" s="42">
        <f>IF('[1]6入力'!L42="","",'[1]6入力'!L42)</f>
        <v>19106</v>
      </c>
    </row>
    <row r="41" spans="1:12" ht="15.75" customHeight="1">
      <c r="A41" s="7"/>
      <c r="B41" s="26">
        <v>19</v>
      </c>
      <c r="C41" s="31" t="s">
        <v>30</v>
      </c>
      <c r="D41" s="27"/>
      <c r="E41" s="28">
        <v>453462</v>
      </c>
      <c r="F41" s="29">
        <v>513942</v>
      </c>
      <c r="G41" s="30">
        <v>481513</v>
      </c>
      <c r="H41" s="30">
        <v>409998</v>
      </c>
      <c r="I41" s="41">
        <f>IF('[1]6入力'!I43="","",'[1]6入力'!I43)</f>
        <v>57093</v>
      </c>
      <c r="J41" s="41">
        <f>IF('[1]6入力'!J43="","",'[1]6入力'!J43)</f>
        <v>68143</v>
      </c>
      <c r="K41" s="41">
        <f>IF('[1]6入力'!K43="","",'[1]6入力'!K43)</f>
        <v>30876</v>
      </c>
      <c r="L41" s="42">
        <f>IF('[1]6入力'!L43="","",'[1]6入力'!L43)</f>
        <v>29482</v>
      </c>
    </row>
    <row r="42" spans="1:12" ht="15.75" customHeight="1">
      <c r="A42" s="7"/>
      <c r="B42" s="26">
        <v>20</v>
      </c>
      <c r="C42" s="31" t="s">
        <v>31</v>
      </c>
      <c r="D42" s="27"/>
      <c r="E42" s="28">
        <v>8085261</v>
      </c>
      <c r="F42" s="29">
        <v>2435343</v>
      </c>
      <c r="G42" s="30">
        <v>8504844</v>
      </c>
      <c r="H42" s="30">
        <v>2376733</v>
      </c>
      <c r="I42" s="41">
        <f>IF('[1]6入力'!I44="","",'[1]6入力'!I44)</f>
        <v>509672</v>
      </c>
      <c r="J42" s="41">
        <f>IF('[1]6入力'!J44="","",'[1]6入力'!J44)</f>
        <v>819273</v>
      </c>
      <c r="K42" s="41">
        <f>IF('[1]6入力'!K44="","",'[1]6入力'!K44)</f>
        <v>956288</v>
      </c>
      <c r="L42" s="42">
        <f>IF('[1]6入力'!L44="","",'[1]6入力'!L44)</f>
        <v>1003381</v>
      </c>
    </row>
    <row r="43" spans="1:12" ht="12" customHeight="1">
      <c r="A43" s="7"/>
      <c r="B43" s="26"/>
      <c r="C43" s="31"/>
      <c r="D43" s="27"/>
      <c r="E43" s="28"/>
      <c r="F43" s="29"/>
      <c r="G43" s="30"/>
      <c r="H43" s="30"/>
      <c r="I43" s="41">
        <f>IF('[1]6入力'!I45="","",'[1]6入力'!I45)</f>
      </c>
      <c r="J43" s="41">
        <f>IF('[1]6入力'!J45="","",'[1]6入力'!J45)</f>
      </c>
      <c r="K43" s="41">
        <f>IF('[1]6入力'!K45="","",'[1]6入力'!K45)</f>
      </c>
      <c r="L43" s="42">
        <f>IF('[1]6入力'!L45="","",'[1]6入力'!L45)</f>
      </c>
    </row>
    <row r="44" spans="1:12" ht="15.75" customHeight="1">
      <c r="A44" s="7"/>
      <c r="B44" s="26">
        <v>21</v>
      </c>
      <c r="C44" s="31" t="s">
        <v>32</v>
      </c>
      <c r="D44" s="27"/>
      <c r="E44" s="28">
        <v>217074</v>
      </c>
      <c r="F44" s="29">
        <v>43830</v>
      </c>
      <c r="G44" s="30">
        <v>226281</v>
      </c>
      <c r="H44" s="30">
        <v>47844</v>
      </c>
      <c r="I44" s="41">
        <f>IF('[1]6入力'!I46="","",'[1]6入力'!I46)</f>
        <v>1845</v>
      </c>
      <c r="J44" s="41">
        <f>IF('[1]6入力'!J46="","",'[1]6入力'!J46)</f>
        <v>1434</v>
      </c>
      <c r="K44" s="41">
        <f>IF('[1]6入力'!K46="","",'[1]6入力'!K46)</f>
        <v>10</v>
      </c>
      <c r="L44" s="42">
        <f>IF('[1]6入力'!L46="","",'[1]6入力'!L46)</f>
        <v>910</v>
      </c>
    </row>
    <row r="45" spans="1:12" ht="15.75" customHeight="1">
      <c r="A45" s="7"/>
      <c r="B45" s="26">
        <v>22</v>
      </c>
      <c r="C45" s="31" t="s">
        <v>33</v>
      </c>
      <c r="D45" s="27"/>
      <c r="E45" s="28">
        <v>607614</v>
      </c>
      <c r="F45" s="29">
        <v>191654</v>
      </c>
      <c r="G45" s="30">
        <v>638707</v>
      </c>
      <c r="H45" s="30">
        <v>210552</v>
      </c>
      <c r="I45" s="41">
        <f>IF('[1]6入力'!I47="","",'[1]6入力'!I47)</f>
        <v>18622</v>
      </c>
      <c r="J45" s="41">
        <f>IF('[1]6入力'!J47="","",'[1]6入力'!J47)</f>
        <v>7941</v>
      </c>
      <c r="K45" s="41">
        <f>IF('[1]6入力'!K47="","",'[1]6入力'!K47)</f>
        <v>6278</v>
      </c>
      <c r="L45" s="42">
        <f>IF('[1]6入力'!L47="","",'[1]6入力'!L47)</f>
        <v>6343</v>
      </c>
    </row>
    <row r="46" spans="1:12" ht="15.75" customHeight="1">
      <c r="A46" s="7"/>
      <c r="B46" s="26">
        <v>23</v>
      </c>
      <c r="C46" s="31" t="s">
        <v>34</v>
      </c>
      <c r="D46" s="27"/>
      <c r="E46" s="28">
        <v>8134856</v>
      </c>
      <c r="F46" s="29">
        <v>2910926</v>
      </c>
      <c r="G46" s="30">
        <v>8732720</v>
      </c>
      <c r="H46" s="30">
        <v>2850454</v>
      </c>
      <c r="I46" s="41">
        <f>IF('[1]6入力'!I48="","",'[1]6入力'!I48)</f>
        <v>893472</v>
      </c>
      <c r="J46" s="41">
        <f>IF('[1]6入力'!J48="","",'[1]6入力'!J48)</f>
        <v>426947</v>
      </c>
      <c r="K46" s="41">
        <f>IF('[1]6入力'!K48="","",'[1]6入力'!K48)</f>
        <v>229777</v>
      </c>
      <c r="L46" s="42">
        <f>IF('[1]6入力'!L48="","",'[1]6入力'!L48)</f>
        <v>214019</v>
      </c>
    </row>
    <row r="47" spans="1:12" ht="15.75" customHeight="1">
      <c r="A47" s="7"/>
      <c r="B47" s="26">
        <v>24</v>
      </c>
      <c r="C47" s="31" t="s">
        <v>35</v>
      </c>
      <c r="D47" s="27"/>
      <c r="E47" s="28">
        <v>136765</v>
      </c>
      <c r="F47" s="29">
        <v>48920</v>
      </c>
      <c r="G47" s="30">
        <v>102539</v>
      </c>
      <c r="H47" s="30">
        <v>39364</v>
      </c>
      <c r="I47" s="41">
        <f>IF('[1]6入力'!I49="","",'[1]6入力'!I49)</f>
        <v>13217</v>
      </c>
      <c r="J47" s="41">
        <f>IF('[1]6入力'!J49="","",'[1]6入力'!J49)</f>
        <v>4920</v>
      </c>
      <c r="K47" s="41">
        <f>IF('[1]6入力'!K49="","",'[1]6入力'!K49)</f>
        <v>1172</v>
      </c>
      <c r="L47" s="42">
        <f>IF('[1]6入力'!L49="","",'[1]6入力'!L49)</f>
        <v>667</v>
      </c>
    </row>
    <row r="48" spans="1:12" ht="15.75" customHeight="1">
      <c r="A48" s="7"/>
      <c r="B48" s="26">
        <v>25</v>
      </c>
      <c r="C48" s="32" t="s">
        <v>36</v>
      </c>
      <c r="D48" s="27"/>
      <c r="E48" s="28">
        <v>2304093</v>
      </c>
      <c r="F48" s="29">
        <v>461790</v>
      </c>
      <c r="G48" s="30">
        <v>2220273</v>
      </c>
      <c r="H48" s="30">
        <v>514206</v>
      </c>
      <c r="I48" s="41">
        <f>IF('[1]6入力'!I50="","",'[1]6入力'!I50)</f>
        <v>0</v>
      </c>
      <c r="J48" s="41">
        <f>IF('[1]6入力'!J50="","",'[1]6入力'!J50)</f>
        <v>0</v>
      </c>
      <c r="K48" s="41">
        <f>IF('[1]6入力'!K50="","",'[1]6入力'!K50)</f>
        <v>0</v>
      </c>
      <c r="L48" s="42">
        <f>IF('[1]6入力'!L50="","",'[1]6入力'!L50)</f>
        <v>0</v>
      </c>
    </row>
    <row r="49" spans="1:12" ht="12" customHeight="1">
      <c r="A49" s="7"/>
      <c r="B49" s="26"/>
      <c r="C49" s="31"/>
      <c r="D49" s="27"/>
      <c r="E49" s="28"/>
      <c r="F49" s="29"/>
      <c r="G49" s="30"/>
      <c r="H49" s="30"/>
      <c r="I49" s="41">
        <f>IF('[1]6入力'!I51="","",'[1]6入力'!I51)</f>
      </c>
      <c r="J49" s="41">
        <f>IF('[1]6入力'!J51="","",'[1]6入力'!J51)</f>
      </c>
      <c r="K49" s="41">
        <f>IF('[1]6入力'!K51="","",'[1]6入力'!K51)</f>
      </c>
      <c r="L49" s="42">
        <f>IF('[1]6入力'!L51="","",'[1]6入力'!L51)</f>
      </c>
    </row>
    <row r="50" spans="1:12" ht="15.75" customHeight="1">
      <c r="A50" s="7"/>
      <c r="B50" s="26">
        <v>26</v>
      </c>
      <c r="C50" s="31" t="s">
        <v>51</v>
      </c>
      <c r="D50" s="27"/>
      <c r="E50" s="28">
        <v>511253</v>
      </c>
      <c r="F50" s="29">
        <v>92942</v>
      </c>
      <c r="G50" s="30">
        <v>412282</v>
      </c>
      <c r="H50" s="30">
        <v>83456</v>
      </c>
      <c r="I50" s="41">
        <f>IF('[1]6入力'!I52="","",'[1]6入力'!I52)</f>
        <v>0</v>
      </c>
      <c r="J50" s="41">
        <f>IF('[1]6入力'!J52="","",'[1]6入力'!J52)</f>
        <v>0</v>
      </c>
      <c r="K50" s="41">
        <f>IF('[1]6入力'!K52="","",'[1]6入力'!K52)</f>
        <v>0</v>
      </c>
      <c r="L50" s="42">
        <f>IF('[1]6入力'!L52="","",'[1]6入力'!L52)</f>
        <v>0</v>
      </c>
    </row>
    <row r="51" spans="1:12" ht="15.75" customHeight="1">
      <c r="A51" s="7"/>
      <c r="B51" s="26">
        <v>27</v>
      </c>
      <c r="C51" s="31" t="s">
        <v>52</v>
      </c>
      <c r="D51" s="27"/>
      <c r="E51" s="28">
        <v>430138</v>
      </c>
      <c r="F51" s="29">
        <v>352094</v>
      </c>
      <c r="G51" s="30">
        <v>443744</v>
      </c>
      <c r="H51" s="30">
        <v>356059</v>
      </c>
      <c r="I51" s="41">
        <f>IF('[1]6入力'!I53="","",'[1]6入力'!I53)</f>
        <v>26801</v>
      </c>
      <c r="J51" s="41">
        <f>IF('[1]6入力'!J53="","",'[1]6入力'!J53)</f>
        <v>10088</v>
      </c>
      <c r="K51" s="41">
        <f>IF('[1]6入力'!K53="","",'[1]6入力'!K53)</f>
        <v>3228</v>
      </c>
      <c r="L51" s="42">
        <f>IF('[1]6入力'!L53="","",'[1]6入力'!L53)</f>
        <v>386</v>
      </c>
    </row>
    <row r="52" spans="1:12" ht="15.75" customHeight="1">
      <c r="A52" s="7"/>
      <c r="B52" s="26">
        <v>28</v>
      </c>
      <c r="C52" s="32" t="s">
        <v>53</v>
      </c>
      <c r="D52" s="27"/>
      <c r="E52" s="28">
        <v>18064</v>
      </c>
      <c r="F52" s="29">
        <v>17188</v>
      </c>
      <c r="G52" s="30">
        <v>18917</v>
      </c>
      <c r="H52" s="30">
        <v>16243</v>
      </c>
      <c r="I52" s="41">
        <f>IF('[1]6入力'!I54="","",'[1]6入力'!I54)</f>
        <v>16</v>
      </c>
      <c r="J52" s="41">
        <f>IF('[1]6入力'!J54="","",'[1]6入力'!J54)</f>
        <v>243</v>
      </c>
      <c r="K52" s="41">
        <f>IF('[1]6入力'!K54="","",'[1]6入力'!K54)</f>
        <v>682</v>
      </c>
      <c r="L52" s="43">
        <f>IF('[1]6入力'!L54="","",'[1]6入力'!L54)</f>
        <v>1288</v>
      </c>
    </row>
    <row r="53" spans="1:12" ht="15.75" customHeight="1">
      <c r="A53" s="7"/>
      <c r="B53" s="26">
        <v>29</v>
      </c>
      <c r="C53" s="31" t="s">
        <v>54</v>
      </c>
      <c r="D53" s="27"/>
      <c r="E53" s="28">
        <v>516986</v>
      </c>
      <c r="F53" s="29">
        <v>163336</v>
      </c>
      <c r="G53" s="30">
        <v>427893</v>
      </c>
      <c r="H53" s="30">
        <v>140823</v>
      </c>
      <c r="I53" s="41">
        <f>IF('[1]6入力'!I55="","",'[1]6入力'!I55)</f>
        <v>0</v>
      </c>
      <c r="J53" s="41">
        <f>IF('[1]6入力'!J55="","",'[1]6入力'!J55)</f>
        <v>107</v>
      </c>
      <c r="K53" s="41">
        <f>IF('[1]6入力'!K55="","",'[1]6入力'!K55)</f>
        <v>70</v>
      </c>
      <c r="L53" s="42">
        <f>IF('[1]6入力'!L55="","",'[1]6入力'!L55)</f>
        <v>118</v>
      </c>
    </row>
    <row r="54" spans="1:12" ht="15.75" customHeight="1">
      <c r="A54" s="7"/>
      <c r="B54" s="26">
        <v>30</v>
      </c>
      <c r="C54" s="31" t="s">
        <v>55</v>
      </c>
      <c r="D54" s="27"/>
      <c r="E54" s="28">
        <v>927745</v>
      </c>
      <c r="F54" s="29">
        <v>646565</v>
      </c>
      <c r="G54" s="30">
        <v>732733</v>
      </c>
      <c r="H54" s="30">
        <v>601206</v>
      </c>
      <c r="I54" s="41">
        <f>IF('[1]6入力'!I56="","",'[1]6入力'!I56)</f>
        <v>6453</v>
      </c>
      <c r="J54" s="41">
        <f>IF('[1]6入力'!J56="","",'[1]6入力'!J56)</f>
        <v>287</v>
      </c>
      <c r="K54" s="41">
        <f>IF('[1]6入力'!K56="","",'[1]6入力'!K56)</f>
        <v>51</v>
      </c>
      <c r="L54" s="42">
        <f>IF('[1]6入力'!L56="","",'[1]6入力'!L56)</f>
        <v>2</v>
      </c>
    </row>
    <row r="55" spans="1:12" ht="12" customHeight="1">
      <c r="A55" s="7"/>
      <c r="B55" s="26"/>
      <c r="C55" s="31"/>
      <c r="D55" s="27"/>
      <c r="E55" s="28"/>
      <c r="F55" s="29"/>
      <c r="G55" s="30"/>
      <c r="H55" s="30"/>
      <c r="I55" s="41">
        <f>IF('[1]6入力'!I57="","",'[1]6入力'!I57)</f>
      </c>
      <c r="J55" s="41">
        <f>IF('[1]6入力'!J57="","",'[1]6入力'!J57)</f>
      </c>
      <c r="K55" s="41">
        <f>IF('[1]6入力'!K57="","",'[1]6入力'!K57)</f>
      </c>
      <c r="L55" s="42">
        <f>IF('[1]6入力'!L57="","",'[1]6入力'!L57)</f>
      </c>
    </row>
    <row r="56" spans="1:12" ht="15.75" customHeight="1">
      <c r="A56" s="7"/>
      <c r="B56" s="26">
        <v>31</v>
      </c>
      <c r="C56" s="32" t="s">
        <v>37</v>
      </c>
      <c r="D56" s="27"/>
      <c r="E56" s="28">
        <v>2514274</v>
      </c>
      <c r="F56" s="29">
        <v>378380</v>
      </c>
      <c r="G56" s="30">
        <v>2685292</v>
      </c>
      <c r="H56" s="30">
        <v>290469</v>
      </c>
      <c r="I56" s="41">
        <f>IF('[1]6入力'!I58="","",'[1]6入力'!I58)</f>
        <v>2684</v>
      </c>
      <c r="J56" s="41">
        <f>IF('[1]6入力'!J58="","",'[1]6入力'!J58)</f>
        <v>3416</v>
      </c>
      <c r="K56" s="41">
        <f>IF('[1]6入力'!K58="","",'[1]6入力'!K58)</f>
        <v>650</v>
      </c>
      <c r="L56" s="42">
        <f>IF('[1]6入力'!L58="","",'[1]6入力'!L58)</f>
        <v>16778</v>
      </c>
    </row>
    <row r="57" spans="1:12" ht="15.75" customHeight="1">
      <c r="A57" s="7"/>
      <c r="B57" s="26">
        <v>32</v>
      </c>
      <c r="C57" s="31" t="s">
        <v>56</v>
      </c>
      <c r="D57" s="27"/>
      <c r="E57" s="28">
        <v>16802314</v>
      </c>
      <c r="F57" s="29">
        <v>3002490</v>
      </c>
      <c r="G57" s="30">
        <v>15666961</v>
      </c>
      <c r="H57" s="30">
        <v>2682112</v>
      </c>
      <c r="I57" s="41">
        <f>IF('[1]6入力'!I59="","",'[1]6入力'!I59)</f>
        <v>1686550</v>
      </c>
      <c r="J57" s="41">
        <f>IF('[1]6入力'!J59="","",'[1]6入力'!J59)</f>
        <v>1883909</v>
      </c>
      <c r="K57" s="41">
        <f>IF('[1]6入力'!K59="","",'[1]6入力'!K59)</f>
        <v>1618661</v>
      </c>
      <c r="L57" s="42">
        <f>IF('[1]6入力'!L59="","",'[1]6入力'!L59)</f>
        <v>1628987</v>
      </c>
    </row>
    <row r="58" spans="1:12" ht="15.75" customHeight="1">
      <c r="A58" s="7"/>
      <c r="B58" s="26">
        <v>33</v>
      </c>
      <c r="C58" s="31" t="s">
        <v>57</v>
      </c>
      <c r="D58" s="27"/>
      <c r="E58" s="28">
        <v>2908345</v>
      </c>
      <c r="F58" s="29">
        <v>717242</v>
      </c>
      <c r="G58" s="30">
        <v>3354816</v>
      </c>
      <c r="H58" s="30">
        <v>894869</v>
      </c>
      <c r="I58" s="41">
        <f>IF('[1]6入力'!I60="","",'[1]6入力'!I60)</f>
        <v>234260</v>
      </c>
      <c r="J58" s="41">
        <f>IF('[1]6入力'!J60="","",'[1]6入力'!J60)</f>
        <v>450152</v>
      </c>
      <c r="K58" s="41">
        <f>IF('[1]6入力'!K60="","",'[1]6入力'!K60)</f>
        <v>191582</v>
      </c>
      <c r="L58" s="42">
        <f>IF('[1]6入力'!L60="","",'[1]6入力'!L60)</f>
        <v>257889</v>
      </c>
    </row>
    <row r="59" spans="1:12" ht="15.75" customHeight="1">
      <c r="A59" s="7"/>
      <c r="B59" s="26">
        <v>34</v>
      </c>
      <c r="C59" s="31" t="s">
        <v>58</v>
      </c>
      <c r="D59" s="27"/>
      <c r="E59" s="28">
        <v>297776</v>
      </c>
      <c r="F59" s="29">
        <v>67799</v>
      </c>
      <c r="G59" s="30">
        <v>306838</v>
      </c>
      <c r="H59" s="30">
        <v>69224</v>
      </c>
      <c r="I59" s="41">
        <f>IF('[1]6入力'!I61="","",'[1]6入力'!I61)</f>
        <v>56783</v>
      </c>
      <c r="J59" s="41">
        <f>IF('[1]6入力'!J61="","",'[1]6入力'!J61)</f>
        <v>121996</v>
      </c>
      <c r="K59" s="41">
        <f>IF('[1]6入力'!K61="","",'[1]6入力'!K61)</f>
        <v>13952</v>
      </c>
      <c r="L59" s="42">
        <f>IF('[1]6入力'!L61="","",'[1]6入力'!L61)</f>
        <v>7115</v>
      </c>
    </row>
    <row r="60" spans="1:12" ht="15.75" customHeight="1">
      <c r="A60" s="7"/>
      <c r="B60" s="26">
        <v>35</v>
      </c>
      <c r="C60" s="31" t="s">
        <v>38</v>
      </c>
      <c r="D60" s="27"/>
      <c r="E60" s="28">
        <v>242186</v>
      </c>
      <c r="F60" s="29">
        <v>91430</v>
      </c>
      <c r="G60" s="30">
        <v>239003</v>
      </c>
      <c r="H60" s="30">
        <v>81448</v>
      </c>
      <c r="I60" s="41">
        <f>IF('[1]6入力'!I62="","",'[1]6入力'!I62)</f>
        <v>22821</v>
      </c>
      <c r="J60" s="41">
        <f>IF('[1]6入力'!J62="","",'[1]6入力'!J62)</f>
        <v>200429</v>
      </c>
      <c r="K60" s="41">
        <f>IF('[1]6入力'!K62="","",'[1]6入力'!K62)</f>
        <v>7689</v>
      </c>
      <c r="L60" s="42">
        <f>IF('[1]6入力'!L62="","",'[1]6入力'!L62)</f>
        <v>1722</v>
      </c>
    </row>
    <row r="61" spans="1:12" ht="12" customHeight="1">
      <c r="A61" s="7"/>
      <c r="B61" s="26"/>
      <c r="C61" s="31"/>
      <c r="D61" s="27"/>
      <c r="E61" s="28"/>
      <c r="F61" s="29"/>
      <c r="G61" s="30"/>
      <c r="H61" s="30"/>
      <c r="I61" s="41">
        <f>IF('[1]6入力'!I63="","",'[1]6入力'!I63)</f>
      </c>
      <c r="J61" s="41">
        <f>IF('[1]6入力'!J63="","",'[1]6入力'!J63)</f>
      </c>
      <c r="K61" s="41">
        <f>IF('[1]6入力'!K63="","",'[1]6入力'!K63)</f>
      </c>
      <c r="L61" s="42">
        <f>IF('[1]6入力'!L63="","",'[1]6入力'!L63)</f>
      </c>
    </row>
    <row r="62" spans="1:12" ht="15.75" customHeight="1">
      <c r="A62" s="7"/>
      <c r="B62" s="26">
        <v>36</v>
      </c>
      <c r="C62" s="31" t="s">
        <v>39</v>
      </c>
      <c r="D62" s="27"/>
      <c r="E62" s="28">
        <v>1463798</v>
      </c>
      <c r="F62" s="29">
        <v>792439</v>
      </c>
      <c r="G62" s="30">
        <v>1750368</v>
      </c>
      <c r="H62" s="30">
        <v>700151</v>
      </c>
      <c r="I62" s="41">
        <f>IF('[1]6入力'!I64="","",'[1]6入力'!I64)</f>
        <v>137992</v>
      </c>
      <c r="J62" s="41">
        <f>IF('[1]6入力'!J64="","",'[1]6入力'!J64)</f>
        <v>153691</v>
      </c>
      <c r="K62" s="41">
        <f>IF('[1]6入力'!K64="","",'[1]6入力'!K64)</f>
        <v>98110</v>
      </c>
      <c r="L62" s="42">
        <f>IF('[1]6入力'!L64="","",'[1]6入力'!L64)</f>
        <v>118800</v>
      </c>
    </row>
    <row r="63" spans="1:12" ht="15.75" customHeight="1">
      <c r="A63" s="7"/>
      <c r="B63" s="26">
        <v>37</v>
      </c>
      <c r="C63" s="31" t="s">
        <v>59</v>
      </c>
      <c r="D63" s="27"/>
      <c r="E63" s="28">
        <v>935590</v>
      </c>
      <c r="F63" s="29">
        <v>86575</v>
      </c>
      <c r="G63" s="30">
        <v>1233998</v>
      </c>
      <c r="H63" s="30">
        <v>74568</v>
      </c>
      <c r="I63" s="41">
        <f>IF('[1]6入力'!I65="","",'[1]6入力'!I65)</f>
        <v>10445</v>
      </c>
      <c r="J63" s="41">
        <f>IF('[1]6入力'!J65="","",'[1]6入力'!J65)</f>
        <v>15846</v>
      </c>
      <c r="K63" s="41">
        <f>IF('[1]6入力'!K65="","",'[1]6入力'!K65)</f>
        <v>5655</v>
      </c>
      <c r="L63" s="42">
        <f>IF('[1]6入力'!L65="","",'[1]6入力'!L65)</f>
        <v>32869</v>
      </c>
    </row>
    <row r="64" spans="1:12" ht="15.75" customHeight="1">
      <c r="A64" s="7"/>
      <c r="B64" s="26">
        <v>38</v>
      </c>
      <c r="C64" s="31" t="s">
        <v>40</v>
      </c>
      <c r="D64" s="27"/>
      <c r="E64" s="28">
        <v>246825</v>
      </c>
      <c r="F64" s="29">
        <v>109362</v>
      </c>
      <c r="G64" s="30">
        <v>189808</v>
      </c>
      <c r="H64" s="30">
        <v>92502</v>
      </c>
      <c r="I64" s="41">
        <f>IF('[1]6入力'!I66="","",'[1]6入力'!I66)</f>
        <v>27064</v>
      </c>
      <c r="J64" s="41">
        <f>IF('[1]6入力'!J66="","",'[1]6入力'!J66)</f>
        <v>6468</v>
      </c>
      <c r="K64" s="41">
        <f>IF('[1]6入力'!K66="","",'[1]6入力'!K66)</f>
        <v>13408</v>
      </c>
      <c r="L64" s="42">
        <f>IF('[1]6入力'!L66="","",'[1]6入力'!L66)</f>
        <v>15550</v>
      </c>
    </row>
    <row r="65" spans="1:12" ht="15.75" customHeight="1">
      <c r="A65" s="7"/>
      <c r="B65" s="26">
        <v>39</v>
      </c>
      <c r="C65" s="31" t="s">
        <v>41</v>
      </c>
      <c r="D65" s="27"/>
      <c r="E65" s="28">
        <v>444239</v>
      </c>
      <c r="F65" s="29">
        <v>253536</v>
      </c>
      <c r="G65" s="30">
        <v>403982</v>
      </c>
      <c r="H65" s="30">
        <v>218903</v>
      </c>
      <c r="I65" s="41">
        <f>IF('[1]6入力'!I67="","",'[1]6入力'!I67)</f>
        <v>521</v>
      </c>
      <c r="J65" s="41">
        <f>IF('[1]6入力'!J67="","",'[1]6入力'!J67)</f>
        <v>954</v>
      </c>
      <c r="K65" s="41">
        <f>IF('[1]6入力'!K67="","",'[1]6入力'!K67)</f>
        <v>1430</v>
      </c>
      <c r="L65" s="42">
        <f>IF('[1]6入力'!L67="","",'[1]6入力'!L67)</f>
        <v>2452</v>
      </c>
    </row>
    <row r="66" spans="1:12" ht="15.75" customHeight="1">
      <c r="A66" s="7"/>
      <c r="B66" s="26">
        <v>40</v>
      </c>
      <c r="C66" s="31" t="s">
        <v>42</v>
      </c>
      <c r="D66" s="27"/>
      <c r="E66" s="28">
        <v>2276026</v>
      </c>
      <c r="F66" s="29">
        <v>187789</v>
      </c>
      <c r="G66" s="30">
        <v>2889393</v>
      </c>
      <c r="H66" s="30">
        <v>243571</v>
      </c>
      <c r="I66" s="41">
        <f>IF('[1]6入力'!I68="","",'[1]6入力'!I68)</f>
        <v>246122</v>
      </c>
      <c r="J66" s="41">
        <f>IF('[1]6入力'!J68="","",'[1]6入力'!J68)</f>
        <v>237785</v>
      </c>
      <c r="K66" s="41">
        <f>IF('[1]6入力'!K68="","",'[1]6入力'!K68)</f>
        <v>253732</v>
      </c>
      <c r="L66" s="42">
        <f>IF('[1]6入力'!L68="","",'[1]6入力'!L68)</f>
        <v>265455</v>
      </c>
    </row>
    <row r="67" spans="1:12" ht="9.75" customHeight="1">
      <c r="A67" s="16"/>
      <c r="B67" s="16"/>
      <c r="C67" s="16"/>
      <c r="D67" s="17"/>
      <c r="E67" s="34"/>
      <c r="F67" s="35"/>
      <c r="G67" s="35"/>
      <c r="H67" s="35"/>
      <c r="I67" s="35"/>
      <c r="J67" s="35"/>
      <c r="K67" s="35"/>
      <c r="L67" s="35"/>
    </row>
    <row r="68" spans="1:12" ht="15" customHeight="1">
      <c r="A68" s="7"/>
      <c r="B68" s="36" t="s">
        <v>43</v>
      </c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5" customHeight="1">
      <c r="A69" s="7"/>
      <c r="B69" s="36" t="s">
        <v>44</v>
      </c>
      <c r="C69" s="7"/>
      <c r="D69" s="7"/>
      <c r="E69" s="7"/>
      <c r="F69" s="7"/>
      <c r="G69" s="7"/>
      <c r="H69" s="7"/>
      <c r="I69" s="7"/>
      <c r="J69" s="7"/>
      <c r="K69" s="7"/>
      <c r="L69" s="7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4">
    <mergeCell ref="E4:F5"/>
    <mergeCell ref="G4:H5"/>
    <mergeCell ref="I4:J4"/>
    <mergeCell ref="K4:L4"/>
  </mergeCells>
  <printOptions/>
  <pageMargins left="0.5905511811023623" right="0.5905511811023623" top="0.7874015748031497" bottom="0.7874015748031497" header="0.3937007874015748" footer="0.3937007874015748"/>
  <pageSetup horizontalDpi="1200" verticalDpi="1200" orientation="portrait" paperSize="9" scale="75" r:id="rId1"/>
  <headerFooter alignWithMargins="0">
    <oddHeader>&amp;L&amp;12６　農業</oddHeader>
    <oddFooter>&amp;L&amp;"HG丸ｺﾞｼｯｸM-PRO,標準"&amp;10ちばの統計　2012年４月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2012-02-09T02:18:14Z</cp:lastPrinted>
  <dcterms:created xsi:type="dcterms:W3CDTF">2011-11-08T04:59:00Z</dcterms:created>
  <dcterms:modified xsi:type="dcterms:W3CDTF">2012-04-09T04:34:46Z</dcterms:modified>
  <cp:category/>
  <cp:version/>
  <cp:contentType/>
  <cp:contentStatus/>
</cp:coreProperties>
</file>