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7" sheetId="1" r:id="rId1"/>
  </sheets>
  <definedNames>
    <definedName name="_xlnm.Print_Area" localSheetId="0">'7'!$A$1:$W$50</definedName>
    <definedName name="_xlnm.Print_Titles" localSheetId="0">'7'!$2:$5</definedName>
  </definedNames>
  <calcPr fullCalcOnLoad="1"/>
</workbook>
</file>

<file path=xl/sharedStrings.xml><?xml version="1.0" encoding="utf-8"?>
<sst xmlns="http://schemas.openxmlformats.org/spreadsheetml/2006/main" count="98" uniqueCount="87">
  <si>
    <t>1．計（国立＋公立＋私立）</t>
  </si>
  <si>
    <t>区　　分</t>
  </si>
  <si>
    <t>計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</si>
  <si>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</si>
  <si>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</si>
  <si>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</si>
  <si>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</si>
  <si>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</si>
  <si>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</si>
  <si>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</si>
  <si>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</si>
  <si>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</si>
  <si>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</si>
  <si>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</si>
  <si>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</si>
  <si>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</si>
  <si>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</si>
  <si>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</si>
  <si>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</si>
  <si>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</si>
  <si>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</si>
  <si>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</si>
  <si>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</si>
  <si>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</si>
  <si>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</si>
  <si>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</si>
  <si>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</si>
  <si>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</si>
  <si>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</si>
  <si>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</si>
  <si>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</si>
  <si>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</si>
  <si>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</si>
  <si>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</si>
  <si>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</si>
  <si>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</si>
  <si>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</si>
  <si>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</si>
  <si>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</si>
  <si>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</si>
  <si>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</si>
  <si>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</si>
  <si>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</si>
  <si>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</si>
  <si>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</si>
  <si>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</si>
  <si>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</si>
  <si>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</si>
  <si>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</si>
  <si>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</si>
  <si>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</si>
  <si>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</si>
  <si>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</si>
  <si>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</si>
  <si>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</si>
  <si>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</si>
  <si>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</si>
  <si>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</si>
  <si>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</si>
  <si>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</si>
  <si>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</si>
  <si>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</si>
  <si>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</si>
  <si>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</si>
  <si>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</si>
  <si>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</si>
  <si>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</si>
  <si>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</si>
  <si>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</si>
  <si>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</si>
  <si>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</si>
  <si>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</si>
  <si>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</si>
  <si>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</si>
  <si>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</si>
  <si>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</si>
  <si>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</si>
  <si>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</si>
  <si>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</si>
  <si>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</si>
  <si>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小学校</t>
  </si>
  <si>
    <t>7.市町村別学級数別学校数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</si>
  <si>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</si>
  <si>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</si>
  <si>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</si>
  <si>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平成25年度</t>
  </si>
  <si>
    <t>大網白里市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</si>
</sst>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2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 hidden="1"/>
    </xf>
    <xf numFmtId="0" fontId="7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41" fontId="0" fillId="0" borderId="0" xfId="0" applyNumberForma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8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9" sqref="J27:J29"/>
    </sheetView>
  </sheetViews>
  <sheetFormatPr defaultColWidth="10.75390625" defaultRowHeight="12.75"/>
  <cols>
    <col min="1" max="1" width="11.875" style="5" bestFit="1" customWidth="1"/>
    <col min="2" max="2" width="7.125" style="5" bestFit="1" customWidth="1"/>
    <col min="3" max="3" width="7.00390625" style="5" bestFit="1" customWidth="1"/>
    <col min="4" max="4" width="6.125" style="5" bestFit="1" customWidth="1"/>
    <col min="5" max="5" width="7.125" style="5" bestFit="1" customWidth="1"/>
    <col min="6" max="11" width="8.00390625" style="5" bestFit="1" customWidth="1"/>
    <col min="12" max="12" width="5.75390625" style="5" customWidth="1"/>
    <col min="13" max="13" width="11.875" style="5" bestFit="1" customWidth="1"/>
    <col min="14" max="14" width="7.625" style="5" bestFit="1" customWidth="1"/>
    <col min="15" max="15" width="7.00390625" style="5" bestFit="1" customWidth="1"/>
    <col min="16" max="16" width="6.25390625" style="5" bestFit="1" customWidth="1"/>
    <col min="17" max="17" width="7.625" style="5" bestFit="1" customWidth="1"/>
    <col min="18" max="19" width="8.00390625" style="5" bestFit="1" customWidth="1"/>
    <col min="20" max="23" width="7.875" style="5" bestFit="1" customWidth="1"/>
    <col min="24" max="16384" width="10.75390625" style="5" customWidth="1"/>
  </cols>
  <sheetData>
    <row r="1" spans="1:23" ht="17.25">
      <c r="A1" s="7" t="s">
        <v>80</v>
      </c>
      <c r="B1" s="30" t="s">
        <v>81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</row>
    <row r="2" spans="1:11" ht="13.5">
      <c r="A2" s="29" t="s">
        <v>0</v>
      </c>
      <c r="B2" s="29"/>
      <c r="C2" s="29"/>
      <c r="D2" s="8"/>
      <c r="E2" s="8"/>
      <c r="F2" s="8"/>
      <c r="G2" s="8"/>
      <c r="H2" s="8"/>
      <c r="I2" s="8"/>
      <c r="J2" s="8"/>
      <c r="K2" s="8"/>
    </row>
    <row r="3" spans="1:23" ht="12">
      <c r="A3" s="9"/>
      <c r="B3" s="1"/>
      <c r="C3" s="1"/>
      <c r="D3" s="1"/>
      <c r="E3" s="1"/>
      <c r="F3" s="1"/>
      <c r="G3" s="1"/>
      <c r="H3" s="1"/>
      <c r="I3" s="1"/>
      <c r="J3" s="10"/>
      <c r="K3" s="11"/>
      <c r="M3" s="9"/>
      <c r="N3" s="1"/>
      <c r="O3" s="1"/>
      <c r="P3" s="1"/>
      <c r="Q3" s="1"/>
      <c r="R3" s="1"/>
      <c r="S3" s="1"/>
      <c r="T3" s="1"/>
      <c r="U3" s="1"/>
      <c r="V3" s="10"/>
      <c r="W3" s="11"/>
    </row>
    <row r="4" spans="1:23" ht="12">
      <c r="A4" s="1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13" t="s">
        <v>11</v>
      </c>
      <c r="M4" s="12" t="s">
        <v>1</v>
      </c>
      <c r="N4" s="2" t="s">
        <v>2</v>
      </c>
      <c r="O4" s="2" t="s">
        <v>3</v>
      </c>
      <c r="P4" s="2" t="s">
        <v>4</v>
      </c>
      <c r="Q4" s="2" t="s">
        <v>5</v>
      </c>
      <c r="R4" s="2" t="s">
        <v>6</v>
      </c>
      <c r="S4" s="2" t="s">
        <v>7</v>
      </c>
      <c r="T4" s="2" t="s">
        <v>8</v>
      </c>
      <c r="U4" s="2" t="s">
        <v>9</v>
      </c>
      <c r="V4" s="2" t="s">
        <v>10</v>
      </c>
      <c r="W4" s="13" t="s">
        <v>11</v>
      </c>
    </row>
    <row r="5" spans="1:23" ht="12">
      <c r="A5" s="14"/>
      <c r="B5" s="3"/>
      <c r="C5" s="3"/>
      <c r="D5" s="3"/>
      <c r="E5" s="3"/>
      <c r="F5" s="3"/>
      <c r="G5" s="3"/>
      <c r="H5" s="3"/>
      <c r="I5" s="3"/>
      <c r="J5" s="3"/>
      <c r="K5" s="15"/>
      <c r="M5" s="14"/>
      <c r="N5" s="3"/>
      <c r="O5" s="3"/>
      <c r="P5" s="3"/>
      <c r="Q5" s="3"/>
      <c r="R5" s="3"/>
      <c r="S5" s="3"/>
      <c r="T5" s="3"/>
      <c r="U5" s="3"/>
      <c r="V5" s="3"/>
      <c r="W5" s="15"/>
    </row>
    <row r="6" spans="1:23" ht="12">
      <c r="A6" s="27" t="s">
        <v>82</v>
      </c>
      <c r="B6" s="21">
        <v>847</v>
      </c>
      <c r="C6" s="21">
        <v>1</v>
      </c>
      <c r="D6" s="21">
        <v>21</v>
      </c>
      <c r="E6" s="21">
        <v>330</v>
      </c>
      <c r="F6" s="21">
        <v>192</v>
      </c>
      <c r="G6" s="21">
        <v>128</v>
      </c>
      <c r="H6" s="21">
        <v>73</v>
      </c>
      <c r="I6" s="21">
        <v>82</v>
      </c>
      <c r="J6" s="21">
        <v>17</v>
      </c>
      <c r="K6" s="21">
        <v>3</v>
      </c>
      <c r="M6" s="16" t="s">
        <v>49</v>
      </c>
      <c r="N6" s="22">
        <v>20</v>
      </c>
      <c r="O6" s="21">
        <v>0</v>
      </c>
      <c r="P6" s="21">
        <v>0</v>
      </c>
      <c r="Q6" s="21">
        <v>11</v>
      </c>
      <c r="R6" s="21">
        <v>6</v>
      </c>
      <c r="S6" s="21">
        <v>1</v>
      </c>
      <c r="T6" s="21">
        <v>2</v>
      </c>
      <c r="U6" s="21">
        <v>0</v>
      </c>
      <c r="V6" s="21">
        <v>0</v>
      </c>
      <c r="W6" s="21">
        <v>0</v>
      </c>
    </row>
    <row r="7" spans="1:23" ht="12">
      <c r="A7" s="18" t="s">
        <v>85</v>
      </c>
      <c r="B7" s="24">
        <f>SUM(B13:B14)</f>
        <v>838</v>
      </c>
      <c r="C7" s="24">
        <f aca="true" t="shared" si="0" ref="C7:K7">SUM(C13:C14)</f>
        <v>1</v>
      </c>
      <c r="D7" s="24">
        <f t="shared" si="0"/>
        <v>17</v>
      </c>
      <c r="E7" s="24">
        <f t="shared" si="0"/>
        <v>335</v>
      </c>
      <c r="F7" s="24">
        <f t="shared" si="0"/>
        <v>178</v>
      </c>
      <c r="G7" s="24">
        <f t="shared" si="0"/>
        <v>140</v>
      </c>
      <c r="H7" s="24">
        <f t="shared" si="0"/>
        <v>68</v>
      </c>
      <c r="I7" s="24">
        <f t="shared" si="0"/>
        <v>76</v>
      </c>
      <c r="J7" s="24">
        <f t="shared" si="0"/>
        <v>18</v>
      </c>
      <c r="K7" s="24">
        <f t="shared" si="0"/>
        <v>5</v>
      </c>
      <c r="M7" s="16" t="s">
        <v>50</v>
      </c>
      <c r="N7" s="22">
        <v>9</v>
      </c>
      <c r="O7" s="21">
        <v>0</v>
      </c>
      <c r="P7" s="21">
        <v>0</v>
      </c>
      <c r="Q7" s="21">
        <v>2</v>
      </c>
      <c r="R7" s="21">
        <v>2</v>
      </c>
      <c r="S7" s="21">
        <v>3</v>
      </c>
      <c r="T7" s="21">
        <v>1</v>
      </c>
      <c r="U7" s="21">
        <v>1</v>
      </c>
      <c r="V7" s="21">
        <v>0</v>
      </c>
      <c r="W7" s="21">
        <v>0</v>
      </c>
    </row>
    <row r="8" spans="1:23" ht="12">
      <c r="A8" s="17"/>
      <c r="B8" s="21"/>
      <c r="C8" s="21"/>
      <c r="D8" s="21"/>
      <c r="E8" s="21"/>
      <c r="F8" s="21"/>
      <c r="G8" s="21"/>
      <c r="H8" s="21"/>
      <c r="I8" s="21"/>
      <c r="J8" s="21"/>
      <c r="K8" s="21"/>
      <c r="M8" s="16" t="s">
        <v>51</v>
      </c>
      <c r="N8" s="22">
        <v>8</v>
      </c>
      <c r="O8" s="21">
        <v>0</v>
      </c>
      <c r="P8" s="21">
        <v>1</v>
      </c>
      <c r="Q8" s="21">
        <v>3</v>
      </c>
      <c r="R8" s="21">
        <v>1</v>
      </c>
      <c r="S8" s="21">
        <v>2</v>
      </c>
      <c r="T8" s="21">
        <v>1</v>
      </c>
      <c r="U8" s="21">
        <v>0</v>
      </c>
      <c r="V8" s="21">
        <v>0</v>
      </c>
      <c r="W8" s="21">
        <v>0</v>
      </c>
    </row>
    <row r="9" spans="1:23" ht="12">
      <c r="A9" s="16" t="s">
        <v>12</v>
      </c>
      <c r="B9" s="21">
        <f>SUM(C9:K9)</f>
        <v>1</v>
      </c>
      <c r="C9" s="21">
        <v>0</v>
      </c>
      <c r="D9" s="21">
        <v>0</v>
      </c>
      <c r="E9" s="21">
        <v>0</v>
      </c>
      <c r="F9" s="21">
        <v>0</v>
      </c>
      <c r="G9" s="21">
        <v>1</v>
      </c>
      <c r="H9" s="21">
        <v>0</v>
      </c>
      <c r="I9" s="21">
        <v>0</v>
      </c>
      <c r="J9" s="21">
        <v>0</v>
      </c>
      <c r="K9" s="21">
        <v>0</v>
      </c>
      <c r="M9" s="16" t="s">
        <v>52</v>
      </c>
      <c r="N9" s="22">
        <v>12</v>
      </c>
      <c r="O9" s="21">
        <v>0</v>
      </c>
      <c r="P9" s="21">
        <v>0</v>
      </c>
      <c r="Q9" s="21">
        <v>12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</row>
    <row r="10" spans="1:23" ht="12">
      <c r="A10" s="16" t="s">
        <v>13</v>
      </c>
      <c r="B10" s="21">
        <f>SUM(C10:K10)</f>
        <v>828</v>
      </c>
      <c r="C10" s="21">
        <v>1</v>
      </c>
      <c r="D10" s="21">
        <v>17</v>
      </c>
      <c r="E10" s="21">
        <v>328</v>
      </c>
      <c r="F10" s="28">
        <v>178</v>
      </c>
      <c r="G10" s="21">
        <v>138</v>
      </c>
      <c r="H10" s="21">
        <v>67</v>
      </c>
      <c r="I10" s="21">
        <v>76</v>
      </c>
      <c r="J10" s="21">
        <v>18</v>
      </c>
      <c r="K10" s="21">
        <v>5</v>
      </c>
      <c r="M10" s="16" t="s">
        <v>53</v>
      </c>
      <c r="N10" s="22">
        <v>11</v>
      </c>
      <c r="O10" s="21">
        <v>0</v>
      </c>
      <c r="P10" s="21">
        <v>1</v>
      </c>
      <c r="Q10" s="21">
        <v>8</v>
      </c>
      <c r="R10" s="21">
        <v>2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</row>
    <row r="11" spans="1:23" ht="12">
      <c r="A11" s="16" t="s">
        <v>14</v>
      </c>
      <c r="B11" s="21">
        <f>SUM(C11:K11)</f>
        <v>9</v>
      </c>
      <c r="C11" s="21">
        <v>0</v>
      </c>
      <c r="D11" s="21">
        <v>0</v>
      </c>
      <c r="E11" s="21">
        <v>7</v>
      </c>
      <c r="F11" s="21">
        <v>0</v>
      </c>
      <c r="G11" s="21">
        <v>1</v>
      </c>
      <c r="H11" s="21">
        <v>1</v>
      </c>
      <c r="I11" s="21">
        <v>0</v>
      </c>
      <c r="J11" s="21">
        <v>0</v>
      </c>
      <c r="K11" s="21">
        <v>0</v>
      </c>
      <c r="M11" s="16" t="s">
        <v>54</v>
      </c>
      <c r="N11" s="22">
        <v>24</v>
      </c>
      <c r="O11" s="21">
        <v>0</v>
      </c>
      <c r="P11" s="21">
        <v>1</v>
      </c>
      <c r="Q11" s="21">
        <v>21</v>
      </c>
      <c r="R11" s="21">
        <v>0</v>
      </c>
      <c r="S11" s="21">
        <v>1</v>
      </c>
      <c r="T11" s="21">
        <v>0</v>
      </c>
      <c r="U11" s="21">
        <v>1</v>
      </c>
      <c r="V11" s="21">
        <v>0</v>
      </c>
      <c r="W11" s="21">
        <v>0</v>
      </c>
    </row>
    <row r="12" spans="1:23" ht="12">
      <c r="A12" s="17"/>
      <c r="B12" s="21"/>
      <c r="C12" s="21"/>
      <c r="D12" s="21"/>
      <c r="E12" s="21"/>
      <c r="F12" s="21"/>
      <c r="G12" s="21"/>
      <c r="H12" s="21"/>
      <c r="I12" s="21"/>
      <c r="J12" s="21"/>
      <c r="K12" s="21"/>
      <c r="M12" s="16" t="s">
        <v>55</v>
      </c>
      <c r="N12" s="22">
        <v>13</v>
      </c>
      <c r="O12" s="21">
        <v>0</v>
      </c>
      <c r="P12" s="21">
        <v>0</v>
      </c>
      <c r="Q12" s="21">
        <v>11</v>
      </c>
      <c r="R12" s="21">
        <v>2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</row>
    <row r="13" spans="1:23" ht="12">
      <c r="A13" s="16" t="s">
        <v>15</v>
      </c>
      <c r="B13" s="21">
        <f>SUM(B16,B24:B50,N6:N14)</f>
        <v>781</v>
      </c>
      <c r="C13" s="21">
        <f>SUM(C16,C24:C50,O6:O14)</f>
        <v>1</v>
      </c>
      <c r="D13" s="21">
        <f aca="true" t="shared" si="1" ref="D13:K13">SUM(D16,D24:D50,P6:P14)</f>
        <v>15</v>
      </c>
      <c r="E13" s="21">
        <f t="shared" si="1"/>
        <v>292</v>
      </c>
      <c r="F13" s="21">
        <f t="shared" si="1"/>
        <v>170</v>
      </c>
      <c r="G13" s="21">
        <f t="shared" si="1"/>
        <v>137</v>
      </c>
      <c r="H13" s="21">
        <f t="shared" si="1"/>
        <v>67</v>
      </c>
      <c r="I13" s="21">
        <f t="shared" si="1"/>
        <v>76</v>
      </c>
      <c r="J13" s="21">
        <f t="shared" si="1"/>
        <v>18</v>
      </c>
      <c r="K13" s="21">
        <f t="shared" si="1"/>
        <v>5</v>
      </c>
      <c r="M13" s="16" t="s">
        <v>56</v>
      </c>
      <c r="N13" s="22">
        <v>11</v>
      </c>
      <c r="O13" s="21">
        <v>0</v>
      </c>
      <c r="P13" s="21">
        <v>0</v>
      </c>
      <c r="Q13" s="21">
        <v>10</v>
      </c>
      <c r="R13" s="21">
        <v>0</v>
      </c>
      <c r="S13" s="21">
        <v>1</v>
      </c>
      <c r="T13" s="21">
        <v>0</v>
      </c>
      <c r="U13" s="21">
        <v>0</v>
      </c>
      <c r="V13" s="21">
        <v>0</v>
      </c>
      <c r="W13" s="21">
        <v>0</v>
      </c>
    </row>
    <row r="14" spans="1:23" ht="12">
      <c r="A14" s="16" t="s">
        <v>16</v>
      </c>
      <c r="B14" s="21">
        <f aca="true" t="shared" si="2" ref="B14:K14">+N16+N20+N25+N30+N38+N42</f>
        <v>57</v>
      </c>
      <c r="C14" s="21">
        <f t="shared" si="2"/>
        <v>0</v>
      </c>
      <c r="D14" s="21">
        <f t="shared" si="2"/>
        <v>2</v>
      </c>
      <c r="E14" s="21">
        <f t="shared" si="2"/>
        <v>43</v>
      </c>
      <c r="F14" s="21">
        <f t="shared" si="2"/>
        <v>8</v>
      </c>
      <c r="G14" s="21">
        <f t="shared" si="2"/>
        <v>3</v>
      </c>
      <c r="H14" s="21">
        <f t="shared" si="2"/>
        <v>1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M14" s="31" t="s">
        <v>86</v>
      </c>
      <c r="N14" s="22">
        <v>7</v>
      </c>
      <c r="O14" s="21">
        <v>0</v>
      </c>
      <c r="P14" s="21">
        <v>0</v>
      </c>
      <c r="Q14" s="21">
        <v>2</v>
      </c>
      <c r="R14" s="21">
        <v>4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</row>
    <row r="15" spans="1:23" ht="12">
      <c r="A15" s="17"/>
      <c r="B15" s="21"/>
      <c r="C15" s="21"/>
      <c r="D15" s="21"/>
      <c r="E15" s="21"/>
      <c r="F15" s="21"/>
      <c r="G15" s="21"/>
      <c r="H15" s="21"/>
      <c r="I15" s="21"/>
      <c r="J15" s="21"/>
      <c r="K15" s="21"/>
      <c r="M15" s="16"/>
      <c r="N15" s="22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2">
      <c r="A16" s="16" t="s">
        <v>17</v>
      </c>
      <c r="B16" s="22">
        <f>SUM(B17:B22)</f>
        <v>116</v>
      </c>
      <c r="C16" s="21">
        <f aca="true" t="shared" si="3" ref="C16:K16">SUM(C17:C22)</f>
        <v>0</v>
      </c>
      <c r="D16" s="21">
        <f t="shared" si="3"/>
        <v>3</v>
      </c>
      <c r="E16" s="21">
        <f t="shared" si="3"/>
        <v>37</v>
      </c>
      <c r="F16" s="21">
        <f t="shared" si="3"/>
        <v>25</v>
      </c>
      <c r="G16" s="21">
        <f t="shared" si="3"/>
        <v>27</v>
      </c>
      <c r="H16" s="21">
        <f t="shared" si="3"/>
        <v>5</v>
      </c>
      <c r="I16" s="21">
        <f t="shared" si="3"/>
        <v>15</v>
      </c>
      <c r="J16" s="21">
        <f t="shared" si="3"/>
        <v>4</v>
      </c>
      <c r="K16" s="21">
        <f t="shared" si="3"/>
        <v>0</v>
      </c>
      <c r="M16" s="18" t="s">
        <v>57</v>
      </c>
      <c r="N16" s="23">
        <f>SUM(N17:N18)</f>
        <v>8</v>
      </c>
      <c r="O16" s="24">
        <f>SUM(O17:O18)</f>
        <v>0</v>
      </c>
      <c r="P16" s="24">
        <f aca="true" t="shared" si="4" ref="P16:W16">SUM(P17:P18)</f>
        <v>0</v>
      </c>
      <c r="Q16" s="24">
        <f t="shared" si="4"/>
        <v>5</v>
      </c>
      <c r="R16" s="24">
        <f t="shared" si="4"/>
        <v>1</v>
      </c>
      <c r="S16" s="24">
        <f t="shared" si="4"/>
        <v>1</v>
      </c>
      <c r="T16" s="24">
        <f t="shared" si="4"/>
        <v>1</v>
      </c>
      <c r="U16" s="24">
        <f t="shared" si="4"/>
        <v>0</v>
      </c>
      <c r="V16" s="24">
        <f t="shared" si="4"/>
        <v>0</v>
      </c>
      <c r="W16" s="24">
        <f t="shared" si="4"/>
        <v>0</v>
      </c>
    </row>
    <row r="17" spans="1:23" ht="12">
      <c r="A17" s="19" t="s">
        <v>18</v>
      </c>
      <c r="B17" s="22">
        <v>19</v>
      </c>
      <c r="C17" s="21">
        <v>0</v>
      </c>
      <c r="D17" s="21">
        <v>0</v>
      </c>
      <c r="E17" s="21">
        <v>3</v>
      </c>
      <c r="F17" s="21">
        <v>6</v>
      </c>
      <c r="G17" s="21">
        <v>5</v>
      </c>
      <c r="H17" s="21">
        <v>0</v>
      </c>
      <c r="I17" s="21">
        <v>4</v>
      </c>
      <c r="J17" s="21">
        <v>1</v>
      </c>
      <c r="K17" s="21">
        <v>0</v>
      </c>
      <c r="M17" s="16" t="s">
        <v>58</v>
      </c>
      <c r="N17" s="22">
        <v>2</v>
      </c>
      <c r="O17" s="21">
        <v>0</v>
      </c>
      <c r="P17" s="21">
        <v>0</v>
      </c>
      <c r="Q17" s="21">
        <v>0</v>
      </c>
      <c r="R17" s="21">
        <v>0</v>
      </c>
      <c r="S17" s="21">
        <v>1</v>
      </c>
      <c r="T17" s="21">
        <v>1</v>
      </c>
      <c r="U17" s="21">
        <v>0</v>
      </c>
      <c r="V17" s="21">
        <v>0</v>
      </c>
      <c r="W17" s="21">
        <v>0</v>
      </c>
    </row>
    <row r="18" spans="1:23" ht="12">
      <c r="A18" s="19" t="s">
        <v>19</v>
      </c>
      <c r="B18" s="22">
        <v>23</v>
      </c>
      <c r="C18" s="21">
        <v>0</v>
      </c>
      <c r="D18" s="21">
        <v>0</v>
      </c>
      <c r="E18" s="21">
        <v>10</v>
      </c>
      <c r="F18" s="21">
        <v>5</v>
      </c>
      <c r="G18" s="21">
        <v>6</v>
      </c>
      <c r="H18" s="21">
        <v>1</v>
      </c>
      <c r="I18" s="21">
        <v>1</v>
      </c>
      <c r="J18" s="21">
        <v>0</v>
      </c>
      <c r="K18" s="21">
        <v>0</v>
      </c>
      <c r="M18" s="16" t="s">
        <v>59</v>
      </c>
      <c r="N18" s="22">
        <v>6</v>
      </c>
      <c r="O18" s="21">
        <v>0</v>
      </c>
      <c r="P18" s="21">
        <v>0</v>
      </c>
      <c r="Q18" s="21">
        <v>5</v>
      </c>
      <c r="R18" s="21">
        <v>1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</row>
    <row r="19" spans="1:23" ht="12">
      <c r="A19" s="19" t="s">
        <v>20</v>
      </c>
      <c r="B19" s="22">
        <v>17</v>
      </c>
      <c r="C19" s="21">
        <v>0</v>
      </c>
      <c r="D19" s="21">
        <v>0</v>
      </c>
      <c r="E19" s="21">
        <v>3</v>
      </c>
      <c r="F19" s="21">
        <v>3</v>
      </c>
      <c r="G19" s="21">
        <v>6</v>
      </c>
      <c r="H19" s="21">
        <v>0</v>
      </c>
      <c r="I19" s="21">
        <v>4</v>
      </c>
      <c r="J19" s="21">
        <v>1</v>
      </c>
      <c r="K19" s="21">
        <v>0</v>
      </c>
      <c r="M19" s="16"/>
      <c r="N19" s="22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12">
      <c r="A20" s="19" t="s">
        <v>21</v>
      </c>
      <c r="B20" s="22">
        <v>21</v>
      </c>
      <c r="C20" s="21">
        <v>0</v>
      </c>
      <c r="D20" s="21">
        <v>3</v>
      </c>
      <c r="E20" s="21">
        <v>9</v>
      </c>
      <c r="F20" s="21">
        <v>4</v>
      </c>
      <c r="G20" s="21">
        <v>2</v>
      </c>
      <c r="H20" s="21">
        <v>0</v>
      </c>
      <c r="I20" s="21">
        <v>3</v>
      </c>
      <c r="J20" s="21">
        <v>0</v>
      </c>
      <c r="K20" s="21">
        <v>0</v>
      </c>
      <c r="M20" s="18" t="s">
        <v>60</v>
      </c>
      <c r="N20" s="24">
        <f>SUM(N21:N23)</f>
        <v>12</v>
      </c>
      <c r="O20" s="24">
        <f>SUM(O21:O23)</f>
        <v>0</v>
      </c>
      <c r="P20" s="24">
        <f aca="true" t="shared" si="5" ref="P20:W20">SUM(P21:P23)</f>
        <v>0</v>
      </c>
      <c r="Q20" s="24">
        <f t="shared" si="5"/>
        <v>10</v>
      </c>
      <c r="R20" s="24">
        <f t="shared" si="5"/>
        <v>2</v>
      </c>
      <c r="S20" s="24">
        <f t="shared" si="5"/>
        <v>0</v>
      </c>
      <c r="T20" s="24">
        <f t="shared" si="5"/>
        <v>0</v>
      </c>
      <c r="U20" s="24">
        <f t="shared" si="5"/>
        <v>0</v>
      </c>
      <c r="V20" s="24">
        <f t="shared" si="5"/>
        <v>0</v>
      </c>
      <c r="W20" s="24">
        <f t="shared" si="5"/>
        <v>0</v>
      </c>
    </row>
    <row r="21" spans="1:23" ht="12">
      <c r="A21" s="19" t="s">
        <v>22</v>
      </c>
      <c r="B21" s="22">
        <v>16</v>
      </c>
      <c r="C21" s="21">
        <v>0</v>
      </c>
      <c r="D21" s="21">
        <v>0</v>
      </c>
      <c r="E21" s="21">
        <v>4</v>
      </c>
      <c r="F21" s="21">
        <v>3</v>
      </c>
      <c r="G21" s="21">
        <v>5</v>
      </c>
      <c r="H21" s="21">
        <v>3</v>
      </c>
      <c r="I21" s="21">
        <v>0</v>
      </c>
      <c r="J21" s="21">
        <v>1</v>
      </c>
      <c r="K21" s="21">
        <v>0</v>
      </c>
      <c r="M21" s="16" t="s">
        <v>61</v>
      </c>
      <c r="N21" s="22">
        <v>2</v>
      </c>
      <c r="O21" s="21">
        <v>0</v>
      </c>
      <c r="P21" s="21">
        <v>0</v>
      </c>
      <c r="Q21" s="21">
        <v>2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</row>
    <row r="22" spans="1:23" ht="12">
      <c r="A22" s="19" t="s">
        <v>23</v>
      </c>
      <c r="B22" s="22">
        <v>20</v>
      </c>
      <c r="C22" s="21">
        <v>0</v>
      </c>
      <c r="D22" s="21">
        <v>0</v>
      </c>
      <c r="E22" s="21">
        <v>8</v>
      </c>
      <c r="F22" s="21">
        <v>4</v>
      </c>
      <c r="G22" s="21">
        <v>3</v>
      </c>
      <c r="H22" s="21">
        <v>1</v>
      </c>
      <c r="I22" s="21">
        <v>3</v>
      </c>
      <c r="J22" s="21">
        <v>1</v>
      </c>
      <c r="K22" s="21">
        <v>0</v>
      </c>
      <c r="M22" s="16" t="s">
        <v>62</v>
      </c>
      <c r="N22" s="22">
        <v>5</v>
      </c>
      <c r="O22" s="21">
        <v>0</v>
      </c>
      <c r="P22" s="21">
        <v>0</v>
      </c>
      <c r="Q22" s="21">
        <v>4</v>
      </c>
      <c r="R22" s="21">
        <v>1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</row>
    <row r="23" spans="1:23" ht="12">
      <c r="A23" s="16"/>
      <c r="B23" s="22"/>
      <c r="C23" s="21"/>
      <c r="D23" s="21"/>
      <c r="E23" s="21"/>
      <c r="F23" s="21"/>
      <c r="G23" s="21"/>
      <c r="H23" s="21"/>
      <c r="I23" s="21"/>
      <c r="J23" s="21"/>
      <c r="K23" s="21"/>
      <c r="M23" s="16" t="s">
        <v>63</v>
      </c>
      <c r="N23" s="22">
        <v>5</v>
      </c>
      <c r="O23" s="21">
        <v>0</v>
      </c>
      <c r="P23" s="21">
        <v>0</v>
      </c>
      <c r="Q23" s="21">
        <v>4</v>
      </c>
      <c r="R23" s="21">
        <v>1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</row>
    <row r="24" spans="1:23" ht="12">
      <c r="A24" s="16" t="s">
        <v>24</v>
      </c>
      <c r="B24" s="22">
        <v>13</v>
      </c>
      <c r="C24" s="21">
        <v>0</v>
      </c>
      <c r="D24" s="21">
        <v>1</v>
      </c>
      <c r="E24" s="21">
        <v>7</v>
      </c>
      <c r="F24" s="21">
        <v>4</v>
      </c>
      <c r="G24" s="21">
        <v>1</v>
      </c>
      <c r="H24" s="21">
        <v>0</v>
      </c>
      <c r="I24" s="21">
        <v>0</v>
      </c>
      <c r="J24" s="21">
        <v>0</v>
      </c>
      <c r="K24" s="21">
        <v>0</v>
      </c>
      <c r="M24" s="16"/>
      <c r="N24" s="22"/>
      <c r="O24" s="21"/>
      <c r="P24" s="21"/>
      <c r="Q24" s="21"/>
      <c r="R24" s="21"/>
      <c r="S24" s="21"/>
      <c r="T24" s="21"/>
      <c r="U24" s="21"/>
      <c r="V24" s="21"/>
      <c r="W24" s="21"/>
    </row>
    <row r="25" spans="1:23" ht="12">
      <c r="A25" s="16" t="s">
        <v>25</v>
      </c>
      <c r="B25" s="22">
        <v>42</v>
      </c>
      <c r="C25" s="21">
        <v>0</v>
      </c>
      <c r="D25" s="21">
        <v>0</v>
      </c>
      <c r="E25" s="21">
        <v>8</v>
      </c>
      <c r="F25" s="21">
        <v>9</v>
      </c>
      <c r="G25" s="21">
        <v>9</v>
      </c>
      <c r="H25" s="21">
        <v>9</v>
      </c>
      <c r="I25" s="21">
        <v>5</v>
      </c>
      <c r="J25" s="21">
        <v>1</v>
      </c>
      <c r="K25" s="21">
        <v>1</v>
      </c>
      <c r="M25" s="18" t="s">
        <v>64</v>
      </c>
      <c r="N25" s="23">
        <f>SUM(N26:N28)</f>
        <v>13</v>
      </c>
      <c r="O25" s="24">
        <f>SUM(O26:O28)</f>
        <v>0</v>
      </c>
      <c r="P25" s="24">
        <f aca="true" t="shared" si="6" ref="P25:W25">SUM(P26:P28)</f>
        <v>2</v>
      </c>
      <c r="Q25" s="24">
        <f t="shared" si="6"/>
        <v>7</v>
      </c>
      <c r="R25" s="24">
        <f t="shared" si="6"/>
        <v>3</v>
      </c>
      <c r="S25" s="24">
        <f t="shared" si="6"/>
        <v>1</v>
      </c>
      <c r="T25" s="24">
        <f t="shared" si="6"/>
        <v>0</v>
      </c>
      <c r="U25" s="24">
        <f t="shared" si="6"/>
        <v>0</v>
      </c>
      <c r="V25" s="24">
        <f t="shared" si="6"/>
        <v>0</v>
      </c>
      <c r="W25" s="24">
        <f t="shared" si="6"/>
        <v>0</v>
      </c>
    </row>
    <row r="26" spans="1:23" ht="12">
      <c r="A26" s="16" t="s">
        <v>26</v>
      </c>
      <c r="B26" s="22">
        <v>55</v>
      </c>
      <c r="C26" s="21">
        <v>0</v>
      </c>
      <c r="D26" s="21">
        <v>0</v>
      </c>
      <c r="E26" s="21">
        <v>9</v>
      </c>
      <c r="F26" s="21">
        <v>10</v>
      </c>
      <c r="G26" s="21">
        <v>16</v>
      </c>
      <c r="H26" s="21">
        <v>6</v>
      </c>
      <c r="I26" s="21">
        <v>10</v>
      </c>
      <c r="J26" s="21">
        <v>2</v>
      </c>
      <c r="K26" s="21">
        <v>2</v>
      </c>
      <c r="M26" s="16" t="s">
        <v>65</v>
      </c>
      <c r="N26" s="22">
        <v>3</v>
      </c>
      <c r="O26" s="21">
        <v>0</v>
      </c>
      <c r="P26" s="21">
        <v>0</v>
      </c>
      <c r="Q26" s="21">
        <v>2</v>
      </c>
      <c r="R26" s="21">
        <v>1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</row>
    <row r="27" spans="1:23" ht="12">
      <c r="A27" s="16" t="s">
        <v>27</v>
      </c>
      <c r="B27" s="22">
        <v>11</v>
      </c>
      <c r="C27" s="21">
        <v>1</v>
      </c>
      <c r="D27" s="21">
        <v>0</v>
      </c>
      <c r="E27" s="21">
        <v>7</v>
      </c>
      <c r="F27" s="21">
        <v>1</v>
      </c>
      <c r="G27" s="21">
        <v>1</v>
      </c>
      <c r="H27" s="21">
        <v>0</v>
      </c>
      <c r="I27" s="21">
        <v>1</v>
      </c>
      <c r="J27" s="21">
        <v>0</v>
      </c>
      <c r="K27" s="21">
        <v>0</v>
      </c>
      <c r="M27" s="16" t="s">
        <v>66</v>
      </c>
      <c r="N27" s="22">
        <v>3</v>
      </c>
      <c r="O27" s="21">
        <v>0</v>
      </c>
      <c r="P27" s="21">
        <v>1</v>
      </c>
      <c r="Q27" s="21">
        <v>1</v>
      </c>
      <c r="R27" s="21">
        <v>1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</row>
    <row r="28" spans="1:23" ht="12">
      <c r="A28" s="16" t="s">
        <v>28</v>
      </c>
      <c r="B28" s="22">
        <v>19</v>
      </c>
      <c r="C28" s="21">
        <v>0</v>
      </c>
      <c r="D28" s="21">
        <v>0</v>
      </c>
      <c r="E28" s="21">
        <v>8</v>
      </c>
      <c r="F28" s="21">
        <v>4</v>
      </c>
      <c r="G28" s="21">
        <v>2</v>
      </c>
      <c r="H28" s="21">
        <v>4</v>
      </c>
      <c r="I28" s="21">
        <v>0</v>
      </c>
      <c r="J28" s="21">
        <v>1</v>
      </c>
      <c r="K28" s="21">
        <v>0</v>
      </c>
      <c r="M28" s="16" t="s">
        <v>67</v>
      </c>
      <c r="N28" s="22">
        <v>7</v>
      </c>
      <c r="O28" s="21">
        <v>0</v>
      </c>
      <c r="P28" s="21">
        <v>1</v>
      </c>
      <c r="Q28" s="21">
        <v>4</v>
      </c>
      <c r="R28" s="21">
        <v>1</v>
      </c>
      <c r="S28" s="21">
        <v>1</v>
      </c>
      <c r="T28" s="21">
        <v>0</v>
      </c>
      <c r="U28" s="21">
        <v>0</v>
      </c>
      <c r="V28" s="21">
        <v>0</v>
      </c>
      <c r="W28" s="21">
        <v>0</v>
      </c>
    </row>
    <row r="29" spans="1:23" ht="12">
      <c r="A29" s="16" t="s">
        <v>29</v>
      </c>
      <c r="B29" s="22">
        <v>45</v>
      </c>
      <c r="C29" s="21">
        <v>0</v>
      </c>
      <c r="D29" s="21">
        <v>0</v>
      </c>
      <c r="E29" s="21">
        <v>6</v>
      </c>
      <c r="F29" s="21">
        <v>10</v>
      </c>
      <c r="G29" s="21">
        <v>16</v>
      </c>
      <c r="H29" s="21">
        <v>6</v>
      </c>
      <c r="I29" s="21">
        <v>7</v>
      </c>
      <c r="J29" s="21">
        <v>0</v>
      </c>
      <c r="K29" s="21">
        <v>0</v>
      </c>
      <c r="M29" s="16"/>
      <c r="N29" s="22"/>
      <c r="O29" s="21"/>
      <c r="P29" s="21"/>
      <c r="Q29" s="21"/>
      <c r="R29" s="21"/>
      <c r="S29" s="21"/>
      <c r="T29" s="21"/>
      <c r="U29" s="21"/>
      <c r="V29" s="21"/>
      <c r="W29" s="21"/>
    </row>
    <row r="30" spans="1:23" ht="12">
      <c r="A30" s="16" t="s">
        <v>30</v>
      </c>
      <c r="B30" s="22">
        <v>20</v>
      </c>
      <c r="C30" s="21">
        <v>0</v>
      </c>
      <c r="D30" s="21">
        <v>0</v>
      </c>
      <c r="E30" s="21">
        <v>6</v>
      </c>
      <c r="F30" s="21">
        <v>6</v>
      </c>
      <c r="G30" s="21">
        <v>5</v>
      </c>
      <c r="H30" s="21">
        <v>1</v>
      </c>
      <c r="I30" s="21">
        <v>2</v>
      </c>
      <c r="J30" s="21">
        <v>0</v>
      </c>
      <c r="K30" s="21">
        <v>0</v>
      </c>
      <c r="M30" s="18" t="s">
        <v>68</v>
      </c>
      <c r="N30" s="23">
        <f>SUM(N31:N36)</f>
        <v>16</v>
      </c>
      <c r="O30" s="24">
        <f>SUM(O31:O36)</f>
        <v>0</v>
      </c>
      <c r="P30" s="24">
        <f aca="true" t="shared" si="7" ref="P30:W30">SUM(P31:P36)</f>
        <v>0</v>
      </c>
      <c r="Q30" s="24">
        <f t="shared" si="7"/>
        <v>13</v>
      </c>
      <c r="R30" s="24">
        <f t="shared" si="7"/>
        <v>2</v>
      </c>
      <c r="S30" s="24">
        <f t="shared" si="7"/>
        <v>1</v>
      </c>
      <c r="T30" s="24">
        <f t="shared" si="7"/>
        <v>0</v>
      </c>
      <c r="U30" s="24">
        <f t="shared" si="7"/>
        <v>0</v>
      </c>
      <c r="V30" s="24">
        <f t="shared" si="7"/>
        <v>0</v>
      </c>
      <c r="W30" s="24">
        <f t="shared" si="7"/>
        <v>0</v>
      </c>
    </row>
    <row r="31" spans="1:23" ht="12">
      <c r="A31" s="16" t="s">
        <v>31</v>
      </c>
      <c r="B31" s="22">
        <v>14</v>
      </c>
      <c r="C31" s="21">
        <v>0</v>
      </c>
      <c r="D31" s="21">
        <v>1</v>
      </c>
      <c r="E31" s="21">
        <v>5</v>
      </c>
      <c r="F31" s="21">
        <v>5</v>
      </c>
      <c r="G31" s="21">
        <v>3</v>
      </c>
      <c r="H31" s="21">
        <v>0</v>
      </c>
      <c r="I31" s="21">
        <v>0</v>
      </c>
      <c r="J31" s="21">
        <v>0</v>
      </c>
      <c r="K31" s="21">
        <v>0</v>
      </c>
      <c r="M31" s="16" t="s">
        <v>69</v>
      </c>
      <c r="N31" s="22">
        <v>2</v>
      </c>
      <c r="O31" s="21">
        <v>0</v>
      </c>
      <c r="P31" s="21">
        <v>0</v>
      </c>
      <c r="Q31" s="21">
        <v>1</v>
      </c>
      <c r="R31" s="21">
        <v>0</v>
      </c>
      <c r="S31" s="21">
        <v>1</v>
      </c>
      <c r="T31" s="21">
        <v>0</v>
      </c>
      <c r="U31" s="21">
        <v>0</v>
      </c>
      <c r="V31" s="21">
        <v>0</v>
      </c>
      <c r="W31" s="21">
        <v>0</v>
      </c>
    </row>
    <row r="32" spans="1:23" ht="12">
      <c r="A32" s="16" t="s">
        <v>32</v>
      </c>
      <c r="B32" s="22">
        <v>30</v>
      </c>
      <c r="C32" s="21">
        <v>0</v>
      </c>
      <c r="D32" s="21">
        <v>1</v>
      </c>
      <c r="E32" s="21">
        <v>18</v>
      </c>
      <c r="F32" s="21">
        <v>6</v>
      </c>
      <c r="G32" s="21">
        <v>2</v>
      </c>
      <c r="H32" s="21">
        <v>0</v>
      </c>
      <c r="I32" s="21">
        <v>3</v>
      </c>
      <c r="J32" s="21">
        <v>0</v>
      </c>
      <c r="K32" s="21">
        <v>0</v>
      </c>
      <c r="M32" s="16" t="s">
        <v>70</v>
      </c>
      <c r="N32" s="22">
        <v>2</v>
      </c>
      <c r="O32" s="21">
        <v>0</v>
      </c>
      <c r="P32" s="21">
        <v>0</v>
      </c>
      <c r="Q32" s="21">
        <v>2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</row>
    <row r="33" spans="1:23" ht="12">
      <c r="A33" s="16" t="s">
        <v>33</v>
      </c>
      <c r="B33" s="22">
        <v>23</v>
      </c>
      <c r="C33" s="21">
        <v>0</v>
      </c>
      <c r="D33" s="21">
        <v>0</v>
      </c>
      <c r="E33" s="28">
        <v>7</v>
      </c>
      <c r="F33" s="21">
        <v>10</v>
      </c>
      <c r="G33" s="21">
        <v>3</v>
      </c>
      <c r="H33" s="21">
        <v>1</v>
      </c>
      <c r="I33" s="21">
        <v>2</v>
      </c>
      <c r="J33" s="21">
        <v>0</v>
      </c>
      <c r="K33" s="21">
        <v>0</v>
      </c>
      <c r="M33" s="16" t="s">
        <v>71</v>
      </c>
      <c r="N33" s="22">
        <v>3</v>
      </c>
      <c r="O33" s="21">
        <v>0</v>
      </c>
      <c r="P33" s="21">
        <v>0</v>
      </c>
      <c r="Q33" s="21">
        <v>1</v>
      </c>
      <c r="R33" s="21">
        <v>2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</row>
    <row r="34" spans="1:23" ht="12">
      <c r="A34" s="16" t="s">
        <v>34</v>
      </c>
      <c r="B34" s="22">
        <v>9</v>
      </c>
      <c r="C34" s="21">
        <v>0</v>
      </c>
      <c r="D34" s="21">
        <v>0</v>
      </c>
      <c r="E34" s="21">
        <v>5</v>
      </c>
      <c r="F34" s="21">
        <v>1</v>
      </c>
      <c r="G34" s="21">
        <v>3</v>
      </c>
      <c r="H34" s="21">
        <v>0</v>
      </c>
      <c r="I34" s="21">
        <v>0</v>
      </c>
      <c r="J34" s="21">
        <v>0</v>
      </c>
      <c r="K34" s="21">
        <v>0</v>
      </c>
      <c r="M34" s="16" t="s">
        <v>72</v>
      </c>
      <c r="N34" s="22">
        <v>3</v>
      </c>
      <c r="O34" s="21">
        <v>0</v>
      </c>
      <c r="P34" s="21">
        <v>0</v>
      </c>
      <c r="Q34" s="21">
        <v>3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</row>
    <row r="35" spans="1:23" ht="12">
      <c r="A35" s="16" t="s">
        <v>35</v>
      </c>
      <c r="B35" s="22">
        <v>15</v>
      </c>
      <c r="C35" s="21">
        <v>0</v>
      </c>
      <c r="D35" s="21">
        <v>0</v>
      </c>
      <c r="E35" s="21">
        <v>11</v>
      </c>
      <c r="F35" s="21">
        <v>3</v>
      </c>
      <c r="G35" s="21">
        <v>0</v>
      </c>
      <c r="H35" s="21">
        <v>0</v>
      </c>
      <c r="I35" s="21">
        <v>1</v>
      </c>
      <c r="J35" s="21">
        <v>0</v>
      </c>
      <c r="K35" s="21">
        <v>0</v>
      </c>
      <c r="M35" s="16" t="s">
        <v>73</v>
      </c>
      <c r="N35" s="22">
        <v>2</v>
      </c>
      <c r="O35" s="21">
        <v>0</v>
      </c>
      <c r="P35" s="21">
        <v>0</v>
      </c>
      <c r="Q35" s="21">
        <v>2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</row>
    <row r="36" spans="1:23" ht="12">
      <c r="A36" s="16" t="s">
        <v>36</v>
      </c>
      <c r="B36" s="22">
        <v>16</v>
      </c>
      <c r="C36" s="21">
        <v>0</v>
      </c>
      <c r="D36" s="21">
        <v>0</v>
      </c>
      <c r="E36" s="21">
        <v>3</v>
      </c>
      <c r="F36" s="21">
        <v>3</v>
      </c>
      <c r="G36" s="21">
        <v>3</v>
      </c>
      <c r="H36" s="21">
        <v>3</v>
      </c>
      <c r="I36" s="21">
        <v>3</v>
      </c>
      <c r="J36" s="21">
        <v>0</v>
      </c>
      <c r="K36" s="21">
        <v>1</v>
      </c>
      <c r="M36" s="16" t="s">
        <v>74</v>
      </c>
      <c r="N36" s="22">
        <v>4</v>
      </c>
      <c r="O36" s="21">
        <v>0</v>
      </c>
      <c r="P36" s="21">
        <v>0</v>
      </c>
      <c r="Q36" s="21">
        <v>4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</row>
    <row r="37" spans="1:23" ht="12">
      <c r="A37" s="16" t="s">
        <v>37</v>
      </c>
      <c r="B37" s="22">
        <v>42</v>
      </c>
      <c r="C37" s="21">
        <v>0</v>
      </c>
      <c r="D37" s="21">
        <v>0</v>
      </c>
      <c r="E37" s="21">
        <v>8</v>
      </c>
      <c r="F37" s="21">
        <v>8</v>
      </c>
      <c r="G37" s="21">
        <v>11</v>
      </c>
      <c r="H37" s="21">
        <v>8</v>
      </c>
      <c r="I37" s="21">
        <v>5</v>
      </c>
      <c r="J37" s="21">
        <v>2</v>
      </c>
      <c r="K37" s="21">
        <v>0</v>
      </c>
      <c r="M37" s="16"/>
      <c r="N37" s="22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2">
      <c r="A38" s="16" t="s">
        <v>38</v>
      </c>
      <c r="B38" s="22">
        <v>7</v>
      </c>
      <c r="C38" s="21">
        <v>0</v>
      </c>
      <c r="D38" s="21">
        <v>0</v>
      </c>
      <c r="E38" s="21">
        <v>6</v>
      </c>
      <c r="F38" s="21">
        <v>1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M38" s="18" t="s">
        <v>75</v>
      </c>
      <c r="N38" s="23">
        <f>SUM(N39:N40)</f>
        <v>6</v>
      </c>
      <c r="O38" s="24">
        <f>SUM(O39:O40)</f>
        <v>0</v>
      </c>
      <c r="P38" s="24">
        <f aca="true" t="shared" si="8" ref="P38:W38">SUM(P39:P40)</f>
        <v>0</v>
      </c>
      <c r="Q38" s="24">
        <f t="shared" si="8"/>
        <v>6</v>
      </c>
      <c r="R38" s="24">
        <f t="shared" si="8"/>
        <v>0</v>
      </c>
      <c r="S38" s="24">
        <f t="shared" si="8"/>
        <v>0</v>
      </c>
      <c r="T38" s="24">
        <f t="shared" si="8"/>
        <v>0</v>
      </c>
      <c r="U38" s="24">
        <f t="shared" si="8"/>
        <v>0</v>
      </c>
      <c r="V38" s="24">
        <f t="shared" si="8"/>
        <v>0</v>
      </c>
      <c r="W38" s="24">
        <f t="shared" si="8"/>
        <v>0</v>
      </c>
    </row>
    <row r="39" spans="1:23" ht="12">
      <c r="A39" s="16" t="s">
        <v>39</v>
      </c>
      <c r="B39" s="22">
        <v>44</v>
      </c>
      <c r="C39" s="21">
        <v>0</v>
      </c>
      <c r="D39" s="21">
        <v>2</v>
      </c>
      <c r="E39" s="21">
        <v>15</v>
      </c>
      <c r="F39" s="21">
        <v>16</v>
      </c>
      <c r="G39" s="21">
        <v>7</v>
      </c>
      <c r="H39" s="21">
        <v>1</v>
      </c>
      <c r="I39" s="21">
        <v>1</v>
      </c>
      <c r="J39" s="21">
        <v>2</v>
      </c>
      <c r="K39" s="21">
        <v>0</v>
      </c>
      <c r="M39" s="16" t="s">
        <v>76</v>
      </c>
      <c r="N39" s="22">
        <v>4</v>
      </c>
      <c r="O39" s="21">
        <v>0</v>
      </c>
      <c r="P39" s="21">
        <v>0</v>
      </c>
      <c r="Q39" s="21">
        <v>4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</row>
    <row r="40" spans="1:23" ht="12">
      <c r="A40" s="16" t="s">
        <v>40</v>
      </c>
      <c r="B40" s="22">
        <v>15</v>
      </c>
      <c r="C40" s="21">
        <v>0</v>
      </c>
      <c r="D40" s="21">
        <v>0</v>
      </c>
      <c r="E40" s="21">
        <v>2</v>
      </c>
      <c r="F40" s="21">
        <v>2</v>
      </c>
      <c r="G40" s="21">
        <v>4</v>
      </c>
      <c r="H40" s="21">
        <v>3</v>
      </c>
      <c r="I40" s="21">
        <v>4</v>
      </c>
      <c r="J40" s="21">
        <v>0</v>
      </c>
      <c r="K40" s="21">
        <v>0</v>
      </c>
      <c r="M40" s="16" t="s">
        <v>77</v>
      </c>
      <c r="N40" s="22">
        <v>2</v>
      </c>
      <c r="O40" s="21">
        <v>0</v>
      </c>
      <c r="P40" s="21">
        <v>0</v>
      </c>
      <c r="Q40" s="21">
        <v>2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</row>
    <row r="41" spans="1:23" ht="12">
      <c r="A41" s="16" t="s">
        <v>41</v>
      </c>
      <c r="B41" s="22">
        <v>22</v>
      </c>
      <c r="C41" s="21">
        <v>0</v>
      </c>
      <c r="D41" s="21">
        <v>0</v>
      </c>
      <c r="E41" s="21">
        <v>8</v>
      </c>
      <c r="F41" s="21">
        <v>2</v>
      </c>
      <c r="G41" s="21">
        <v>4</v>
      </c>
      <c r="H41" s="21">
        <v>3</v>
      </c>
      <c r="I41" s="21">
        <v>3</v>
      </c>
      <c r="J41" s="21">
        <v>2</v>
      </c>
      <c r="K41" s="21">
        <v>0</v>
      </c>
      <c r="M41" s="16"/>
      <c r="N41" s="22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12">
      <c r="A42" s="16" t="s">
        <v>42</v>
      </c>
      <c r="B42" s="22">
        <v>13</v>
      </c>
      <c r="C42" s="21">
        <v>0</v>
      </c>
      <c r="D42" s="21">
        <v>0</v>
      </c>
      <c r="E42" s="21">
        <v>1</v>
      </c>
      <c r="F42" s="21">
        <v>4</v>
      </c>
      <c r="G42" s="21">
        <v>4</v>
      </c>
      <c r="H42" s="21">
        <v>0</v>
      </c>
      <c r="I42" s="21">
        <v>3</v>
      </c>
      <c r="J42" s="21">
        <v>0</v>
      </c>
      <c r="K42" s="21">
        <v>1</v>
      </c>
      <c r="M42" s="18" t="s">
        <v>78</v>
      </c>
      <c r="N42" s="23">
        <f>N43</f>
        <v>2</v>
      </c>
      <c r="O42" s="24">
        <f>O43</f>
        <v>0</v>
      </c>
      <c r="P42" s="24">
        <f aca="true" t="shared" si="9" ref="P42:W42">P43</f>
        <v>0</v>
      </c>
      <c r="Q42" s="24">
        <f t="shared" si="9"/>
        <v>2</v>
      </c>
      <c r="R42" s="24">
        <f t="shared" si="9"/>
        <v>0</v>
      </c>
      <c r="S42" s="24">
        <f t="shared" si="9"/>
        <v>0</v>
      </c>
      <c r="T42" s="24">
        <f t="shared" si="9"/>
        <v>0</v>
      </c>
      <c r="U42" s="24">
        <f t="shared" si="9"/>
        <v>0</v>
      </c>
      <c r="V42" s="24">
        <f t="shared" si="9"/>
        <v>0</v>
      </c>
      <c r="W42" s="24">
        <f t="shared" si="9"/>
        <v>0</v>
      </c>
    </row>
    <row r="43" spans="1:23" ht="12">
      <c r="A43" s="16" t="s">
        <v>43</v>
      </c>
      <c r="B43" s="22">
        <v>10</v>
      </c>
      <c r="C43" s="21">
        <v>0</v>
      </c>
      <c r="D43" s="21">
        <v>0</v>
      </c>
      <c r="E43" s="21">
        <v>8</v>
      </c>
      <c r="F43" s="21">
        <v>2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M43" s="16" t="s">
        <v>79</v>
      </c>
      <c r="N43" s="22">
        <v>2</v>
      </c>
      <c r="O43" s="21">
        <v>0</v>
      </c>
      <c r="P43" s="21">
        <v>0</v>
      </c>
      <c r="Q43" s="21">
        <v>2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</row>
    <row r="44" spans="1:23" ht="12">
      <c r="A44" s="16" t="s">
        <v>83</v>
      </c>
      <c r="B44" s="22">
        <v>9</v>
      </c>
      <c r="C44" s="21">
        <v>0</v>
      </c>
      <c r="D44" s="21">
        <v>0</v>
      </c>
      <c r="E44" s="21">
        <v>0</v>
      </c>
      <c r="F44" s="21">
        <v>2</v>
      </c>
      <c r="G44" s="21">
        <v>2</v>
      </c>
      <c r="H44" s="21">
        <v>3</v>
      </c>
      <c r="I44" s="21">
        <v>0</v>
      </c>
      <c r="J44" s="21">
        <v>2</v>
      </c>
      <c r="K44" s="21">
        <v>0</v>
      </c>
      <c r="M44" s="20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2">
      <c r="A45" s="16" t="s">
        <v>44</v>
      </c>
      <c r="B45" s="22">
        <v>17</v>
      </c>
      <c r="C45" s="21">
        <v>0</v>
      </c>
      <c r="D45" s="21">
        <v>1</v>
      </c>
      <c r="E45" s="21">
        <v>8</v>
      </c>
      <c r="F45" s="21">
        <v>5</v>
      </c>
      <c r="G45" s="21">
        <v>1</v>
      </c>
      <c r="H45" s="21">
        <v>1</v>
      </c>
      <c r="I45" s="21">
        <v>1</v>
      </c>
      <c r="J45" s="21">
        <v>0</v>
      </c>
      <c r="K45" s="21">
        <v>0</v>
      </c>
      <c r="M45" s="20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2">
      <c r="A46" s="16" t="s">
        <v>45</v>
      </c>
      <c r="B46" s="22">
        <v>12</v>
      </c>
      <c r="C46" s="21">
        <v>0</v>
      </c>
      <c r="D46" s="21">
        <v>1</v>
      </c>
      <c r="E46" s="21">
        <v>9</v>
      </c>
      <c r="F46" s="21">
        <v>1</v>
      </c>
      <c r="G46" s="21">
        <v>0</v>
      </c>
      <c r="H46" s="21">
        <v>1</v>
      </c>
      <c r="I46" s="21">
        <v>0</v>
      </c>
      <c r="J46" s="21">
        <v>0</v>
      </c>
      <c r="K46" s="21">
        <v>0</v>
      </c>
      <c r="M46" s="20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2">
      <c r="A47" s="16" t="s">
        <v>46</v>
      </c>
      <c r="B47" s="22">
        <v>18</v>
      </c>
      <c r="C47" s="21">
        <v>0</v>
      </c>
      <c r="D47" s="21">
        <v>0</v>
      </c>
      <c r="E47" s="21">
        <v>4</v>
      </c>
      <c r="F47" s="21">
        <v>3</v>
      </c>
      <c r="G47" s="21">
        <v>3</v>
      </c>
      <c r="H47" s="21">
        <v>3</v>
      </c>
      <c r="I47" s="21">
        <v>5</v>
      </c>
      <c r="J47" s="21">
        <v>0</v>
      </c>
      <c r="K47" s="21">
        <v>0</v>
      </c>
      <c r="M47" s="20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2">
      <c r="A48" s="16" t="s">
        <v>47</v>
      </c>
      <c r="B48" s="22">
        <v>12</v>
      </c>
      <c r="C48" s="21">
        <v>0</v>
      </c>
      <c r="D48" s="21">
        <v>0</v>
      </c>
      <c r="E48" s="21">
        <v>4</v>
      </c>
      <c r="F48" s="21">
        <v>3</v>
      </c>
      <c r="G48" s="21">
        <v>2</v>
      </c>
      <c r="H48" s="21">
        <v>1</v>
      </c>
      <c r="I48" s="21">
        <v>2</v>
      </c>
      <c r="J48" s="21">
        <v>0</v>
      </c>
      <c r="K48" s="21">
        <v>0</v>
      </c>
      <c r="M48" s="20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13" ht="12">
      <c r="A49" s="16" t="s">
        <v>84</v>
      </c>
      <c r="B49" s="22">
        <v>8</v>
      </c>
      <c r="C49" s="21">
        <v>0</v>
      </c>
      <c r="D49" s="21">
        <v>1</v>
      </c>
      <c r="E49" s="21">
        <v>0</v>
      </c>
      <c r="F49" s="21">
        <v>4</v>
      </c>
      <c r="G49" s="21">
        <v>0</v>
      </c>
      <c r="H49" s="21">
        <v>2</v>
      </c>
      <c r="I49" s="21">
        <v>0</v>
      </c>
      <c r="J49" s="21">
        <v>1</v>
      </c>
      <c r="K49" s="21">
        <v>0</v>
      </c>
      <c r="M49" s="20"/>
    </row>
    <row r="50" spans="1:13" ht="12">
      <c r="A50" s="16" t="s">
        <v>48</v>
      </c>
      <c r="B50" s="22">
        <v>9</v>
      </c>
      <c r="C50" s="21">
        <v>0</v>
      </c>
      <c r="D50" s="21">
        <v>1</v>
      </c>
      <c r="E50" s="21">
        <v>2</v>
      </c>
      <c r="F50" s="21">
        <v>3</v>
      </c>
      <c r="G50" s="21">
        <v>0</v>
      </c>
      <c r="H50" s="21">
        <v>1</v>
      </c>
      <c r="I50" s="21">
        <v>1</v>
      </c>
      <c r="J50" s="21">
        <v>1</v>
      </c>
      <c r="K50" s="21">
        <v>0</v>
      </c>
      <c r="M50" s="20"/>
    </row>
    <row r="56" ht="12">
      <c r="Q56" s="26"/>
    </row>
    <row r="87" spans="1:11" ht="12">
      <c r="A87" s="6"/>
      <c r="B87" s="4"/>
      <c r="C87" s="4"/>
      <c r="D87" s="4"/>
      <c r="E87" s="4"/>
      <c r="F87" s="4"/>
      <c r="G87" s="4"/>
      <c r="H87" s="4"/>
      <c r="I87" s="4"/>
      <c r="J87" s="4"/>
      <c r="K87" s="4"/>
    </row>
  </sheetData>
  <sheetProtection/>
  <mergeCells count="2">
    <mergeCell ref="A2:C2"/>
    <mergeCell ref="B1:W1"/>
  </mergeCells>
  <printOptions horizontalCentered="1"/>
  <pageMargins left="0.5905511811023623" right="0.5905511811023623" top="0.7874015748031497" bottom="0.1968503937007874" header="0.5118110236220472" footer="0.5118110236220472"/>
  <pageSetup fitToHeight="1" fitToWidth="1" horizontalDpi="600" verticalDpi="600" orientation="landscape" paperSize="9" scale="82" r:id="rId1"/>
  <rowBreaks count="2" manualBreakCount="2">
    <brk id="121" max="65535" man="1"/>
    <brk id="1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2013-10-25T02:32:55Z</cp:lastPrinted>
  <dcterms:created xsi:type="dcterms:W3CDTF">2008-11-19T01:50:10Z</dcterms:created>
  <dcterms:modified xsi:type="dcterms:W3CDTF">2014-01-06T01:31:54Z</dcterms:modified>
  <cp:category/>
  <cp:version/>
  <cp:contentType/>
  <cp:contentStatus/>
</cp:coreProperties>
</file>