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7-1" sheetId="1" r:id="rId1"/>
  </sheets>
  <definedNames>
    <definedName name="_xlnm.Print_Area" localSheetId="0">'37-1'!$A$1:$AB$18</definedName>
  </definedNames>
  <calcPr fullCalcOnLoad="1"/>
</workbook>
</file>

<file path=xl/sharedStrings.xml><?xml version="1.0" encoding="utf-8"?>
<sst xmlns="http://schemas.openxmlformats.org/spreadsheetml/2006/main" count="55" uniqueCount="27">
  <si>
    <t>高等学校</t>
  </si>
  <si>
    <t>1．教員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</si>
  <si>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</si>
  <si>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</si>
  <si>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</si>
  <si>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</si>
  <si>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</si>
  <si>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</si>
  <si>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</si>
  <si>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</si>
  <si>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</si>
  <si>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</si>
  <si>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</si>
  <si>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</si>
  <si>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</si>
  <si>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</si>
  <si>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　全　　日　　制</t>
  </si>
  <si>
    <t>　定　　時　　制</t>
  </si>
  <si>
    <t>公立</t>
  </si>
  <si>
    <t>私立</t>
  </si>
  <si>
    <t>主幹教諭</t>
  </si>
  <si>
    <t>指導教諭</t>
  </si>
  <si>
    <t>副校長</t>
  </si>
  <si>
    <t>37.課程別教員数及び職員数</t>
  </si>
  <si>
    <t>計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</si>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</sst>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distributed" vertical="center"/>
      <protection hidden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 shrinkToFit="1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hidden="1"/>
    </xf>
    <xf numFmtId="41" fontId="7" fillId="0" borderId="14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2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7" sqref="AB7"/>
    </sheetView>
  </sheetViews>
  <sheetFormatPr defaultColWidth="10.75390625" defaultRowHeight="12.75"/>
  <cols>
    <col min="1" max="1" width="17.75390625" style="0" customWidth="1"/>
    <col min="2" max="4" width="11.00390625" style="0" bestFit="1" customWidth="1"/>
    <col min="5" max="5" width="8.375" style="0" bestFit="1" customWidth="1"/>
    <col min="6" max="8" width="7.25390625" style="0" customWidth="1"/>
    <col min="9" max="9" width="8.375" style="0" bestFit="1" customWidth="1"/>
    <col min="10" max="14" width="7.25390625" style="0" customWidth="1"/>
    <col min="15" max="16" width="11.00390625" style="0" bestFit="1" customWidth="1"/>
    <col min="17" max="19" width="7.25390625" style="0" customWidth="1"/>
    <col min="20" max="20" width="8.375" style="0" bestFit="1" customWidth="1"/>
    <col min="21" max="23" width="7.25390625" style="0" customWidth="1"/>
    <col min="24" max="25" width="8.375" style="0" bestFit="1" customWidth="1"/>
    <col min="26" max="28" width="11.00390625" style="0" bestFit="1" customWidth="1"/>
  </cols>
  <sheetData>
    <row r="1" spans="1:28" ht="21" customHeight="1">
      <c r="A1" s="10" t="s">
        <v>0</v>
      </c>
      <c r="B1" s="11" t="s">
        <v>23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9" ht="15.75" customHeight="1">
      <c r="A2" s="12" t="s">
        <v>1</v>
      </c>
      <c r="B2" s="12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6"/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34" t="s">
        <v>3</v>
      </c>
      <c r="AA3" s="35"/>
      <c r="AB3" s="36"/>
      <c r="AC3" s="1"/>
    </row>
    <row r="4" spans="1:28" ht="15.75" customHeight="1">
      <c r="A4" s="2" t="s">
        <v>4</v>
      </c>
      <c r="B4" s="17" t="s">
        <v>5</v>
      </c>
      <c r="C4" s="19"/>
      <c r="D4" s="18"/>
      <c r="E4" s="17" t="s">
        <v>6</v>
      </c>
      <c r="F4" s="18"/>
      <c r="G4" s="17" t="s">
        <v>22</v>
      </c>
      <c r="H4" s="18"/>
      <c r="I4" s="17" t="s">
        <v>7</v>
      </c>
      <c r="J4" s="18"/>
      <c r="K4" s="17" t="s">
        <v>20</v>
      </c>
      <c r="L4" s="18"/>
      <c r="M4" s="17" t="s">
        <v>21</v>
      </c>
      <c r="N4" s="18"/>
      <c r="O4" s="17" t="s">
        <v>8</v>
      </c>
      <c r="P4" s="18"/>
      <c r="Q4" s="17" t="s">
        <v>9</v>
      </c>
      <c r="R4" s="18"/>
      <c r="S4" s="17" t="s">
        <v>10</v>
      </c>
      <c r="T4" s="18"/>
      <c r="U4" s="20" t="s">
        <v>11</v>
      </c>
      <c r="V4" s="17" t="s">
        <v>12</v>
      </c>
      <c r="W4" s="18"/>
      <c r="X4" s="17" t="s">
        <v>13</v>
      </c>
      <c r="Y4" s="18"/>
      <c r="Z4" s="37"/>
      <c r="AA4" s="38"/>
      <c r="AB4" s="39"/>
    </row>
    <row r="5" spans="1:29" ht="15.75" customHeight="1">
      <c r="A5" s="4"/>
      <c r="B5" s="8" t="s">
        <v>24</v>
      </c>
      <c r="C5" s="8" t="s">
        <v>14</v>
      </c>
      <c r="D5" s="8" t="s">
        <v>15</v>
      </c>
      <c r="E5" s="8" t="s">
        <v>14</v>
      </c>
      <c r="F5" s="9" t="s">
        <v>15</v>
      </c>
      <c r="G5" s="8" t="s">
        <v>14</v>
      </c>
      <c r="H5" s="9" t="s">
        <v>15</v>
      </c>
      <c r="I5" s="8" t="s">
        <v>14</v>
      </c>
      <c r="J5" s="9" t="s">
        <v>15</v>
      </c>
      <c r="K5" s="8" t="s">
        <v>14</v>
      </c>
      <c r="L5" s="9" t="s">
        <v>15</v>
      </c>
      <c r="M5" s="8" t="s">
        <v>14</v>
      </c>
      <c r="N5" s="9" t="s">
        <v>15</v>
      </c>
      <c r="O5" s="8" t="s">
        <v>14</v>
      </c>
      <c r="P5" s="9" t="s">
        <v>15</v>
      </c>
      <c r="Q5" s="8" t="s">
        <v>14</v>
      </c>
      <c r="R5" s="9" t="s">
        <v>15</v>
      </c>
      <c r="S5" s="8" t="s">
        <v>14</v>
      </c>
      <c r="T5" s="9" t="s">
        <v>15</v>
      </c>
      <c r="U5" s="9" t="s">
        <v>15</v>
      </c>
      <c r="V5" s="8" t="s">
        <v>14</v>
      </c>
      <c r="W5" s="9" t="s">
        <v>15</v>
      </c>
      <c r="X5" s="8" t="s">
        <v>14</v>
      </c>
      <c r="Y5" s="9" t="s">
        <v>15</v>
      </c>
      <c r="Z5" s="5" t="s">
        <v>5</v>
      </c>
      <c r="AA5" s="5" t="s">
        <v>14</v>
      </c>
      <c r="AB5" s="5" t="s">
        <v>15</v>
      </c>
      <c r="AC5" s="1"/>
    </row>
    <row r="6" spans="1:28" ht="21" customHeight="1">
      <c r="A6" s="30" t="s">
        <v>25</v>
      </c>
      <c r="B6" s="21">
        <v>9649</v>
      </c>
      <c r="C6" s="21">
        <v>7110</v>
      </c>
      <c r="D6" s="21">
        <v>2539</v>
      </c>
      <c r="E6" s="21">
        <v>176</v>
      </c>
      <c r="F6" s="21">
        <v>4</v>
      </c>
      <c r="G6" s="21">
        <v>32</v>
      </c>
      <c r="H6" s="21">
        <v>3</v>
      </c>
      <c r="I6" s="21">
        <v>253</v>
      </c>
      <c r="J6" s="21">
        <v>15</v>
      </c>
      <c r="K6" s="22">
        <v>13</v>
      </c>
      <c r="L6" s="22">
        <v>0</v>
      </c>
      <c r="M6" s="21">
        <v>2</v>
      </c>
      <c r="N6" s="21">
        <v>1</v>
      </c>
      <c r="O6" s="21">
        <v>6373</v>
      </c>
      <c r="P6" s="21">
        <v>2099</v>
      </c>
      <c r="Q6" s="21">
        <v>8</v>
      </c>
      <c r="R6" s="21">
        <v>0</v>
      </c>
      <c r="S6" s="21">
        <v>0</v>
      </c>
      <c r="T6" s="21">
        <v>259</v>
      </c>
      <c r="U6" s="21">
        <v>1</v>
      </c>
      <c r="V6" s="23">
        <v>0</v>
      </c>
      <c r="W6" s="23">
        <v>1</v>
      </c>
      <c r="X6" s="23">
        <v>253</v>
      </c>
      <c r="Y6" s="23">
        <v>156</v>
      </c>
      <c r="Z6" s="23">
        <v>2320</v>
      </c>
      <c r="AA6" s="23">
        <v>1272</v>
      </c>
      <c r="AB6" s="24">
        <v>1048</v>
      </c>
    </row>
    <row r="7" spans="1:28" ht="21" customHeight="1">
      <c r="A7" s="31" t="s">
        <v>26</v>
      </c>
      <c r="B7" s="32">
        <f>SUM(B9:B10)</f>
        <v>9552</v>
      </c>
      <c r="C7" s="32">
        <f aca="true" t="shared" si="0" ref="C7:AB7">SUM(C9:C10)</f>
        <v>6964</v>
      </c>
      <c r="D7" s="32">
        <f t="shared" si="0"/>
        <v>2588</v>
      </c>
      <c r="E7" s="32">
        <f t="shared" si="0"/>
        <v>173</v>
      </c>
      <c r="F7" s="32">
        <f t="shared" si="0"/>
        <v>7</v>
      </c>
      <c r="G7" s="32">
        <f t="shared" si="0"/>
        <v>37</v>
      </c>
      <c r="H7" s="32">
        <f t="shared" si="0"/>
        <v>1</v>
      </c>
      <c r="I7" s="32">
        <f t="shared" si="0"/>
        <v>252</v>
      </c>
      <c r="J7" s="32">
        <f t="shared" si="0"/>
        <v>12</v>
      </c>
      <c r="K7" s="32">
        <f t="shared" si="0"/>
        <v>21</v>
      </c>
      <c r="L7" s="32">
        <f t="shared" si="0"/>
        <v>0</v>
      </c>
      <c r="M7" s="32">
        <f t="shared" si="0"/>
        <v>2</v>
      </c>
      <c r="N7" s="32">
        <f t="shared" si="0"/>
        <v>1</v>
      </c>
      <c r="O7" s="32">
        <f t="shared" si="0"/>
        <v>6244</v>
      </c>
      <c r="P7" s="32">
        <f t="shared" si="0"/>
        <v>2170</v>
      </c>
      <c r="Q7" s="32">
        <f t="shared" si="0"/>
        <v>5</v>
      </c>
      <c r="R7" s="32">
        <f t="shared" si="0"/>
        <v>2</v>
      </c>
      <c r="S7" s="32">
        <f t="shared" si="0"/>
        <v>0</v>
      </c>
      <c r="T7" s="32">
        <f t="shared" si="0"/>
        <v>259</v>
      </c>
      <c r="U7" s="32">
        <f t="shared" si="0"/>
        <v>1</v>
      </c>
      <c r="V7" s="32">
        <f t="shared" si="0"/>
        <v>0</v>
      </c>
      <c r="W7" s="32">
        <f t="shared" si="0"/>
        <v>0</v>
      </c>
      <c r="X7" s="32">
        <f t="shared" si="0"/>
        <v>230</v>
      </c>
      <c r="Y7" s="32">
        <f t="shared" si="0"/>
        <v>135</v>
      </c>
      <c r="Z7" s="32">
        <f>SUM(Z9:Z10)</f>
        <v>2405</v>
      </c>
      <c r="AA7" s="32">
        <f t="shared" si="0"/>
        <v>1362</v>
      </c>
      <c r="AB7" s="33">
        <f t="shared" si="0"/>
        <v>1043</v>
      </c>
    </row>
    <row r="8" spans="1:28" ht="21" customHeight="1">
      <c r="A8" s="3"/>
      <c r="B8" s="22"/>
      <c r="C8" s="22"/>
      <c r="D8" s="22"/>
      <c r="E8" s="21"/>
      <c r="F8" s="22"/>
      <c r="G8" s="22"/>
      <c r="H8" s="22"/>
      <c r="I8" s="22"/>
      <c r="J8" s="22"/>
      <c r="K8" s="22"/>
      <c r="L8" s="22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22"/>
      <c r="Z8" s="22"/>
      <c r="AA8" s="22"/>
      <c r="AB8" s="25"/>
    </row>
    <row r="9" spans="1:28" ht="21" customHeight="1">
      <c r="A9" s="3" t="s">
        <v>16</v>
      </c>
      <c r="B9" s="21">
        <f>+B13+B17</f>
        <v>9190</v>
      </c>
      <c r="C9" s="21">
        <f aca="true" t="shared" si="1" ref="C9:Y9">+C13+C17</f>
        <v>6671</v>
      </c>
      <c r="D9" s="21">
        <f t="shared" si="1"/>
        <v>2519</v>
      </c>
      <c r="E9" s="21">
        <f t="shared" si="1"/>
        <v>173</v>
      </c>
      <c r="F9" s="21">
        <f t="shared" si="1"/>
        <v>7</v>
      </c>
      <c r="G9" s="21">
        <f t="shared" si="1"/>
        <v>30</v>
      </c>
      <c r="H9" s="21">
        <f t="shared" si="1"/>
        <v>0</v>
      </c>
      <c r="I9" s="21">
        <f t="shared" si="1"/>
        <v>240</v>
      </c>
      <c r="J9" s="21">
        <f t="shared" si="1"/>
        <v>12</v>
      </c>
      <c r="K9" s="21">
        <f t="shared" si="1"/>
        <v>21</v>
      </c>
      <c r="L9" s="21">
        <f t="shared" si="1"/>
        <v>0</v>
      </c>
      <c r="M9" s="21">
        <f t="shared" si="1"/>
        <v>2</v>
      </c>
      <c r="N9" s="21">
        <f t="shared" si="1"/>
        <v>1</v>
      </c>
      <c r="O9" s="21">
        <f t="shared" si="1"/>
        <v>5993</v>
      </c>
      <c r="P9" s="21">
        <f t="shared" si="1"/>
        <v>2127</v>
      </c>
      <c r="Q9" s="21">
        <f t="shared" si="1"/>
        <v>5</v>
      </c>
      <c r="R9" s="21">
        <f t="shared" si="1"/>
        <v>2</v>
      </c>
      <c r="S9" s="21">
        <f t="shared" si="1"/>
        <v>0</v>
      </c>
      <c r="T9" s="21">
        <f t="shared" si="1"/>
        <v>238</v>
      </c>
      <c r="U9" s="21">
        <f t="shared" si="1"/>
        <v>1</v>
      </c>
      <c r="V9" s="22">
        <f t="shared" si="1"/>
        <v>0</v>
      </c>
      <c r="W9" s="22">
        <f t="shared" si="1"/>
        <v>0</v>
      </c>
      <c r="X9" s="22">
        <f t="shared" si="1"/>
        <v>207</v>
      </c>
      <c r="Y9" s="22">
        <f t="shared" si="1"/>
        <v>131</v>
      </c>
      <c r="Z9" s="22">
        <f aca="true" t="shared" si="2" ref="Z9:AB10">+Z13+Z17</f>
        <v>2329</v>
      </c>
      <c r="AA9" s="22">
        <f t="shared" si="2"/>
        <v>1324</v>
      </c>
      <c r="AB9" s="25">
        <f t="shared" si="2"/>
        <v>1005</v>
      </c>
    </row>
    <row r="10" spans="1:28" ht="21" customHeight="1">
      <c r="A10" s="3" t="s">
        <v>17</v>
      </c>
      <c r="B10" s="22">
        <f>+B14+B18</f>
        <v>362</v>
      </c>
      <c r="C10" s="22">
        <f aca="true" t="shared" si="3" ref="C10:Y10">+C14+C18</f>
        <v>293</v>
      </c>
      <c r="D10" s="22">
        <f t="shared" si="3"/>
        <v>69</v>
      </c>
      <c r="E10" s="22">
        <f t="shared" si="3"/>
        <v>0</v>
      </c>
      <c r="F10" s="22">
        <f t="shared" si="3"/>
        <v>0</v>
      </c>
      <c r="G10" s="22">
        <f t="shared" si="3"/>
        <v>7</v>
      </c>
      <c r="H10" s="22">
        <f t="shared" si="3"/>
        <v>1</v>
      </c>
      <c r="I10" s="22">
        <f t="shared" si="3"/>
        <v>12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251</v>
      </c>
      <c r="P10" s="22">
        <f t="shared" si="3"/>
        <v>43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21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23</v>
      </c>
      <c r="Y10" s="22">
        <f t="shared" si="3"/>
        <v>4</v>
      </c>
      <c r="Z10" s="22">
        <f t="shared" si="2"/>
        <v>76</v>
      </c>
      <c r="AA10" s="22">
        <f t="shared" si="2"/>
        <v>38</v>
      </c>
      <c r="AB10" s="25">
        <f t="shared" si="2"/>
        <v>38</v>
      </c>
    </row>
    <row r="11" spans="1:28" ht="15.75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/>
    </row>
    <row r="12" spans="1:28" ht="15.75" customHeight="1">
      <c r="A12" s="3" t="s">
        <v>18</v>
      </c>
      <c r="B12" s="22">
        <f>SUM(B13:B14)</f>
        <v>7024</v>
      </c>
      <c r="C12" s="22">
        <f aca="true" t="shared" si="4" ref="C12:AB12">SUM(C13:C14)</f>
        <v>5040</v>
      </c>
      <c r="D12" s="22">
        <f t="shared" si="4"/>
        <v>1984</v>
      </c>
      <c r="E12" s="22">
        <f t="shared" si="4"/>
        <v>124</v>
      </c>
      <c r="F12" s="22">
        <f t="shared" si="4"/>
        <v>7</v>
      </c>
      <c r="G12" s="22">
        <f t="shared" si="4"/>
        <v>11</v>
      </c>
      <c r="H12" s="22">
        <f t="shared" si="4"/>
        <v>1</v>
      </c>
      <c r="I12" s="22">
        <f t="shared" si="4"/>
        <v>186</v>
      </c>
      <c r="J12" s="22">
        <f t="shared" si="4"/>
        <v>11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 t="shared" si="4"/>
        <v>0</v>
      </c>
      <c r="O12" s="22">
        <f t="shared" si="4"/>
        <v>4579</v>
      </c>
      <c r="P12" s="22">
        <f t="shared" si="4"/>
        <v>1683</v>
      </c>
      <c r="Q12" s="22">
        <f t="shared" si="4"/>
        <v>0</v>
      </c>
      <c r="R12" s="22">
        <f t="shared" si="4"/>
        <v>0</v>
      </c>
      <c r="S12" s="22">
        <f t="shared" si="4"/>
        <v>0</v>
      </c>
      <c r="T12" s="22">
        <f t="shared" si="4"/>
        <v>205</v>
      </c>
      <c r="U12" s="22">
        <f t="shared" si="4"/>
        <v>0</v>
      </c>
      <c r="V12" s="22">
        <f t="shared" si="4"/>
        <v>0</v>
      </c>
      <c r="W12" s="22">
        <f t="shared" si="4"/>
        <v>0</v>
      </c>
      <c r="X12" s="22">
        <f t="shared" si="4"/>
        <v>140</v>
      </c>
      <c r="Y12" s="22">
        <f t="shared" si="4"/>
        <v>77</v>
      </c>
      <c r="Z12" s="22">
        <f>SUM(Z13:Z14)</f>
        <v>986</v>
      </c>
      <c r="AA12" s="22">
        <f t="shared" si="4"/>
        <v>612</v>
      </c>
      <c r="AB12" s="25">
        <f t="shared" si="4"/>
        <v>374</v>
      </c>
    </row>
    <row r="13" spans="1:28" ht="15.75" customHeight="1">
      <c r="A13" s="3" t="s">
        <v>16</v>
      </c>
      <c r="B13" s="26">
        <v>6662</v>
      </c>
      <c r="C13" s="26">
        <v>4747</v>
      </c>
      <c r="D13" s="26">
        <v>1915</v>
      </c>
      <c r="E13" s="26">
        <v>124</v>
      </c>
      <c r="F13" s="26">
        <v>7</v>
      </c>
      <c r="G13" s="26">
        <v>4</v>
      </c>
      <c r="H13" s="26">
        <v>0</v>
      </c>
      <c r="I13" s="26">
        <v>174</v>
      </c>
      <c r="J13" s="26">
        <v>11</v>
      </c>
      <c r="K13" s="26">
        <v>0</v>
      </c>
      <c r="L13" s="26">
        <v>0</v>
      </c>
      <c r="M13" s="26">
        <v>0</v>
      </c>
      <c r="N13" s="26">
        <v>0</v>
      </c>
      <c r="O13" s="26">
        <v>4328</v>
      </c>
      <c r="P13" s="26">
        <v>1640</v>
      </c>
      <c r="Q13" s="26">
        <v>0</v>
      </c>
      <c r="R13" s="26">
        <v>0</v>
      </c>
      <c r="S13" s="26">
        <v>0</v>
      </c>
      <c r="T13" s="26">
        <v>184</v>
      </c>
      <c r="U13" s="26">
        <v>0</v>
      </c>
      <c r="V13" s="26">
        <v>0</v>
      </c>
      <c r="W13" s="26">
        <v>0</v>
      </c>
      <c r="X13" s="22">
        <v>117</v>
      </c>
      <c r="Y13" s="22">
        <v>73</v>
      </c>
      <c r="Z13" s="22">
        <v>910</v>
      </c>
      <c r="AA13" s="22">
        <v>574</v>
      </c>
      <c r="AB13" s="25">
        <v>336</v>
      </c>
    </row>
    <row r="14" spans="1:28" ht="15.75" customHeight="1">
      <c r="A14" s="3" t="s">
        <v>17</v>
      </c>
      <c r="B14" s="22">
        <v>362</v>
      </c>
      <c r="C14" s="22">
        <v>293</v>
      </c>
      <c r="D14" s="22">
        <v>69</v>
      </c>
      <c r="E14" s="22">
        <v>0</v>
      </c>
      <c r="F14" s="22">
        <v>0</v>
      </c>
      <c r="G14" s="22">
        <v>7</v>
      </c>
      <c r="H14" s="22">
        <v>1</v>
      </c>
      <c r="I14" s="22">
        <v>12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251</v>
      </c>
      <c r="P14" s="22">
        <v>43</v>
      </c>
      <c r="Q14" s="22">
        <v>0</v>
      </c>
      <c r="R14" s="22">
        <v>0</v>
      </c>
      <c r="S14" s="22">
        <v>0</v>
      </c>
      <c r="T14" s="22">
        <v>21</v>
      </c>
      <c r="U14" s="22">
        <v>0</v>
      </c>
      <c r="V14" s="22">
        <v>0</v>
      </c>
      <c r="W14" s="22">
        <v>0</v>
      </c>
      <c r="X14" s="22">
        <v>23</v>
      </c>
      <c r="Y14" s="22">
        <v>4</v>
      </c>
      <c r="Z14" s="22">
        <v>76</v>
      </c>
      <c r="AA14" s="22">
        <v>38</v>
      </c>
      <c r="AB14" s="25">
        <v>38</v>
      </c>
    </row>
    <row r="15" spans="1:28" ht="15.75" customHeight="1">
      <c r="A15" s="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5"/>
    </row>
    <row r="16" spans="1:28" ht="15.75" customHeight="1">
      <c r="A16" s="3" t="s">
        <v>19</v>
      </c>
      <c r="B16" s="22">
        <f>SUM(B17:B18)</f>
        <v>2528</v>
      </c>
      <c r="C16" s="22">
        <f aca="true" t="shared" si="5" ref="C16:AB16">SUM(C17:C18)</f>
        <v>1924</v>
      </c>
      <c r="D16" s="22">
        <f t="shared" si="5"/>
        <v>604</v>
      </c>
      <c r="E16" s="22">
        <f t="shared" si="5"/>
        <v>49</v>
      </c>
      <c r="F16" s="22">
        <f t="shared" si="5"/>
        <v>0</v>
      </c>
      <c r="G16" s="22">
        <f t="shared" si="5"/>
        <v>26</v>
      </c>
      <c r="H16" s="22">
        <f t="shared" si="5"/>
        <v>0</v>
      </c>
      <c r="I16" s="22">
        <f t="shared" si="5"/>
        <v>66</v>
      </c>
      <c r="J16" s="22">
        <f t="shared" si="5"/>
        <v>1</v>
      </c>
      <c r="K16" s="22">
        <f t="shared" si="5"/>
        <v>21</v>
      </c>
      <c r="L16" s="22">
        <f t="shared" si="5"/>
        <v>0</v>
      </c>
      <c r="M16" s="22">
        <f t="shared" si="5"/>
        <v>2</v>
      </c>
      <c r="N16" s="22">
        <f t="shared" si="5"/>
        <v>1</v>
      </c>
      <c r="O16" s="22">
        <f t="shared" si="5"/>
        <v>1665</v>
      </c>
      <c r="P16" s="22">
        <f t="shared" si="5"/>
        <v>487</v>
      </c>
      <c r="Q16" s="22">
        <f t="shared" si="5"/>
        <v>5</v>
      </c>
      <c r="R16" s="22">
        <f t="shared" si="5"/>
        <v>2</v>
      </c>
      <c r="S16" s="22">
        <f t="shared" si="5"/>
        <v>0</v>
      </c>
      <c r="T16" s="22">
        <f t="shared" si="5"/>
        <v>54</v>
      </c>
      <c r="U16" s="22">
        <f t="shared" si="5"/>
        <v>1</v>
      </c>
      <c r="V16" s="22">
        <f t="shared" si="5"/>
        <v>0</v>
      </c>
      <c r="W16" s="22">
        <f t="shared" si="5"/>
        <v>0</v>
      </c>
      <c r="X16" s="22">
        <f t="shared" si="5"/>
        <v>90</v>
      </c>
      <c r="Y16" s="22">
        <f t="shared" si="5"/>
        <v>58</v>
      </c>
      <c r="Z16" s="22">
        <f t="shared" si="5"/>
        <v>1419</v>
      </c>
      <c r="AA16" s="22">
        <f t="shared" si="5"/>
        <v>750</v>
      </c>
      <c r="AB16" s="25">
        <f t="shared" si="5"/>
        <v>669</v>
      </c>
    </row>
    <row r="17" spans="1:28" ht="15.75" customHeight="1">
      <c r="A17" s="3" t="s">
        <v>16</v>
      </c>
      <c r="B17" s="22">
        <v>2528</v>
      </c>
      <c r="C17" s="22">
        <v>1924</v>
      </c>
      <c r="D17" s="22">
        <v>604</v>
      </c>
      <c r="E17" s="22">
        <v>49</v>
      </c>
      <c r="F17" s="22">
        <v>0</v>
      </c>
      <c r="G17" s="22">
        <v>26</v>
      </c>
      <c r="H17" s="22">
        <v>0</v>
      </c>
      <c r="I17" s="22">
        <v>66</v>
      </c>
      <c r="J17" s="22">
        <v>1</v>
      </c>
      <c r="K17" s="22">
        <v>21</v>
      </c>
      <c r="L17" s="22">
        <v>0</v>
      </c>
      <c r="M17" s="22">
        <v>2</v>
      </c>
      <c r="N17" s="22">
        <v>1</v>
      </c>
      <c r="O17" s="22">
        <v>1665</v>
      </c>
      <c r="P17" s="22">
        <v>487</v>
      </c>
      <c r="Q17" s="22">
        <v>5</v>
      </c>
      <c r="R17" s="22">
        <v>2</v>
      </c>
      <c r="S17" s="22">
        <v>0</v>
      </c>
      <c r="T17" s="22">
        <v>54</v>
      </c>
      <c r="U17" s="22">
        <v>1</v>
      </c>
      <c r="V17" s="22">
        <v>0</v>
      </c>
      <c r="W17" s="22">
        <v>0</v>
      </c>
      <c r="X17" s="22">
        <v>90</v>
      </c>
      <c r="Y17" s="22">
        <v>58</v>
      </c>
      <c r="Z17" s="22">
        <v>1419</v>
      </c>
      <c r="AA17" s="22">
        <v>750</v>
      </c>
      <c r="AB17" s="25">
        <v>669</v>
      </c>
    </row>
    <row r="18" spans="1:28" ht="15.75" customHeight="1">
      <c r="A18" s="5" t="s">
        <v>17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8">
        <v>0</v>
      </c>
    </row>
    <row r="20" spans="26:28" ht="12">
      <c r="Z20" s="29"/>
      <c r="AA20" s="29"/>
      <c r="AB20" s="29"/>
    </row>
  </sheetData>
  <sheetProtection/>
  <mergeCells count="1">
    <mergeCell ref="Z3:AB4"/>
  </mergeCells>
  <printOptions/>
  <pageMargins left="0.787" right="0.787" top="0.984" bottom="0.984" header="0.512" footer="0.51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2011-10-28T02:39:26Z</cp:lastPrinted>
  <dcterms:created xsi:type="dcterms:W3CDTF">2009-12-21T08:16:59Z</dcterms:created>
  <dcterms:modified xsi:type="dcterms:W3CDTF">2014-01-10T04:44:44Z</dcterms:modified>
  <cp:category/>
  <cp:version/>
  <cp:contentType/>
  <cp:contentStatus/>
</cp:coreProperties>
</file>