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1" sheetId="1" r:id="rId1"/>
  </sheets>
  <definedNames>
    <definedName name="_xlnm.Print_Titles" localSheetId="0">'32-1'!$2:$5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<sst xmlns="http://schemas.openxmlformats.org/spreadsheetml/2006/main" count="99" uniqueCount="86">
  <si>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</si>
  <si>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1．全日制・定時制計（公立＋私立）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</si>
  <si>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</si>
  <si>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</si>
  <si>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</si>
  <si>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</si>
  <si>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</si>
  <si>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</si>
  <si>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</si>
  <si>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</si>
  <si>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</si>
  <si>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</si>
  <si>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</si>
  <si>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</si>
  <si>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</si>
  <si>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</si>
  <si>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</si>
  <si>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</si>
  <si>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</si>
  <si>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</si>
  <si>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</si>
  <si>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</si>
  <si>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</si>
  <si>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</si>
  <si>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</si>
  <si>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</si>
  <si>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</si>
  <si>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</si>
  <si>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</si>
  <si>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</si>
  <si>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</si>
  <si>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</si>
  <si>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</si>
  <si>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</si>
  <si>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</si>
  <si>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</si>
  <si>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</si>
  <si>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</si>
  <si>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</si>
  <si>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</si>
  <si>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</si>
  <si>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</si>
  <si>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</si>
  <si>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</si>
  <si>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</si>
  <si>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</si>
  <si>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</si>
  <si>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</si>
  <si>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</si>
  <si>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</si>
  <si>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</si>
  <si>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</si>
  <si>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</si>
  <si>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</si>
  <si>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</si>
  <si>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</si>
  <si>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</si>
  <si>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</si>
  <si>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</si>
  <si>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</si>
  <si>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</si>
  <si>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</si>
  <si>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</si>
  <si>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</si>
  <si>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</si>
  <si>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</si>
  <si>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</si>
  <si>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</si>
  <si>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</si>
  <si>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</si>
  <si>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</si>
  <si>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</si>
  <si>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</si>
  <si>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</si>
  <si>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</si>
  <si>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</si>
  <si>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</si>
  <si>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</si>
  <si>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</si>
  <si>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</si>
  <si>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32.学科別生徒数（本科）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</si>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</sst>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14" xfId="69" applyFont="1" applyFill="1" applyBorder="1" applyAlignment="1">
      <alignment horizontal="right" vertical="center"/>
    </xf>
    <xf numFmtId="38" fontId="0" fillId="0" borderId="0" xfId="69" applyFont="1" applyFill="1" applyAlignment="1">
      <alignment horizontal="right" vertical="center"/>
    </xf>
    <xf numFmtId="38" fontId="0" fillId="0" borderId="13" xfId="69" applyFont="1" applyFill="1" applyBorder="1" applyAlignment="1">
      <alignment horizontal="distributed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/>
    </xf>
    <xf numFmtId="38" fontId="0" fillId="0" borderId="21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" vertical="center"/>
    </xf>
    <xf numFmtId="38" fontId="2" fillId="0" borderId="0" xfId="69" applyFont="1" applyFill="1" applyBorder="1" applyAlignment="1">
      <alignment horizont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14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8" xfId="69" applyFont="1" applyFill="1" applyBorder="1" applyAlignment="1">
      <alignment horizontal="right" vertical="center"/>
    </xf>
    <xf numFmtId="38" fontId="7" fillId="0" borderId="14" xfId="69" applyFont="1" applyFill="1" applyBorder="1" applyAlignment="1">
      <alignment horizontal="distributed" vertical="center"/>
    </xf>
    <xf numFmtId="38" fontId="7" fillId="0" borderId="18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horizontal="right" vertical="center"/>
    </xf>
    <xf numFmtId="38" fontId="0" fillId="0" borderId="14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0" xfId="69" applyFont="1" applyFill="1" applyBorder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38" fontId="0" fillId="0" borderId="0" xfId="69" applyFont="1" applyAlignment="1">
      <alignment vertical="center" shrinkToFit="1"/>
    </xf>
    <xf numFmtId="38" fontId="0" fillId="0" borderId="0" xfId="69" applyFont="1" applyBorder="1" applyAlignment="1">
      <alignment vertical="center" shrinkToFit="1"/>
    </xf>
    <xf numFmtId="38" fontId="0" fillId="0" borderId="22" xfId="69" applyFont="1" applyFill="1" applyBorder="1" applyAlignment="1">
      <alignment vertical="center"/>
    </xf>
    <xf numFmtId="38" fontId="5" fillId="0" borderId="0" xfId="69" applyFont="1" applyFill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9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" sqref="B18:B19"/>
    </sheetView>
  </sheetViews>
  <sheetFormatPr defaultColWidth="10.75390625" defaultRowHeight="12.75"/>
  <cols>
    <col min="1" max="1" width="11.875" style="15" bestFit="1" customWidth="1"/>
    <col min="2" max="2" width="10.875" style="15" bestFit="1" customWidth="1"/>
    <col min="3" max="3" width="13.00390625" style="15" bestFit="1" customWidth="1"/>
    <col min="4" max="6" width="8.875" style="15" bestFit="1" customWidth="1"/>
    <col min="7" max="7" width="7.00390625" style="15" bestFit="1" customWidth="1"/>
    <col min="8" max="8" width="8.875" style="15" bestFit="1" customWidth="1"/>
    <col min="9" max="11" width="7.00390625" style="15" bestFit="1" customWidth="1"/>
    <col min="12" max="12" width="8.875" style="15" bestFit="1" customWidth="1"/>
    <col min="13" max="13" width="9.75390625" style="15" customWidth="1"/>
    <col min="14" max="14" width="3.375" style="15" customWidth="1"/>
    <col min="15" max="15" width="11.875" style="15" bestFit="1" customWidth="1"/>
    <col min="16" max="17" width="9.75390625" style="15" customWidth="1"/>
    <col min="18" max="18" width="7.375" style="15" bestFit="1" customWidth="1"/>
    <col min="19" max="19" width="5.75390625" style="15" bestFit="1" customWidth="1"/>
    <col min="20" max="20" width="7.375" style="15" bestFit="1" customWidth="1"/>
    <col min="21" max="25" width="5.75390625" style="15" bestFit="1" customWidth="1"/>
    <col min="26" max="26" width="7.75390625" style="15" bestFit="1" customWidth="1"/>
    <col min="27" max="27" width="9.75390625" style="15" customWidth="1"/>
    <col min="28" max="16384" width="10.75390625" style="15" customWidth="1"/>
  </cols>
  <sheetData>
    <row r="1" spans="1:27" ht="17.25">
      <c r="A1" s="16" t="s">
        <v>0</v>
      </c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5" ht="15.75" customHeight="1">
      <c r="A2" s="35" t="s">
        <v>1</v>
      </c>
      <c r="B2" s="35"/>
      <c r="C2" s="3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O3" s="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/>
    </row>
    <row r="4" spans="1:27" ht="15.75" customHeight="1">
      <c r="A4" s="10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O4" s="10" t="s">
        <v>2</v>
      </c>
      <c r="P4" s="9" t="s">
        <v>3</v>
      </c>
      <c r="Q4" s="9" t="s">
        <v>4</v>
      </c>
      <c r="R4" s="9" t="s">
        <v>5</v>
      </c>
      <c r="S4" s="9" t="s">
        <v>6</v>
      </c>
      <c r="T4" s="9" t="s">
        <v>7</v>
      </c>
      <c r="U4" s="9" t="s">
        <v>8</v>
      </c>
      <c r="V4" s="9" t="s">
        <v>9</v>
      </c>
      <c r="W4" s="9" t="s">
        <v>10</v>
      </c>
      <c r="X4" s="9" t="s">
        <v>11</v>
      </c>
      <c r="Y4" s="9" t="s">
        <v>12</v>
      </c>
      <c r="Z4" s="9" t="s">
        <v>13</v>
      </c>
      <c r="AA4" s="8" t="s">
        <v>14</v>
      </c>
    </row>
    <row r="5" spans="1:27" ht="15.7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/>
    </row>
    <row r="6" spans="1:27" ht="15.75" customHeight="1">
      <c r="A6" s="4" t="s">
        <v>81</v>
      </c>
      <c r="B6" s="3">
        <v>151442</v>
      </c>
      <c r="C6" s="3">
        <v>130466</v>
      </c>
      <c r="D6" s="3">
        <v>3156</v>
      </c>
      <c r="E6" s="3">
        <v>3849</v>
      </c>
      <c r="F6" s="3">
        <v>6350</v>
      </c>
      <c r="G6" s="3">
        <v>402</v>
      </c>
      <c r="H6" s="3">
        <v>966</v>
      </c>
      <c r="I6" s="3">
        <v>121</v>
      </c>
      <c r="J6" s="3">
        <v>200</v>
      </c>
      <c r="K6" s="3">
        <v>117</v>
      </c>
      <c r="L6" s="3">
        <v>4062</v>
      </c>
      <c r="M6" s="18">
        <v>1753</v>
      </c>
      <c r="O6" s="1" t="s">
        <v>49</v>
      </c>
      <c r="P6" s="33">
        <v>480</v>
      </c>
      <c r="Q6" s="33">
        <v>480</v>
      </c>
      <c r="R6" s="31">
        <f aca="true" t="shared" si="0" ref="R6:X12">SUM(AF12,AF16,AF21,AF26,AF34,AF38)</f>
        <v>0</v>
      </c>
      <c r="S6" s="31">
        <f t="shared" si="0"/>
        <v>0</v>
      </c>
      <c r="T6" s="31">
        <f t="shared" si="0"/>
        <v>0</v>
      </c>
      <c r="U6" s="31">
        <f t="shared" si="0"/>
        <v>0</v>
      </c>
      <c r="V6" s="31">
        <f t="shared" si="0"/>
        <v>0</v>
      </c>
      <c r="W6" s="31">
        <f t="shared" si="0"/>
        <v>0</v>
      </c>
      <c r="X6" s="31">
        <f t="shared" si="0"/>
        <v>0</v>
      </c>
      <c r="Y6" s="31">
        <f aca="true" t="shared" si="1" ref="Y6:Z14">SUM(AM12,AM16,AM21,AM26,AM34,AM38)</f>
        <v>0</v>
      </c>
      <c r="Z6" s="31">
        <f aca="true" t="shared" si="2" ref="Z6:AA9">SUM(AN12,AN16,AN21,AN26,AN34,AN38)</f>
        <v>0</v>
      </c>
      <c r="AA6" s="31">
        <f t="shared" si="2"/>
        <v>0</v>
      </c>
    </row>
    <row r="7" spans="1:27" ht="15.75" customHeight="1">
      <c r="A7" s="23" t="s">
        <v>85</v>
      </c>
      <c r="B7" s="25">
        <f>SUM(B9:B10)</f>
        <v>150860</v>
      </c>
      <c r="C7" s="25">
        <f aca="true" t="shared" si="3" ref="C7:L7">SUM(C9:C10)</f>
        <v>130353</v>
      </c>
      <c r="D7" s="25">
        <f t="shared" si="3"/>
        <v>3065</v>
      </c>
      <c r="E7" s="25">
        <f t="shared" si="3"/>
        <v>3821</v>
      </c>
      <c r="F7" s="25">
        <f t="shared" si="3"/>
        <v>6228</v>
      </c>
      <c r="G7" s="25">
        <f t="shared" si="3"/>
        <v>347</v>
      </c>
      <c r="H7" s="25">
        <f t="shared" si="3"/>
        <v>941</v>
      </c>
      <c r="I7" s="25">
        <f t="shared" si="3"/>
        <v>120</v>
      </c>
      <c r="J7" s="25">
        <f t="shared" si="3"/>
        <v>239</v>
      </c>
      <c r="K7" s="25">
        <f t="shared" si="3"/>
        <v>117</v>
      </c>
      <c r="L7" s="25">
        <f t="shared" si="3"/>
        <v>3916</v>
      </c>
      <c r="M7" s="25">
        <f>SUM(M9:M10)</f>
        <v>1713</v>
      </c>
      <c r="O7" s="19" t="s">
        <v>50</v>
      </c>
      <c r="P7" s="33">
        <v>589</v>
      </c>
      <c r="Q7" s="33">
        <v>589</v>
      </c>
      <c r="R7" s="31">
        <f t="shared" si="0"/>
        <v>0</v>
      </c>
      <c r="S7" s="31">
        <f t="shared" si="0"/>
        <v>0</v>
      </c>
      <c r="T7" s="31">
        <f t="shared" si="0"/>
        <v>0</v>
      </c>
      <c r="U7" s="31">
        <f t="shared" si="0"/>
        <v>0</v>
      </c>
      <c r="V7" s="31">
        <f t="shared" si="0"/>
        <v>0</v>
      </c>
      <c r="W7" s="31">
        <f t="shared" si="0"/>
        <v>0</v>
      </c>
      <c r="X7" s="31">
        <f t="shared" si="0"/>
        <v>0</v>
      </c>
      <c r="Y7" s="31">
        <f t="shared" si="1"/>
        <v>0</v>
      </c>
      <c r="Z7" s="31">
        <f t="shared" si="2"/>
        <v>0</v>
      </c>
      <c r="AA7" s="31">
        <f t="shared" si="2"/>
        <v>0</v>
      </c>
    </row>
    <row r="8" spans="1:27" ht="15.75" customHeight="1">
      <c r="A8" s="20"/>
      <c r="B8" s="21"/>
      <c r="C8" s="21"/>
      <c r="D8" s="21"/>
      <c r="E8" s="21"/>
      <c r="F8" s="21"/>
      <c r="G8" s="21"/>
      <c r="H8" s="3"/>
      <c r="I8" s="21"/>
      <c r="J8" s="21"/>
      <c r="K8" s="21"/>
      <c r="L8" s="21"/>
      <c r="M8" s="21"/>
      <c r="O8" s="19" t="s">
        <v>51</v>
      </c>
      <c r="P8" s="33">
        <v>729</v>
      </c>
      <c r="Q8" s="33">
        <v>729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1">
        <f t="shared" si="1"/>
        <v>0</v>
      </c>
      <c r="Z8" s="31">
        <f t="shared" si="2"/>
        <v>0</v>
      </c>
      <c r="AA8" s="31">
        <f t="shared" si="2"/>
        <v>0</v>
      </c>
    </row>
    <row r="9" spans="1:27" ht="15.75" customHeight="1">
      <c r="A9" s="19" t="s">
        <v>15</v>
      </c>
      <c r="B9" s="18">
        <f>SUM(B12,B20:B46,P6:P14)</f>
        <v>147592</v>
      </c>
      <c r="C9" s="18">
        <f>SUM(C12,C20:C46,Q6:Q14)</f>
        <v>127688</v>
      </c>
      <c r="D9" s="18">
        <f aca="true" t="shared" si="4" ref="D9:M9">SUM(D12,D20:D46,R6:R14)</f>
        <v>2949</v>
      </c>
      <c r="E9" s="18">
        <f t="shared" si="4"/>
        <v>3821</v>
      </c>
      <c r="F9" s="18">
        <f t="shared" si="4"/>
        <v>5741</v>
      </c>
      <c r="G9" s="18">
        <f t="shared" si="4"/>
        <v>347</v>
      </c>
      <c r="H9" s="18">
        <f t="shared" si="4"/>
        <v>941</v>
      </c>
      <c r="I9" s="18">
        <f t="shared" si="4"/>
        <v>120</v>
      </c>
      <c r="J9" s="18">
        <f t="shared" si="4"/>
        <v>239</v>
      </c>
      <c r="K9" s="18">
        <f t="shared" si="4"/>
        <v>117</v>
      </c>
      <c r="L9" s="18">
        <f t="shared" si="4"/>
        <v>3916</v>
      </c>
      <c r="M9" s="18">
        <f t="shared" si="4"/>
        <v>1713</v>
      </c>
      <c r="O9" s="19" t="s">
        <v>52</v>
      </c>
      <c r="P9" s="33">
        <v>469</v>
      </c>
      <c r="Q9" s="31">
        <f>SUM(AE15,AE19,AE24,AE29,AE37,AE41)</f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0</v>
      </c>
      <c r="W9" s="31">
        <f t="shared" si="0"/>
        <v>0</v>
      </c>
      <c r="X9" s="31">
        <f t="shared" si="0"/>
        <v>0</v>
      </c>
      <c r="Y9" s="31">
        <f t="shared" si="1"/>
        <v>0</v>
      </c>
      <c r="Z9" s="31">
        <f t="shared" si="2"/>
        <v>0</v>
      </c>
      <c r="AA9" s="33">
        <v>469</v>
      </c>
    </row>
    <row r="10" spans="1:27" ht="15.75" customHeight="1">
      <c r="A10" s="19" t="s">
        <v>16</v>
      </c>
      <c r="B10" s="18">
        <f>SUM(P16,P20,P25,P30,P38,P42)</f>
        <v>3268</v>
      </c>
      <c r="C10" s="18">
        <f>SUM(Q16,Q20,Q25,Q30,Q38,Q42)</f>
        <v>2665</v>
      </c>
      <c r="D10" s="18">
        <f>SUM(R16,R20,R25,R30,R38,R42)</f>
        <v>116</v>
      </c>
      <c r="E10" s="31">
        <f>SUM(S16,S20,S25,S30,S38,S42)</f>
        <v>0</v>
      </c>
      <c r="F10" s="18">
        <f>SUM(T16,T20,T25,T30,T38,T42)</f>
        <v>487</v>
      </c>
      <c r="G10" s="31">
        <f aca="true" t="shared" si="5" ref="G10:M10">SUM(U16,U20,U25,U30,U38,U42)</f>
        <v>0</v>
      </c>
      <c r="H10" s="31">
        <f t="shared" si="5"/>
        <v>0</v>
      </c>
      <c r="I10" s="31">
        <f t="shared" si="5"/>
        <v>0</v>
      </c>
      <c r="J10" s="31">
        <f t="shared" si="5"/>
        <v>0</v>
      </c>
      <c r="K10" s="31">
        <f t="shared" si="5"/>
        <v>0</v>
      </c>
      <c r="L10" s="31">
        <f t="shared" si="5"/>
        <v>0</v>
      </c>
      <c r="M10" s="31">
        <f t="shared" si="5"/>
        <v>0</v>
      </c>
      <c r="O10" s="19" t="s">
        <v>53</v>
      </c>
      <c r="P10" s="33">
        <v>1539</v>
      </c>
      <c r="Q10" s="33">
        <v>1306</v>
      </c>
      <c r="R10" s="31">
        <f t="shared" si="0"/>
        <v>0</v>
      </c>
      <c r="S10" s="31">
        <f t="shared" si="0"/>
        <v>0</v>
      </c>
      <c r="T10" s="31">
        <f t="shared" si="0"/>
        <v>0</v>
      </c>
      <c r="U10" s="31">
        <f t="shared" si="0"/>
        <v>0</v>
      </c>
      <c r="V10" s="31">
        <f t="shared" si="0"/>
        <v>0</v>
      </c>
      <c r="W10" s="31">
        <f t="shared" si="0"/>
        <v>0</v>
      </c>
      <c r="X10" s="31">
        <f t="shared" si="0"/>
        <v>0</v>
      </c>
      <c r="Y10" s="31">
        <f t="shared" si="1"/>
        <v>0</v>
      </c>
      <c r="Z10" s="33">
        <v>233</v>
      </c>
      <c r="AA10" s="31">
        <f>SUM(AO16,AO20,AO25,AO30,AO38,AO42)</f>
        <v>0</v>
      </c>
    </row>
    <row r="11" spans="1:27" ht="15.75" customHeight="1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O11" s="19" t="s">
        <v>54</v>
      </c>
      <c r="P11" s="33">
        <v>2349</v>
      </c>
      <c r="Q11" s="33">
        <v>2227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1"/>
        <v>0</v>
      </c>
      <c r="Z11" s="33">
        <v>122</v>
      </c>
      <c r="AA11" s="31">
        <f>SUM(AO17,AO21,AO26,AO31,AO39,AO43)</f>
        <v>0</v>
      </c>
    </row>
    <row r="12" spans="1:27" ht="15.75" customHeight="1">
      <c r="A12" s="19" t="s">
        <v>17</v>
      </c>
      <c r="B12" s="18">
        <f>SUM(B13:B18)</f>
        <v>27730</v>
      </c>
      <c r="C12" s="18">
        <f aca="true" t="shared" si="6" ref="C12:L12">SUM(C13:C18)</f>
        <v>23764</v>
      </c>
      <c r="D12" s="31">
        <f t="shared" si="6"/>
        <v>0</v>
      </c>
      <c r="E12" s="18">
        <f t="shared" si="6"/>
        <v>1439</v>
      </c>
      <c r="F12" s="18">
        <f t="shared" si="6"/>
        <v>1911</v>
      </c>
      <c r="G12" s="31">
        <f t="shared" si="6"/>
        <v>0</v>
      </c>
      <c r="H12" s="18">
        <f t="shared" si="6"/>
        <v>119</v>
      </c>
      <c r="I12" s="18">
        <f t="shared" si="6"/>
        <v>120</v>
      </c>
      <c r="J12" s="31">
        <f t="shared" si="6"/>
        <v>0</v>
      </c>
      <c r="K12" s="31">
        <f t="shared" si="6"/>
        <v>0</v>
      </c>
      <c r="L12" s="18">
        <f t="shared" si="6"/>
        <v>377</v>
      </c>
      <c r="M12" s="31">
        <f>SUM(M13:M18)</f>
        <v>0</v>
      </c>
      <c r="O12" s="19" t="s">
        <v>55</v>
      </c>
      <c r="P12" s="33">
        <v>1533</v>
      </c>
      <c r="Q12" s="33">
        <v>1413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3">
        <v>120</v>
      </c>
      <c r="AA12" s="31">
        <f>SUM(AO18,AO22,AO27,AO32,AO40,AO44)</f>
        <v>0</v>
      </c>
    </row>
    <row r="13" spans="1:27" ht="15.75" customHeight="1">
      <c r="A13" s="2" t="s">
        <v>18</v>
      </c>
      <c r="B13" s="33">
        <v>6658</v>
      </c>
      <c r="C13" s="33">
        <v>4579</v>
      </c>
      <c r="D13" s="31">
        <f aca="true" t="shared" si="7" ref="D13:D18">SUM(R19,R23,R28,R33,R41,R45)</f>
        <v>0</v>
      </c>
      <c r="E13" s="33">
        <v>788</v>
      </c>
      <c r="F13" s="33">
        <v>1222</v>
      </c>
      <c r="G13" s="31">
        <f aca="true" t="shared" si="8" ref="G13:K14">SUM(U19,U23,U28,U33,U41,U45)</f>
        <v>0</v>
      </c>
      <c r="H13" s="31">
        <f t="shared" si="8"/>
        <v>0</v>
      </c>
      <c r="I13" s="31">
        <f t="shared" si="8"/>
        <v>0</v>
      </c>
      <c r="J13" s="31">
        <f t="shared" si="8"/>
        <v>0</v>
      </c>
      <c r="K13" s="31">
        <f t="shared" si="8"/>
        <v>0</v>
      </c>
      <c r="L13" s="33">
        <v>69</v>
      </c>
      <c r="M13" s="31">
        <f aca="true" t="shared" si="9" ref="M13:M18">SUM(AA19,AA23,AA28,AA33,AA41,AA45)</f>
        <v>0</v>
      </c>
      <c r="O13" s="19" t="s">
        <v>56</v>
      </c>
      <c r="P13" s="33">
        <v>680</v>
      </c>
      <c r="Q13" s="33">
        <v>526</v>
      </c>
      <c r="R13" s="33">
        <v>104</v>
      </c>
      <c r="S13" s="31">
        <f aca="true" t="shared" si="10" ref="S13:X14">SUM(AG19,AG23,AG28,AG33,AG41,AG45)</f>
        <v>0</v>
      </c>
      <c r="T13" s="31">
        <f t="shared" si="10"/>
        <v>0</v>
      </c>
      <c r="U13" s="31">
        <f t="shared" si="10"/>
        <v>0</v>
      </c>
      <c r="V13" s="31">
        <f t="shared" si="10"/>
        <v>0</v>
      </c>
      <c r="W13" s="31">
        <f t="shared" si="10"/>
        <v>0</v>
      </c>
      <c r="X13" s="31">
        <f t="shared" si="10"/>
        <v>0</v>
      </c>
      <c r="Y13" s="31">
        <f t="shared" si="1"/>
        <v>0</v>
      </c>
      <c r="Z13" s="33">
        <v>50</v>
      </c>
      <c r="AA13" s="31">
        <f>SUM(AO19,AO23,AO28,AO33,AO41,AO45)</f>
        <v>0</v>
      </c>
    </row>
    <row r="14" spans="1:27" ht="15.75" customHeight="1">
      <c r="A14" s="2" t="s">
        <v>19</v>
      </c>
      <c r="B14" s="33">
        <v>1761</v>
      </c>
      <c r="C14" s="33">
        <v>1689</v>
      </c>
      <c r="D14" s="31">
        <v>0</v>
      </c>
      <c r="E14" s="31">
        <f>SUM(S20,S24,S29,S34,S42,S46)</f>
        <v>0</v>
      </c>
      <c r="F14" s="31">
        <f>SUM(T20,T24,T29,T34,T42,T46)</f>
        <v>0</v>
      </c>
      <c r="G14" s="31">
        <f t="shared" si="8"/>
        <v>0</v>
      </c>
      <c r="H14" s="31">
        <f t="shared" si="8"/>
        <v>0</v>
      </c>
      <c r="I14" s="31">
        <f t="shared" si="8"/>
        <v>0</v>
      </c>
      <c r="J14" s="31">
        <f t="shared" si="8"/>
        <v>0</v>
      </c>
      <c r="K14" s="31">
        <f t="shared" si="8"/>
        <v>0</v>
      </c>
      <c r="L14" s="33">
        <v>72</v>
      </c>
      <c r="M14" s="31">
        <f t="shared" si="9"/>
        <v>0</v>
      </c>
      <c r="O14" s="17" t="s">
        <v>84</v>
      </c>
      <c r="P14" s="33">
        <v>693</v>
      </c>
      <c r="Q14" s="33">
        <v>229</v>
      </c>
      <c r="R14" s="33">
        <v>464</v>
      </c>
      <c r="S14" s="31">
        <f t="shared" si="10"/>
        <v>0</v>
      </c>
      <c r="T14" s="31">
        <f t="shared" si="10"/>
        <v>0</v>
      </c>
      <c r="U14" s="31">
        <f t="shared" si="10"/>
        <v>0</v>
      </c>
      <c r="V14" s="31">
        <f t="shared" si="10"/>
        <v>0</v>
      </c>
      <c r="W14" s="31">
        <f t="shared" si="10"/>
        <v>0</v>
      </c>
      <c r="X14" s="31">
        <f t="shared" si="10"/>
        <v>0</v>
      </c>
      <c r="Y14" s="31">
        <f t="shared" si="1"/>
        <v>0</v>
      </c>
      <c r="Z14" s="31">
        <f t="shared" si="1"/>
        <v>0</v>
      </c>
      <c r="AA14" s="31">
        <f>SUM(AO20,AO24,AO29,AO34,AO42,AO46)</f>
        <v>0</v>
      </c>
    </row>
    <row r="15" spans="1:27" ht="15.75" customHeight="1">
      <c r="A15" s="2" t="s">
        <v>20</v>
      </c>
      <c r="B15" s="33">
        <v>7271</v>
      </c>
      <c r="C15" s="33">
        <v>5693</v>
      </c>
      <c r="D15" s="31">
        <f t="shared" si="7"/>
        <v>0</v>
      </c>
      <c r="E15" s="33">
        <v>651</v>
      </c>
      <c r="F15" s="33">
        <v>689</v>
      </c>
      <c r="G15" s="31">
        <f>SUM(U21,U25,U30,U35,U43,U47)</f>
        <v>0</v>
      </c>
      <c r="H15" s="33">
        <v>119</v>
      </c>
      <c r="I15" s="31">
        <f aca="true" t="shared" si="11" ref="I15:K17">SUM(W21,W25,W30,W35,W43,W47)</f>
        <v>0</v>
      </c>
      <c r="J15" s="31">
        <f t="shared" si="11"/>
        <v>0</v>
      </c>
      <c r="K15" s="31">
        <f t="shared" si="11"/>
        <v>0</v>
      </c>
      <c r="L15" s="33">
        <v>119</v>
      </c>
      <c r="M15" s="31">
        <f t="shared" si="9"/>
        <v>0</v>
      </c>
      <c r="O15" s="19"/>
      <c r="P15" s="22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5.75" customHeight="1">
      <c r="A16" s="2" t="s">
        <v>21</v>
      </c>
      <c r="B16" s="33">
        <v>2787</v>
      </c>
      <c r="C16" s="33">
        <v>2787</v>
      </c>
      <c r="D16" s="31">
        <v>0</v>
      </c>
      <c r="E16" s="31">
        <f aca="true" t="shared" si="12" ref="E16:F18">SUM(S22,S26,S31,S36,S44,S48)</f>
        <v>0</v>
      </c>
      <c r="F16" s="31">
        <v>0</v>
      </c>
      <c r="G16" s="31">
        <f>SUM(U22,U26,U31,U36,U44,U48)</f>
        <v>0</v>
      </c>
      <c r="H16" s="31">
        <f>SUM(V22,V26,V31,V36,V44,V48)</f>
        <v>0</v>
      </c>
      <c r="I16" s="31">
        <f t="shared" si="11"/>
        <v>0</v>
      </c>
      <c r="J16" s="31">
        <f t="shared" si="11"/>
        <v>0</v>
      </c>
      <c r="K16" s="31">
        <f t="shared" si="11"/>
        <v>0</v>
      </c>
      <c r="L16" s="31">
        <f>SUM(Z22,Z26,Z31,Z36,Z44,Z48)</f>
        <v>0</v>
      </c>
      <c r="M16" s="31">
        <f t="shared" si="9"/>
        <v>0</v>
      </c>
      <c r="O16" s="23" t="s">
        <v>57</v>
      </c>
      <c r="P16" s="24">
        <f>SUM(P17:P18)</f>
        <v>1019</v>
      </c>
      <c r="Q16" s="25">
        <f aca="true" t="shared" si="13" ref="Q16:AA16">SUM(Q17:Q18)</f>
        <v>1019</v>
      </c>
      <c r="R16" s="32">
        <f t="shared" si="13"/>
        <v>0</v>
      </c>
      <c r="S16" s="32">
        <f t="shared" si="13"/>
        <v>0</v>
      </c>
      <c r="T16" s="32">
        <f t="shared" si="13"/>
        <v>0</v>
      </c>
      <c r="U16" s="32">
        <f t="shared" si="13"/>
        <v>0</v>
      </c>
      <c r="V16" s="32">
        <f t="shared" si="13"/>
        <v>0</v>
      </c>
      <c r="W16" s="32">
        <f t="shared" si="13"/>
        <v>0</v>
      </c>
      <c r="X16" s="32">
        <f t="shared" si="13"/>
        <v>0</v>
      </c>
      <c r="Y16" s="32">
        <f t="shared" si="13"/>
        <v>0</v>
      </c>
      <c r="Z16" s="32">
        <f t="shared" si="13"/>
        <v>0</v>
      </c>
      <c r="AA16" s="32">
        <f t="shared" si="13"/>
        <v>0</v>
      </c>
    </row>
    <row r="17" spans="1:27" ht="15.75" customHeight="1">
      <c r="A17" s="2" t="s">
        <v>22</v>
      </c>
      <c r="B17" s="33">
        <v>935</v>
      </c>
      <c r="C17" s="33">
        <v>935</v>
      </c>
      <c r="D17" s="31">
        <f t="shared" si="7"/>
        <v>0</v>
      </c>
      <c r="E17" s="31">
        <f t="shared" si="12"/>
        <v>0</v>
      </c>
      <c r="F17" s="31">
        <f t="shared" si="12"/>
        <v>0</v>
      </c>
      <c r="G17" s="31">
        <f>SUM(U23,U27,U32,U37,U45,U49)</f>
        <v>0</v>
      </c>
      <c r="H17" s="31">
        <f>SUM(V23,V27,V32,V37,V45,V49)</f>
        <v>0</v>
      </c>
      <c r="I17" s="31">
        <f t="shared" si="11"/>
        <v>0</v>
      </c>
      <c r="J17" s="31">
        <f t="shared" si="11"/>
        <v>0</v>
      </c>
      <c r="K17" s="31">
        <f t="shared" si="11"/>
        <v>0</v>
      </c>
      <c r="L17" s="31">
        <f>SUM(Z23,Z27,Z32,Z37,Z45,Z49)</f>
        <v>0</v>
      </c>
      <c r="M17" s="31">
        <f t="shared" si="9"/>
        <v>0</v>
      </c>
      <c r="O17" s="19" t="s">
        <v>58</v>
      </c>
      <c r="P17" s="33">
        <v>1019</v>
      </c>
      <c r="Q17" s="33">
        <v>1019</v>
      </c>
      <c r="R17" s="31">
        <f aca="true" t="shared" si="14" ref="R17:AA18">SUM(AF23,AF27,AF32,AF37,AF45,AF49)</f>
        <v>0</v>
      </c>
      <c r="S17" s="31">
        <f t="shared" si="14"/>
        <v>0</v>
      </c>
      <c r="T17" s="31">
        <f t="shared" si="14"/>
        <v>0</v>
      </c>
      <c r="U17" s="31">
        <f t="shared" si="14"/>
        <v>0</v>
      </c>
      <c r="V17" s="31">
        <f t="shared" si="14"/>
        <v>0</v>
      </c>
      <c r="W17" s="31">
        <f t="shared" si="14"/>
        <v>0</v>
      </c>
      <c r="X17" s="31">
        <f t="shared" si="14"/>
        <v>0</v>
      </c>
      <c r="Y17" s="31">
        <f t="shared" si="14"/>
        <v>0</v>
      </c>
      <c r="Z17" s="31">
        <f t="shared" si="14"/>
        <v>0</v>
      </c>
      <c r="AA17" s="31">
        <f t="shared" si="14"/>
        <v>0</v>
      </c>
    </row>
    <row r="18" spans="1:27" ht="15.75" customHeight="1">
      <c r="A18" s="2" t="s">
        <v>23</v>
      </c>
      <c r="B18" s="33">
        <v>8318</v>
      </c>
      <c r="C18" s="33">
        <v>8081</v>
      </c>
      <c r="D18" s="31">
        <f t="shared" si="7"/>
        <v>0</v>
      </c>
      <c r="E18" s="31">
        <f t="shared" si="12"/>
        <v>0</v>
      </c>
      <c r="F18" s="31">
        <f t="shared" si="12"/>
        <v>0</v>
      </c>
      <c r="G18" s="31">
        <f>SUM(U24,U28,U33,U38,U46,U50)</f>
        <v>0</v>
      </c>
      <c r="H18" s="31">
        <f>SUM(V24,V28,V33,V38,V46,V50)</f>
        <v>0</v>
      </c>
      <c r="I18" s="18">
        <v>120</v>
      </c>
      <c r="J18" s="31">
        <f>SUM(X24,X28,X33,X38,X46,X50)</f>
        <v>0</v>
      </c>
      <c r="K18" s="31">
        <f>SUM(Y24,Y28,Y33,Y38,Y46,Y50)</f>
        <v>0</v>
      </c>
      <c r="L18" s="33">
        <v>117</v>
      </c>
      <c r="M18" s="31">
        <f t="shared" si="9"/>
        <v>0</v>
      </c>
      <c r="O18" s="19" t="s">
        <v>59</v>
      </c>
      <c r="P18" s="31">
        <f>SUM(AD24,AD28,AD33,AD38,AD46,AD50)</f>
        <v>0</v>
      </c>
      <c r="Q18" s="31">
        <f>SUM(AE24,AE28,AE33,AE38,AE46,AE50)</f>
        <v>0</v>
      </c>
      <c r="R18" s="31">
        <f t="shared" si="14"/>
        <v>0</v>
      </c>
      <c r="S18" s="31">
        <f t="shared" si="14"/>
        <v>0</v>
      </c>
      <c r="T18" s="31">
        <f t="shared" si="14"/>
        <v>0</v>
      </c>
      <c r="U18" s="31">
        <f t="shared" si="14"/>
        <v>0</v>
      </c>
      <c r="V18" s="31">
        <f t="shared" si="14"/>
        <v>0</v>
      </c>
      <c r="W18" s="31">
        <f t="shared" si="14"/>
        <v>0</v>
      </c>
      <c r="X18" s="31">
        <f t="shared" si="14"/>
        <v>0</v>
      </c>
      <c r="Y18" s="31">
        <f t="shared" si="14"/>
        <v>0</v>
      </c>
      <c r="Z18" s="31">
        <f t="shared" si="14"/>
        <v>0</v>
      </c>
      <c r="AA18" s="31">
        <f t="shared" si="14"/>
        <v>0</v>
      </c>
    </row>
    <row r="19" spans="1:27" ht="15.75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O19" s="19"/>
      <c r="P19" s="22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5.75" customHeight="1">
      <c r="A20" s="19" t="s">
        <v>24</v>
      </c>
      <c r="B20" s="33">
        <v>2438</v>
      </c>
      <c r="C20" s="33">
        <v>1485</v>
      </c>
      <c r="D20" s="31">
        <f>SUM(R26,R30,R35,R40,R48,R52)</f>
        <v>0</v>
      </c>
      <c r="E20" s="31">
        <f>SUM(S26,S30,S35,S40,S48,S52)</f>
        <v>0</v>
      </c>
      <c r="F20" s="33">
        <v>682</v>
      </c>
      <c r="G20" s="33">
        <v>181</v>
      </c>
      <c r="H20" s="31">
        <f>SUM(V26,V30,V35,V40,V48,V52)</f>
        <v>0</v>
      </c>
      <c r="I20" s="31">
        <f aca="true" t="shared" si="15" ref="I20:I27">SUM(W26,W30,W35,W40,W48,W52)</f>
        <v>0</v>
      </c>
      <c r="J20" s="31">
        <f aca="true" t="shared" si="16" ref="J20:K27">SUM(X26,X30,X35,X40,X48,X52)</f>
        <v>0</v>
      </c>
      <c r="K20" s="31">
        <f aca="true" t="shared" si="17" ref="K20:L24">SUM(Y26,Y30,Y35,Y40,Y48,Y52)</f>
        <v>0</v>
      </c>
      <c r="L20" s="33">
        <v>90</v>
      </c>
      <c r="M20" s="31">
        <f aca="true" t="shared" si="18" ref="M20:M33">SUM(AA26,AA30,AA35,AA40,AA48,AA52)</f>
        <v>0</v>
      </c>
      <c r="O20" s="23" t="s">
        <v>60</v>
      </c>
      <c r="P20" s="24">
        <f>SUM(P21:P23)</f>
        <v>463</v>
      </c>
      <c r="Q20" s="25">
        <f>SUM(Q21:Q23)</f>
        <v>347</v>
      </c>
      <c r="R20" s="25">
        <f>SUM(R21:R23)</f>
        <v>116</v>
      </c>
      <c r="S20" s="32">
        <f aca="true" t="shared" si="19" ref="S20:AA20">SUM(S21:S22)</f>
        <v>0</v>
      </c>
      <c r="T20" s="32">
        <f t="shared" si="19"/>
        <v>0</v>
      </c>
      <c r="U20" s="32">
        <f t="shared" si="19"/>
        <v>0</v>
      </c>
      <c r="V20" s="32">
        <f t="shared" si="19"/>
        <v>0</v>
      </c>
      <c r="W20" s="32">
        <f t="shared" si="19"/>
        <v>0</v>
      </c>
      <c r="X20" s="32">
        <f t="shared" si="19"/>
        <v>0</v>
      </c>
      <c r="Y20" s="32">
        <f t="shared" si="19"/>
        <v>0</v>
      </c>
      <c r="Z20" s="32">
        <f t="shared" si="19"/>
        <v>0</v>
      </c>
      <c r="AA20" s="32">
        <f t="shared" si="19"/>
        <v>0</v>
      </c>
    </row>
    <row r="21" spans="1:27" ht="15.75" customHeight="1">
      <c r="A21" s="19" t="s">
        <v>25</v>
      </c>
      <c r="B21" s="33">
        <v>12406</v>
      </c>
      <c r="C21" s="33">
        <v>11058</v>
      </c>
      <c r="D21" s="31">
        <f>SUM(R27,R31,R36,R41,R49,R53)</f>
        <v>0</v>
      </c>
      <c r="E21" s="33">
        <v>901</v>
      </c>
      <c r="F21" s="33">
        <v>242</v>
      </c>
      <c r="G21" s="31">
        <f>SUM(U27,U31,U36,U41,U49,U53)</f>
        <v>0</v>
      </c>
      <c r="H21" s="33">
        <v>67</v>
      </c>
      <c r="I21" s="31">
        <f t="shared" si="15"/>
        <v>0</v>
      </c>
      <c r="J21" s="31">
        <f t="shared" si="16"/>
        <v>0</v>
      </c>
      <c r="K21" s="31">
        <f t="shared" si="17"/>
        <v>0</v>
      </c>
      <c r="L21" s="33">
        <v>138</v>
      </c>
      <c r="M21" s="31">
        <f t="shared" si="18"/>
        <v>0</v>
      </c>
      <c r="O21" s="19" t="s">
        <v>61</v>
      </c>
      <c r="P21" s="31">
        <f aca="true" t="shared" si="20" ref="P21:AA21">SUM(AD27,AD31,AD36,AD41,AD49,AD53)</f>
        <v>0</v>
      </c>
      <c r="Q21" s="31">
        <f t="shared" si="20"/>
        <v>0</v>
      </c>
      <c r="R21" s="31">
        <f t="shared" si="20"/>
        <v>0</v>
      </c>
      <c r="S21" s="31">
        <f t="shared" si="20"/>
        <v>0</v>
      </c>
      <c r="T21" s="31">
        <f t="shared" si="20"/>
        <v>0</v>
      </c>
      <c r="U21" s="31">
        <f t="shared" si="20"/>
        <v>0</v>
      </c>
      <c r="V21" s="31">
        <f t="shared" si="20"/>
        <v>0</v>
      </c>
      <c r="W21" s="31">
        <f t="shared" si="20"/>
        <v>0</v>
      </c>
      <c r="X21" s="31">
        <f t="shared" si="20"/>
        <v>0</v>
      </c>
      <c r="Y21" s="31">
        <f t="shared" si="20"/>
        <v>0</v>
      </c>
      <c r="Z21" s="31">
        <f t="shared" si="20"/>
        <v>0</v>
      </c>
      <c r="AA21" s="31">
        <f t="shared" si="20"/>
        <v>0</v>
      </c>
    </row>
    <row r="22" spans="1:27" ht="15.75" customHeight="1">
      <c r="A22" s="19" t="s">
        <v>26</v>
      </c>
      <c r="B22" s="33">
        <v>13951</v>
      </c>
      <c r="C22" s="33">
        <v>12557</v>
      </c>
      <c r="D22" s="18">
        <v>119</v>
      </c>
      <c r="E22" s="31">
        <f>SUM(S28,S32,S37,S42,S50,S54)</f>
        <v>0</v>
      </c>
      <c r="F22" s="33">
        <v>659</v>
      </c>
      <c r="G22" s="31">
        <f>SUM(U28,U32,U37,U42,U50,U54)</f>
        <v>0</v>
      </c>
      <c r="H22" s="33">
        <v>124</v>
      </c>
      <c r="I22" s="31">
        <f t="shared" si="15"/>
        <v>0</v>
      </c>
      <c r="J22" s="31">
        <f t="shared" si="16"/>
        <v>0</v>
      </c>
      <c r="K22" s="31">
        <f t="shared" si="17"/>
        <v>0</v>
      </c>
      <c r="L22" s="33">
        <v>492</v>
      </c>
      <c r="M22" s="31">
        <f t="shared" si="18"/>
        <v>0</v>
      </c>
      <c r="O22" s="19" t="s">
        <v>62</v>
      </c>
      <c r="P22" s="33">
        <v>463</v>
      </c>
      <c r="Q22" s="33">
        <v>347</v>
      </c>
      <c r="R22" s="33">
        <v>116</v>
      </c>
      <c r="S22" s="31">
        <f aca="true" t="shared" si="21" ref="S22:AA23">SUM(AG28,AG32,AG37,AG42,AG50,AG54)</f>
        <v>0</v>
      </c>
      <c r="T22" s="31">
        <f t="shared" si="21"/>
        <v>0</v>
      </c>
      <c r="U22" s="31">
        <f t="shared" si="21"/>
        <v>0</v>
      </c>
      <c r="V22" s="31">
        <f t="shared" si="21"/>
        <v>0</v>
      </c>
      <c r="W22" s="31">
        <f t="shared" si="21"/>
        <v>0</v>
      </c>
      <c r="X22" s="31">
        <f t="shared" si="21"/>
        <v>0</v>
      </c>
      <c r="Y22" s="31">
        <f t="shared" si="21"/>
        <v>0</v>
      </c>
      <c r="Z22" s="31">
        <f t="shared" si="21"/>
        <v>0</v>
      </c>
      <c r="AA22" s="31">
        <f t="shared" si="21"/>
        <v>0</v>
      </c>
    </row>
    <row r="23" spans="1:27" ht="15.75" customHeight="1">
      <c r="A23" s="19" t="s">
        <v>27</v>
      </c>
      <c r="B23" s="33">
        <v>1676</v>
      </c>
      <c r="C23" s="33">
        <v>1070</v>
      </c>
      <c r="D23" s="31">
        <f aca="true" t="shared" si="22" ref="D23:F27">SUM(R29,R33,R38,R43,R51,R55)</f>
        <v>0</v>
      </c>
      <c r="E23" s="33">
        <v>120</v>
      </c>
      <c r="F23" s="33">
        <v>120</v>
      </c>
      <c r="G23" s="33">
        <v>166</v>
      </c>
      <c r="H23" s="33">
        <v>119</v>
      </c>
      <c r="I23" s="31">
        <f t="shared" si="15"/>
        <v>0</v>
      </c>
      <c r="J23" s="31">
        <f t="shared" si="16"/>
        <v>0</v>
      </c>
      <c r="K23" s="31">
        <f t="shared" si="17"/>
        <v>0</v>
      </c>
      <c r="L23" s="33">
        <v>81</v>
      </c>
      <c r="M23" s="31">
        <f t="shared" si="18"/>
        <v>0</v>
      </c>
      <c r="O23" s="19" t="s">
        <v>63</v>
      </c>
      <c r="P23" s="31">
        <f>SUM(AD29,AD33,AD38,AD43,AD51,AD55)</f>
        <v>0</v>
      </c>
      <c r="Q23" s="31">
        <f>SUM(AE29,AE33,AE38,AE43,AE51,AE55)</f>
        <v>0</v>
      </c>
      <c r="R23" s="31">
        <f>SUM(AF29,AF33,AF38,AF43,AF51,AF55)</f>
        <v>0</v>
      </c>
      <c r="S23" s="31">
        <f t="shared" si="21"/>
        <v>0</v>
      </c>
      <c r="T23" s="31">
        <f t="shared" si="21"/>
        <v>0</v>
      </c>
      <c r="U23" s="31">
        <f t="shared" si="21"/>
        <v>0</v>
      </c>
      <c r="V23" s="31">
        <f t="shared" si="21"/>
        <v>0</v>
      </c>
      <c r="W23" s="31">
        <f t="shared" si="21"/>
        <v>0</v>
      </c>
      <c r="X23" s="31">
        <f t="shared" si="21"/>
        <v>0</v>
      </c>
      <c r="Y23" s="31">
        <f t="shared" si="21"/>
        <v>0</v>
      </c>
      <c r="Z23" s="31">
        <f t="shared" si="21"/>
        <v>0</v>
      </c>
      <c r="AA23" s="31">
        <f t="shared" si="21"/>
        <v>0</v>
      </c>
    </row>
    <row r="24" spans="1:27" ht="15.75" customHeight="1">
      <c r="A24" s="19" t="s">
        <v>28</v>
      </c>
      <c r="B24" s="33">
        <v>6030</v>
      </c>
      <c r="C24" s="33">
        <v>5849</v>
      </c>
      <c r="D24" s="31">
        <f t="shared" si="22"/>
        <v>0</v>
      </c>
      <c r="E24" s="31">
        <f t="shared" si="22"/>
        <v>0</v>
      </c>
      <c r="F24" s="33">
        <v>64</v>
      </c>
      <c r="G24" s="31">
        <f aca="true" t="shared" si="23" ref="G24:H46">SUM(U30,U34,U39,U44,U52,U56)</f>
        <v>0</v>
      </c>
      <c r="H24" s="33">
        <v>117</v>
      </c>
      <c r="I24" s="31">
        <f t="shared" si="15"/>
        <v>0</v>
      </c>
      <c r="J24" s="31">
        <f t="shared" si="16"/>
        <v>0</v>
      </c>
      <c r="K24" s="31">
        <f t="shared" si="17"/>
        <v>0</v>
      </c>
      <c r="L24" s="31">
        <f t="shared" si="17"/>
        <v>0</v>
      </c>
      <c r="M24" s="31">
        <f t="shared" si="18"/>
        <v>0</v>
      </c>
      <c r="O24" s="19"/>
      <c r="P24" s="22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.75" customHeight="1">
      <c r="A25" s="19" t="s">
        <v>29</v>
      </c>
      <c r="B25" s="33">
        <v>9182</v>
      </c>
      <c r="C25" s="33">
        <v>8404</v>
      </c>
      <c r="D25" s="31">
        <f t="shared" si="22"/>
        <v>0</v>
      </c>
      <c r="E25" s="31">
        <f t="shared" si="22"/>
        <v>0</v>
      </c>
      <c r="F25" s="31">
        <v>0</v>
      </c>
      <c r="G25" s="31">
        <f t="shared" si="23"/>
        <v>0</v>
      </c>
      <c r="H25" s="31">
        <f t="shared" si="23"/>
        <v>0</v>
      </c>
      <c r="I25" s="31">
        <f t="shared" si="15"/>
        <v>0</v>
      </c>
      <c r="J25" s="31">
        <f t="shared" si="16"/>
        <v>0</v>
      </c>
      <c r="K25" s="18">
        <v>117</v>
      </c>
      <c r="L25" s="33">
        <v>661</v>
      </c>
      <c r="M25" s="31">
        <f t="shared" si="18"/>
        <v>0</v>
      </c>
      <c r="O25" s="23" t="s">
        <v>64</v>
      </c>
      <c r="P25" s="24">
        <f>SUM(P26:P28)</f>
        <v>819</v>
      </c>
      <c r="Q25" s="25">
        <f>SUM(Q26:Q28)</f>
        <v>819</v>
      </c>
      <c r="R25" s="32">
        <f aca="true" t="shared" si="24" ref="R25:AA25">SUM(R26:R27)</f>
        <v>0</v>
      </c>
      <c r="S25" s="32">
        <f t="shared" si="24"/>
        <v>0</v>
      </c>
      <c r="T25" s="32">
        <f t="shared" si="24"/>
        <v>0</v>
      </c>
      <c r="U25" s="32">
        <f t="shared" si="24"/>
        <v>0</v>
      </c>
      <c r="V25" s="32">
        <f t="shared" si="24"/>
        <v>0</v>
      </c>
      <c r="W25" s="32">
        <f t="shared" si="24"/>
        <v>0</v>
      </c>
      <c r="X25" s="32">
        <f t="shared" si="24"/>
        <v>0</v>
      </c>
      <c r="Y25" s="32">
        <f t="shared" si="24"/>
        <v>0</v>
      </c>
      <c r="Z25" s="32">
        <f t="shared" si="24"/>
        <v>0</v>
      </c>
      <c r="AA25" s="32">
        <f t="shared" si="24"/>
        <v>0</v>
      </c>
    </row>
    <row r="26" spans="1:27" ht="15.75" customHeight="1">
      <c r="A26" s="19" t="s">
        <v>30</v>
      </c>
      <c r="B26" s="33">
        <v>2540</v>
      </c>
      <c r="C26" s="33">
        <v>2092</v>
      </c>
      <c r="D26" s="33">
        <v>119</v>
      </c>
      <c r="E26" s="33">
        <v>329</v>
      </c>
      <c r="F26" s="31">
        <f t="shared" si="22"/>
        <v>0</v>
      </c>
      <c r="G26" s="31">
        <f t="shared" si="23"/>
        <v>0</v>
      </c>
      <c r="H26" s="31">
        <f t="shared" si="23"/>
        <v>0</v>
      </c>
      <c r="I26" s="31">
        <f t="shared" si="15"/>
        <v>0</v>
      </c>
      <c r="J26" s="31">
        <f t="shared" si="16"/>
        <v>0</v>
      </c>
      <c r="K26" s="31">
        <f t="shared" si="16"/>
        <v>0</v>
      </c>
      <c r="L26" s="31">
        <f>SUM(Z32,Z36,Z41,Z46,Z54,Z58)</f>
        <v>0</v>
      </c>
      <c r="M26" s="31">
        <f t="shared" si="18"/>
        <v>0</v>
      </c>
      <c r="O26" s="19" t="s">
        <v>65</v>
      </c>
      <c r="P26" s="33">
        <v>465</v>
      </c>
      <c r="Q26" s="33">
        <v>465</v>
      </c>
      <c r="R26" s="31">
        <f aca="true" t="shared" si="25" ref="R26:Y28">SUM(AF32,AF36,AF41,AF46,AF54,AF58)</f>
        <v>0</v>
      </c>
      <c r="S26" s="31">
        <f t="shared" si="25"/>
        <v>0</v>
      </c>
      <c r="T26" s="31">
        <f t="shared" si="25"/>
        <v>0</v>
      </c>
      <c r="U26" s="31">
        <f t="shared" si="25"/>
        <v>0</v>
      </c>
      <c r="V26" s="31">
        <f t="shared" si="25"/>
        <v>0</v>
      </c>
      <c r="W26" s="31">
        <f t="shared" si="25"/>
        <v>0</v>
      </c>
      <c r="X26" s="31">
        <f t="shared" si="25"/>
        <v>0</v>
      </c>
      <c r="Y26" s="31">
        <f t="shared" si="25"/>
        <v>0</v>
      </c>
      <c r="Z26" s="31">
        <f aca="true" t="shared" si="26" ref="Z26:AA28">SUM(AN32,AN36,AN41,AN46,AN54,AN58)</f>
        <v>0</v>
      </c>
      <c r="AA26" s="31">
        <f t="shared" si="26"/>
        <v>0</v>
      </c>
    </row>
    <row r="27" spans="1:27" ht="15.75" customHeight="1">
      <c r="A27" s="19" t="s">
        <v>31</v>
      </c>
      <c r="B27" s="33">
        <v>2911</v>
      </c>
      <c r="C27" s="33">
        <v>1991</v>
      </c>
      <c r="D27" s="33">
        <v>398</v>
      </c>
      <c r="E27" s="33">
        <v>360</v>
      </c>
      <c r="F27" s="31">
        <f t="shared" si="22"/>
        <v>0</v>
      </c>
      <c r="G27" s="31">
        <f t="shared" si="23"/>
        <v>0</v>
      </c>
      <c r="H27" s="33">
        <v>42</v>
      </c>
      <c r="I27" s="31">
        <f t="shared" si="15"/>
        <v>0</v>
      </c>
      <c r="J27" s="31">
        <f t="shared" si="16"/>
        <v>0</v>
      </c>
      <c r="K27" s="31">
        <f t="shared" si="16"/>
        <v>0</v>
      </c>
      <c r="L27" s="33">
        <v>120</v>
      </c>
      <c r="M27" s="31">
        <f t="shared" si="18"/>
        <v>0</v>
      </c>
      <c r="O27" s="19" t="s">
        <v>66</v>
      </c>
      <c r="P27" s="31">
        <f>SUM(AD33,AD37,AD42,AD47,AD55,AD59)</f>
        <v>0</v>
      </c>
      <c r="Q27" s="31">
        <v>0</v>
      </c>
      <c r="R27" s="31">
        <f t="shared" si="25"/>
        <v>0</v>
      </c>
      <c r="S27" s="31">
        <f t="shared" si="25"/>
        <v>0</v>
      </c>
      <c r="T27" s="31">
        <f t="shared" si="25"/>
        <v>0</v>
      </c>
      <c r="U27" s="31">
        <f t="shared" si="25"/>
        <v>0</v>
      </c>
      <c r="V27" s="31">
        <f t="shared" si="25"/>
        <v>0</v>
      </c>
      <c r="W27" s="31">
        <f t="shared" si="25"/>
        <v>0</v>
      </c>
      <c r="X27" s="31">
        <f t="shared" si="25"/>
        <v>0</v>
      </c>
      <c r="Y27" s="31">
        <f t="shared" si="25"/>
        <v>0</v>
      </c>
      <c r="Z27" s="31">
        <f t="shared" si="26"/>
        <v>0</v>
      </c>
      <c r="AA27" s="31">
        <f t="shared" si="26"/>
        <v>0</v>
      </c>
    </row>
    <row r="28" spans="1:27" ht="15.75" customHeight="1">
      <c r="A28" s="19" t="s">
        <v>32</v>
      </c>
      <c r="B28" s="33">
        <v>3913</v>
      </c>
      <c r="C28" s="33">
        <v>2580</v>
      </c>
      <c r="D28" s="33">
        <v>648</v>
      </c>
      <c r="E28" s="33">
        <v>93</v>
      </c>
      <c r="F28" s="33">
        <v>228</v>
      </c>
      <c r="G28" s="31">
        <f t="shared" si="23"/>
        <v>0</v>
      </c>
      <c r="H28" s="31">
        <f>SUM(V34,V38,V43,V48,V56,V60)</f>
        <v>0</v>
      </c>
      <c r="I28" s="31">
        <f>SUM(W34,W38,W43,W48,W56,W60)</f>
        <v>0</v>
      </c>
      <c r="J28" s="31">
        <f>SUM(X34,X38,X43,X48,X56,X60)</f>
        <v>0</v>
      </c>
      <c r="K28" s="31">
        <f>SUM(Y34,Y38,Y43,Y48,Y56,Y60)</f>
        <v>0</v>
      </c>
      <c r="L28" s="33">
        <v>364</v>
      </c>
      <c r="M28" s="31">
        <f t="shared" si="18"/>
        <v>0</v>
      </c>
      <c r="O28" s="19" t="s">
        <v>67</v>
      </c>
      <c r="P28" s="33">
        <v>354</v>
      </c>
      <c r="Q28" s="33">
        <v>354</v>
      </c>
      <c r="R28" s="31">
        <f t="shared" si="25"/>
        <v>0</v>
      </c>
      <c r="S28" s="31">
        <f t="shared" si="25"/>
        <v>0</v>
      </c>
      <c r="T28" s="31">
        <f t="shared" si="25"/>
        <v>0</v>
      </c>
      <c r="U28" s="31">
        <f t="shared" si="25"/>
        <v>0</v>
      </c>
      <c r="V28" s="31">
        <f t="shared" si="25"/>
        <v>0</v>
      </c>
      <c r="W28" s="31">
        <f t="shared" si="25"/>
        <v>0</v>
      </c>
      <c r="X28" s="31">
        <f t="shared" si="25"/>
        <v>0</v>
      </c>
      <c r="Y28" s="31">
        <f t="shared" si="25"/>
        <v>0</v>
      </c>
      <c r="Z28" s="31">
        <f t="shared" si="26"/>
        <v>0</v>
      </c>
      <c r="AA28" s="31">
        <f t="shared" si="26"/>
        <v>0</v>
      </c>
    </row>
    <row r="29" spans="1:27" ht="15.75" customHeight="1">
      <c r="A29" s="19" t="s">
        <v>33</v>
      </c>
      <c r="B29" s="33">
        <v>3160</v>
      </c>
      <c r="C29" s="33">
        <v>2928</v>
      </c>
      <c r="D29" s="31">
        <f>SUM(R35,R39,R44,R49,R57,R61)</f>
        <v>0</v>
      </c>
      <c r="E29" s="31">
        <f>SUM(S35,S39,S44,S49,S57,S61)</f>
        <v>0</v>
      </c>
      <c r="F29" s="31">
        <f>SUM(T35,T39,T44,T49,T57,T61)</f>
        <v>0</v>
      </c>
      <c r="G29" s="31">
        <f t="shared" si="23"/>
        <v>0</v>
      </c>
      <c r="H29" s="33">
        <v>232</v>
      </c>
      <c r="I29" s="31">
        <f>SUM(W35,W39,W44,W49,W57,W61)</f>
        <v>0</v>
      </c>
      <c r="J29" s="31">
        <f>SUM(X35,X39,X44,X49,X57,X61)</f>
        <v>0</v>
      </c>
      <c r="K29" s="31">
        <f>SUM(Y35,Y39,Y44,Y49,Y57,Y61)</f>
        <v>0</v>
      </c>
      <c r="L29" s="31">
        <f>SUM(Z35,Z39,Z44,Z49,Z57,Z61)</f>
        <v>0</v>
      </c>
      <c r="M29" s="31">
        <f t="shared" si="18"/>
        <v>0</v>
      </c>
      <c r="O29" s="19"/>
      <c r="P29" s="22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5.75" customHeight="1">
      <c r="A30" s="19" t="s">
        <v>34</v>
      </c>
      <c r="B30" s="33">
        <v>1910</v>
      </c>
      <c r="C30" s="33">
        <v>1266</v>
      </c>
      <c r="D30" s="31">
        <f>SUM(R36,R40,R45,R50,R58,R62)</f>
        <v>0</v>
      </c>
      <c r="E30" s="31">
        <f>SUM(S36,S40,S45,S50,S58,S62)</f>
        <v>0</v>
      </c>
      <c r="F30" s="33">
        <v>523</v>
      </c>
      <c r="G30" s="31">
        <f t="shared" si="23"/>
        <v>0</v>
      </c>
      <c r="H30" s="31">
        <f aca="true" t="shared" si="27" ref="H30:H36">SUM(V36,V40,V45,V50,V58,V62)</f>
        <v>0</v>
      </c>
      <c r="I30" s="31">
        <f aca="true" t="shared" si="28" ref="I30:J45">SUM(W36,W40,W45,W50,W58,W62)</f>
        <v>0</v>
      </c>
      <c r="J30" s="31">
        <f>SUM(X36,X40,X45,X50,X58,X62)</f>
        <v>0</v>
      </c>
      <c r="K30" s="31">
        <f aca="true" t="shared" si="29" ref="K30:M46">SUM(Y36,Y40,Y45,Y50,Y58,Y62)</f>
        <v>0</v>
      </c>
      <c r="L30" s="33">
        <v>121</v>
      </c>
      <c r="M30" s="31">
        <f t="shared" si="18"/>
        <v>0</v>
      </c>
      <c r="O30" s="23" t="s">
        <v>68</v>
      </c>
      <c r="P30" s="24">
        <f>SUM(P31:P36)</f>
        <v>487</v>
      </c>
      <c r="Q30" s="32">
        <f>SUM(Q31:Q32)</f>
        <v>0</v>
      </c>
      <c r="R30" s="32">
        <f>SUM(R31:R32)</f>
        <v>0</v>
      </c>
      <c r="S30" s="32">
        <f>SUM(S31:S32)</f>
        <v>0</v>
      </c>
      <c r="T30" s="25">
        <f>SUM(T31:T36)</f>
        <v>487</v>
      </c>
      <c r="U30" s="32">
        <f aca="true" t="shared" si="30" ref="U30:AA30">SUM(U31:U32)</f>
        <v>0</v>
      </c>
      <c r="V30" s="32">
        <f t="shared" si="30"/>
        <v>0</v>
      </c>
      <c r="W30" s="32">
        <f t="shared" si="30"/>
        <v>0</v>
      </c>
      <c r="X30" s="32">
        <f t="shared" si="30"/>
        <v>0</v>
      </c>
      <c r="Y30" s="32">
        <f t="shared" si="30"/>
        <v>0</v>
      </c>
      <c r="Z30" s="32">
        <f t="shared" si="30"/>
        <v>0</v>
      </c>
      <c r="AA30" s="32">
        <f t="shared" si="30"/>
        <v>0</v>
      </c>
    </row>
    <row r="31" spans="1:27" ht="15.75" customHeight="1">
      <c r="A31" s="19" t="s">
        <v>35</v>
      </c>
      <c r="B31" s="33">
        <v>1032</v>
      </c>
      <c r="C31" s="31">
        <f>SUM(Q37,Q41,Q46,Q51,Q59,Q63)</f>
        <v>0</v>
      </c>
      <c r="D31" s="33">
        <v>453</v>
      </c>
      <c r="E31" s="33">
        <v>579</v>
      </c>
      <c r="F31" s="31">
        <f>SUM(T37,T41,T46,T51,T59,T63)</f>
        <v>0</v>
      </c>
      <c r="G31" s="31">
        <f t="shared" si="23"/>
        <v>0</v>
      </c>
      <c r="H31" s="31">
        <f t="shared" si="27"/>
        <v>0</v>
      </c>
      <c r="I31" s="31">
        <f t="shared" si="28"/>
        <v>0</v>
      </c>
      <c r="J31" s="31">
        <f>SUM(X37,X41,X46,X51,X59,X63)</f>
        <v>0</v>
      </c>
      <c r="K31" s="31">
        <f t="shared" si="29"/>
        <v>0</v>
      </c>
      <c r="L31" s="31">
        <f>SUM(Z37,Z41,Z46,Z51,Z59,Z63)</f>
        <v>0</v>
      </c>
      <c r="M31" s="31">
        <f t="shared" si="18"/>
        <v>0</v>
      </c>
      <c r="O31" s="19" t="s">
        <v>69</v>
      </c>
      <c r="P31" s="33">
        <v>487</v>
      </c>
      <c r="Q31" s="31">
        <f aca="true" t="shared" si="31" ref="Q31:S36">SUM(AE37,AE41,AE46,AE51,AE59,AE63)</f>
        <v>0</v>
      </c>
      <c r="R31" s="31">
        <f t="shared" si="31"/>
        <v>0</v>
      </c>
      <c r="S31" s="31">
        <f t="shared" si="31"/>
        <v>0</v>
      </c>
      <c r="T31" s="33">
        <v>487</v>
      </c>
      <c r="U31" s="31">
        <f aca="true" t="shared" si="32" ref="U31:AA31">SUM(AI37,AI41,AI46,AI51,AI59,AI63)</f>
        <v>0</v>
      </c>
      <c r="V31" s="31">
        <f t="shared" si="32"/>
        <v>0</v>
      </c>
      <c r="W31" s="31">
        <f t="shared" si="32"/>
        <v>0</v>
      </c>
      <c r="X31" s="31">
        <f t="shared" si="32"/>
        <v>0</v>
      </c>
      <c r="Y31" s="31">
        <f t="shared" si="32"/>
        <v>0</v>
      </c>
      <c r="Z31" s="31">
        <f t="shared" si="32"/>
        <v>0</v>
      </c>
      <c r="AA31" s="31">
        <f t="shared" si="32"/>
        <v>0</v>
      </c>
    </row>
    <row r="32" spans="1:27" ht="15.75" customHeight="1">
      <c r="A32" s="19" t="s">
        <v>36</v>
      </c>
      <c r="B32" s="33">
        <v>4218</v>
      </c>
      <c r="C32" s="33">
        <v>3954</v>
      </c>
      <c r="D32" s="31">
        <f>SUM(R38,R42,R47,R52,R60,R64)</f>
        <v>0</v>
      </c>
      <c r="E32" s="31">
        <f aca="true" t="shared" si="33" ref="E32:F46">SUM(S38,S42,S47,S52,S60,S64)</f>
        <v>0</v>
      </c>
      <c r="F32" s="33">
        <v>264</v>
      </c>
      <c r="G32" s="31">
        <f t="shared" si="23"/>
        <v>0</v>
      </c>
      <c r="H32" s="31">
        <f t="shared" si="27"/>
        <v>0</v>
      </c>
      <c r="I32" s="31">
        <f t="shared" si="28"/>
        <v>0</v>
      </c>
      <c r="J32" s="31">
        <f>SUM(X38,X42,X47,X52,X60,X64)</f>
        <v>0</v>
      </c>
      <c r="K32" s="31">
        <f t="shared" si="29"/>
        <v>0</v>
      </c>
      <c r="L32" s="31">
        <f>SUM(Z38,Z42,Z47,Z52,Z60,Z64)</f>
        <v>0</v>
      </c>
      <c r="M32" s="31">
        <f t="shared" si="18"/>
        <v>0</v>
      </c>
      <c r="O32" s="19" t="s">
        <v>70</v>
      </c>
      <c r="P32" s="31">
        <f>SUM(AD38,AD42,AD47,AD52,AD60,AD64)</f>
        <v>0</v>
      </c>
      <c r="Q32" s="31">
        <f t="shared" si="31"/>
        <v>0</v>
      </c>
      <c r="R32" s="31">
        <f t="shared" si="31"/>
        <v>0</v>
      </c>
      <c r="S32" s="31">
        <f t="shared" si="31"/>
        <v>0</v>
      </c>
      <c r="T32" s="31">
        <f aca="true" t="shared" si="34" ref="T32:Y36">SUM(AH38,AH42,AH47,AH52,AH60,AH64)</f>
        <v>0</v>
      </c>
      <c r="U32" s="31">
        <f t="shared" si="34"/>
        <v>0</v>
      </c>
      <c r="V32" s="31">
        <f t="shared" si="34"/>
        <v>0</v>
      </c>
      <c r="W32" s="31">
        <f t="shared" si="34"/>
        <v>0</v>
      </c>
      <c r="X32" s="31">
        <f t="shared" si="34"/>
        <v>0</v>
      </c>
      <c r="Y32" s="31">
        <f t="shared" si="34"/>
        <v>0</v>
      </c>
      <c r="Z32" s="31">
        <f aca="true" t="shared" si="35" ref="Z32:AA36">SUM(AN38,AN42,AN47,AN52,AN60,AN64)</f>
        <v>0</v>
      </c>
      <c r="AA32" s="31">
        <f t="shared" si="35"/>
        <v>0</v>
      </c>
    </row>
    <row r="33" spans="1:27" ht="15.75" customHeight="1">
      <c r="A33" s="19" t="s">
        <v>37</v>
      </c>
      <c r="B33" s="33">
        <v>13203</v>
      </c>
      <c r="C33" s="33">
        <v>12843</v>
      </c>
      <c r="D33" s="31">
        <f>SUM(R39,R43,R48,R53,R61,R65)</f>
        <v>0</v>
      </c>
      <c r="E33" s="31">
        <f t="shared" si="33"/>
        <v>0</v>
      </c>
      <c r="F33" s="31">
        <f t="shared" si="33"/>
        <v>0</v>
      </c>
      <c r="G33" s="31">
        <f t="shared" si="23"/>
        <v>0</v>
      </c>
      <c r="H33" s="31">
        <f t="shared" si="27"/>
        <v>0</v>
      </c>
      <c r="I33" s="31">
        <f t="shared" si="28"/>
        <v>0</v>
      </c>
      <c r="J33" s="18">
        <v>118</v>
      </c>
      <c r="K33" s="31">
        <f t="shared" si="29"/>
        <v>0</v>
      </c>
      <c r="L33" s="33">
        <v>242</v>
      </c>
      <c r="M33" s="31">
        <f t="shared" si="18"/>
        <v>0</v>
      </c>
      <c r="O33" s="19" t="s">
        <v>71</v>
      </c>
      <c r="P33" s="31">
        <f>SUM(AD39,AD43,AD48,AD53,AD61,AD65)</f>
        <v>0</v>
      </c>
      <c r="Q33" s="31">
        <f t="shared" si="31"/>
        <v>0</v>
      </c>
      <c r="R33" s="31">
        <f t="shared" si="31"/>
        <v>0</v>
      </c>
      <c r="S33" s="31">
        <f t="shared" si="31"/>
        <v>0</v>
      </c>
      <c r="T33" s="31">
        <f t="shared" si="34"/>
        <v>0</v>
      </c>
      <c r="U33" s="31">
        <f t="shared" si="34"/>
        <v>0</v>
      </c>
      <c r="V33" s="31">
        <f t="shared" si="34"/>
        <v>0</v>
      </c>
      <c r="W33" s="31">
        <f t="shared" si="34"/>
        <v>0</v>
      </c>
      <c r="X33" s="31">
        <f t="shared" si="34"/>
        <v>0</v>
      </c>
      <c r="Y33" s="31">
        <f t="shared" si="34"/>
        <v>0</v>
      </c>
      <c r="Z33" s="31">
        <f t="shared" si="35"/>
        <v>0</v>
      </c>
      <c r="AA33" s="31">
        <f t="shared" si="35"/>
        <v>0</v>
      </c>
    </row>
    <row r="34" spans="1:27" ht="15.75" customHeight="1">
      <c r="A34" s="19" t="s">
        <v>38</v>
      </c>
      <c r="B34" s="33">
        <v>162</v>
      </c>
      <c r="C34" s="31">
        <f>SUM(Q40,Q44,Q49,Q54,Q62,Q66)</f>
        <v>0</v>
      </c>
      <c r="D34" s="31">
        <f>SUM(R40,R44,R49,R54,R62,R66)</f>
        <v>0</v>
      </c>
      <c r="E34" s="31">
        <f t="shared" si="33"/>
        <v>0</v>
      </c>
      <c r="F34" s="31">
        <f t="shared" si="33"/>
        <v>0</v>
      </c>
      <c r="G34" s="31">
        <f t="shared" si="23"/>
        <v>0</v>
      </c>
      <c r="H34" s="31">
        <f t="shared" si="27"/>
        <v>0</v>
      </c>
      <c r="I34" s="31">
        <f t="shared" si="28"/>
        <v>0</v>
      </c>
      <c r="J34" s="31">
        <f t="shared" si="28"/>
        <v>0</v>
      </c>
      <c r="K34" s="31">
        <f t="shared" si="29"/>
        <v>0</v>
      </c>
      <c r="L34" s="31">
        <f t="shared" si="29"/>
        <v>0</v>
      </c>
      <c r="M34" s="34">
        <v>162</v>
      </c>
      <c r="O34" s="19" t="s">
        <v>72</v>
      </c>
      <c r="P34" s="31">
        <f>SUM(AD40,AD44,AD49,AD54,AD62,AD66)</f>
        <v>0</v>
      </c>
      <c r="Q34" s="31">
        <f t="shared" si="31"/>
        <v>0</v>
      </c>
      <c r="R34" s="31">
        <f t="shared" si="31"/>
        <v>0</v>
      </c>
      <c r="S34" s="31">
        <f t="shared" si="31"/>
        <v>0</v>
      </c>
      <c r="T34" s="31">
        <f t="shared" si="34"/>
        <v>0</v>
      </c>
      <c r="U34" s="31">
        <f t="shared" si="34"/>
        <v>0</v>
      </c>
      <c r="V34" s="31">
        <f t="shared" si="34"/>
        <v>0</v>
      </c>
      <c r="W34" s="31">
        <f t="shared" si="34"/>
        <v>0</v>
      </c>
      <c r="X34" s="31">
        <f t="shared" si="34"/>
        <v>0</v>
      </c>
      <c r="Y34" s="31">
        <f t="shared" si="34"/>
        <v>0</v>
      </c>
      <c r="Z34" s="31">
        <f t="shared" si="35"/>
        <v>0</v>
      </c>
      <c r="AA34" s="31">
        <f t="shared" si="35"/>
        <v>0</v>
      </c>
    </row>
    <row r="35" spans="1:27" ht="15.75" customHeight="1">
      <c r="A35" s="19" t="s">
        <v>39</v>
      </c>
      <c r="B35" s="33">
        <v>4652</v>
      </c>
      <c r="C35" s="33">
        <v>4433</v>
      </c>
      <c r="D35" s="33">
        <v>132</v>
      </c>
      <c r="E35" s="31">
        <f t="shared" si="33"/>
        <v>0</v>
      </c>
      <c r="F35" s="33">
        <v>87</v>
      </c>
      <c r="G35" s="31">
        <f t="shared" si="23"/>
        <v>0</v>
      </c>
      <c r="H35" s="31">
        <f t="shared" si="27"/>
        <v>0</v>
      </c>
      <c r="I35" s="31">
        <f t="shared" si="28"/>
        <v>0</v>
      </c>
      <c r="J35" s="31">
        <f t="shared" si="28"/>
        <v>0</v>
      </c>
      <c r="K35" s="31">
        <f t="shared" si="29"/>
        <v>0</v>
      </c>
      <c r="L35" s="31">
        <f t="shared" si="29"/>
        <v>0</v>
      </c>
      <c r="M35" s="31">
        <f t="shared" si="29"/>
        <v>0</v>
      </c>
      <c r="O35" s="19" t="s">
        <v>73</v>
      </c>
      <c r="P35" s="31">
        <f>SUM(AD41,AD45,AD50,AD55,AD63,AD67)</f>
        <v>0</v>
      </c>
      <c r="Q35" s="31">
        <f t="shared" si="31"/>
        <v>0</v>
      </c>
      <c r="R35" s="31">
        <f t="shared" si="31"/>
        <v>0</v>
      </c>
      <c r="S35" s="31">
        <f t="shared" si="31"/>
        <v>0</v>
      </c>
      <c r="T35" s="31">
        <f t="shared" si="34"/>
        <v>0</v>
      </c>
      <c r="U35" s="31">
        <f t="shared" si="34"/>
        <v>0</v>
      </c>
      <c r="V35" s="31">
        <f t="shared" si="34"/>
        <v>0</v>
      </c>
      <c r="W35" s="31">
        <f t="shared" si="34"/>
        <v>0</v>
      </c>
      <c r="X35" s="31">
        <f t="shared" si="34"/>
        <v>0</v>
      </c>
      <c r="Y35" s="31">
        <f t="shared" si="34"/>
        <v>0</v>
      </c>
      <c r="Z35" s="31">
        <f t="shared" si="35"/>
        <v>0</v>
      </c>
      <c r="AA35" s="31">
        <f t="shared" si="35"/>
        <v>0</v>
      </c>
    </row>
    <row r="36" spans="1:27" ht="15.75" customHeight="1">
      <c r="A36" s="19" t="s">
        <v>40</v>
      </c>
      <c r="B36" s="33">
        <v>2819</v>
      </c>
      <c r="C36" s="33">
        <v>2224</v>
      </c>
      <c r="D36" s="33">
        <v>240</v>
      </c>
      <c r="E36" s="31">
        <f t="shared" si="33"/>
        <v>0</v>
      </c>
      <c r="F36" s="33">
        <v>241</v>
      </c>
      <c r="G36" s="31">
        <f t="shared" si="23"/>
        <v>0</v>
      </c>
      <c r="H36" s="31">
        <f t="shared" si="27"/>
        <v>0</v>
      </c>
      <c r="I36" s="31">
        <f t="shared" si="28"/>
        <v>0</v>
      </c>
      <c r="J36" s="31">
        <f t="shared" si="28"/>
        <v>0</v>
      </c>
      <c r="K36" s="31">
        <f t="shared" si="29"/>
        <v>0</v>
      </c>
      <c r="L36" s="33">
        <v>114</v>
      </c>
      <c r="M36" s="31">
        <f t="shared" si="29"/>
        <v>0</v>
      </c>
      <c r="O36" s="19" t="s">
        <v>74</v>
      </c>
      <c r="P36" s="31">
        <f>SUM(AD42,AD46,AD51,AD56,AD64,AD68)</f>
        <v>0</v>
      </c>
      <c r="Q36" s="31">
        <f t="shared" si="31"/>
        <v>0</v>
      </c>
      <c r="R36" s="31">
        <f t="shared" si="31"/>
        <v>0</v>
      </c>
      <c r="S36" s="31">
        <f t="shared" si="31"/>
        <v>0</v>
      </c>
      <c r="T36" s="31">
        <f t="shared" si="34"/>
        <v>0</v>
      </c>
      <c r="U36" s="31">
        <f t="shared" si="34"/>
        <v>0</v>
      </c>
      <c r="V36" s="31">
        <f t="shared" si="34"/>
        <v>0</v>
      </c>
      <c r="W36" s="31">
        <f t="shared" si="34"/>
        <v>0</v>
      </c>
      <c r="X36" s="31">
        <f t="shared" si="34"/>
        <v>0</v>
      </c>
      <c r="Y36" s="31">
        <f t="shared" si="34"/>
        <v>0</v>
      </c>
      <c r="Z36" s="31">
        <f t="shared" si="35"/>
        <v>0</v>
      </c>
      <c r="AA36" s="31">
        <f t="shared" si="35"/>
        <v>0</v>
      </c>
    </row>
    <row r="37" spans="1:27" ht="15.75" customHeight="1">
      <c r="A37" s="19" t="s">
        <v>41</v>
      </c>
      <c r="B37" s="33">
        <v>6961</v>
      </c>
      <c r="C37" s="33">
        <v>6589</v>
      </c>
      <c r="D37" s="31">
        <f>SUM(R43,R47,R52,R57,R65,R69)</f>
        <v>0</v>
      </c>
      <c r="E37" s="31">
        <f t="shared" si="33"/>
        <v>0</v>
      </c>
      <c r="F37" s="31">
        <f t="shared" si="33"/>
        <v>0</v>
      </c>
      <c r="G37" s="31">
        <f t="shared" si="23"/>
        <v>0</v>
      </c>
      <c r="H37" s="18">
        <v>121</v>
      </c>
      <c r="I37" s="31">
        <f t="shared" si="28"/>
        <v>0</v>
      </c>
      <c r="J37" s="31">
        <f t="shared" si="28"/>
        <v>0</v>
      </c>
      <c r="K37" s="31">
        <f t="shared" si="29"/>
        <v>0</v>
      </c>
      <c r="L37" s="33">
        <v>251</v>
      </c>
      <c r="M37" s="31">
        <f t="shared" si="29"/>
        <v>0</v>
      </c>
      <c r="O37" s="19"/>
      <c r="P37" s="22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5.75" customHeight="1">
      <c r="A38" s="19" t="s">
        <v>42</v>
      </c>
      <c r="B38" s="33">
        <v>3092</v>
      </c>
      <c r="C38" s="33">
        <v>3092</v>
      </c>
      <c r="D38" s="31">
        <f>SUM(R44,R48,R53,R58,R66,R70)</f>
        <v>0</v>
      </c>
      <c r="E38" s="31">
        <f t="shared" si="33"/>
        <v>0</v>
      </c>
      <c r="F38" s="31">
        <f t="shared" si="33"/>
        <v>0</v>
      </c>
      <c r="G38" s="31">
        <f t="shared" si="23"/>
        <v>0</v>
      </c>
      <c r="H38" s="31">
        <f t="shared" si="23"/>
        <v>0</v>
      </c>
      <c r="I38" s="31">
        <f t="shared" si="28"/>
        <v>0</v>
      </c>
      <c r="J38" s="31">
        <f t="shared" si="28"/>
        <v>0</v>
      </c>
      <c r="K38" s="31">
        <f t="shared" si="29"/>
        <v>0</v>
      </c>
      <c r="L38" s="31">
        <f t="shared" si="29"/>
        <v>0</v>
      </c>
      <c r="M38" s="31">
        <f t="shared" si="29"/>
        <v>0</v>
      </c>
      <c r="O38" s="23" t="s">
        <v>75</v>
      </c>
      <c r="P38" s="24">
        <f>SUM(P39:P40)</f>
        <v>480</v>
      </c>
      <c r="Q38" s="25">
        <f aca="true" t="shared" si="36" ref="Q38:AA38">SUM(Q39:Q40)</f>
        <v>480</v>
      </c>
      <c r="R38" s="32">
        <f t="shared" si="36"/>
        <v>0</v>
      </c>
      <c r="S38" s="32">
        <f t="shared" si="36"/>
        <v>0</v>
      </c>
      <c r="T38" s="32">
        <f t="shared" si="36"/>
        <v>0</v>
      </c>
      <c r="U38" s="32">
        <f t="shared" si="36"/>
        <v>0</v>
      </c>
      <c r="V38" s="32">
        <f t="shared" si="36"/>
        <v>0</v>
      </c>
      <c r="W38" s="32">
        <f t="shared" si="36"/>
        <v>0</v>
      </c>
      <c r="X38" s="32">
        <f t="shared" si="36"/>
        <v>0</v>
      </c>
      <c r="Y38" s="32">
        <f t="shared" si="36"/>
        <v>0</v>
      </c>
      <c r="Z38" s="32">
        <f t="shared" si="36"/>
        <v>0</v>
      </c>
      <c r="AA38" s="32">
        <f t="shared" si="36"/>
        <v>0</v>
      </c>
    </row>
    <row r="39" spans="1:27" ht="15.75" customHeight="1">
      <c r="A39" s="19" t="s">
        <v>43</v>
      </c>
      <c r="B39" s="33">
        <v>602</v>
      </c>
      <c r="C39" s="33">
        <v>602</v>
      </c>
      <c r="D39" s="31">
        <f>SUM(R45,R49,R54,R59,R67,R71)</f>
        <v>0</v>
      </c>
      <c r="E39" s="31">
        <f t="shared" si="33"/>
        <v>0</v>
      </c>
      <c r="F39" s="31">
        <f t="shared" si="33"/>
        <v>0</v>
      </c>
      <c r="G39" s="31">
        <f t="shared" si="23"/>
        <v>0</v>
      </c>
      <c r="H39" s="31">
        <f t="shared" si="23"/>
        <v>0</v>
      </c>
      <c r="I39" s="31">
        <f t="shared" si="28"/>
        <v>0</v>
      </c>
      <c r="J39" s="31">
        <f t="shared" si="28"/>
        <v>0</v>
      </c>
      <c r="K39" s="31">
        <f t="shared" si="29"/>
        <v>0</v>
      </c>
      <c r="L39" s="31">
        <f t="shared" si="29"/>
        <v>0</v>
      </c>
      <c r="M39" s="31">
        <f t="shared" si="29"/>
        <v>0</v>
      </c>
      <c r="O39" s="19" t="s">
        <v>76</v>
      </c>
      <c r="P39" s="33">
        <v>480</v>
      </c>
      <c r="Q39" s="33">
        <v>480</v>
      </c>
      <c r="R39" s="31">
        <f aca="true" t="shared" si="37" ref="R39:AA40">SUM(AF45,AF49,AF54,AF59,AF67,AF71)</f>
        <v>0</v>
      </c>
      <c r="S39" s="31">
        <f t="shared" si="37"/>
        <v>0</v>
      </c>
      <c r="T39" s="31">
        <f t="shared" si="37"/>
        <v>0</v>
      </c>
      <c r="U39" s="31">
        <f t="shared" si="37"/>
        <v>0</v>
      </c>
      <c r="V39" s="31">
        <f t="shared" si="37"/>
        <v>0</v>
      </c>
      <c r="W39" s="31">
        <f t="shared" si="37"/>
        <v>0</v>
      </c>
      <c r="X39" s="31">
        <f t="shared" si="37"/>
        <v>0</v>
      </c>
      <c r="Y39" s="31">
        <f t="shared" si="37"/>
        <v>0</v>
      </c>
      <c r="Z39" s="31">
        <f t="shared" si="37"/>
        <v>0</v>
      </c>
      <c r="AA39" s="31">
        <f t="shared" si="37"/>
        <v>0</v>
      </c>
    </row>
    <row r="40" spans="1:27" ht="15.75" customHeight="1">
      <c r="A40" s="19" t="s">
        <v>82</v>
      </c>
      <c r="B40" s="33">
        <v>1664</v>
      </c>
      <c r="C40" s="33">
        <v>1664</v>
      </c>
      <c r="D40" s="31">
        <f>SUM(R46,R50,R55,R60,R68,R72)</f>
        <v>0</v>
      </c>
      <c r="E40" s="31">
        <f t="shared" si="33"/>
        <v>0</v>
      </c>
      <c r="F40" s="31">
        <f t="shared" si="33"/>
        <v>0</v>
      </c>
      <c r="G40" s="31">
        <f t="shared" si="23"/>
        <v>0</v>
      </c>
      <c r="H40" s="31">
        <f t="shared" si="23"/>
        <v>0</v>
      </c>
      <c r="I40" s="31">
        <f t="shared" si="28"/>
        <v>0</v>
      </c>
      <c r="J40" s="31">
        <f t="shared" si="28"/>
        <v>0</v>
      </c>
      <c r="K40" s="31">
        <f t="shared" si="29"/>
        <v>0</v>
      </c>
      <c r="L40" s="31">
        <f t="shared" si="29"/>
        <v>0</v>
      </c>
      <c r="M40" s="31">
        <f t="shared" si="29"/>
        <v>0</v>
      </c>
      <c r="O40" s="19" t="s">
        <v>77</v>
      </c>
      <c r="P40" s="31">
        <f>SUM(AD46,AD50,AD55,AD60,AD68,AD72)</f>
        <v>0</v>
      </c>
      <c r="Q40" s="31">
        <f>SUM(AE46,AE50,AE55,AE60,AE68,AE72)</f>
        <v>0</v>
      </c>
      <c r="R40" s="31">
        <f t="shared" si="37"/>
        <v>0</v>
      </c>
      <c r="S40" s="31">
        <f t="shared" si="37"/>
        <v>0</v>
      </c>
      <c r="T40" s="31">
        <f t="shared" si="37"/>
        <v>0</v>
      </c>
      <c r="U40" s="31">
        <f t="shared" si="37"/>
        <v>0</v>
      </c>
      <c r="V40" s="31">
        <f t="shared" si="37"/>
        <v>0</v>
      </c>
      <c r="W40" s="31">
        <f t="shared" si="37"/>
        <v>0</v>
      </c>
      <c r="X40" s="31">
        <f t="shared" si="37"/>
        <v>0</v>
      </c>
      <c r="Y40" s="31">
        <f t="shared" si="37"/>
        <v>0</v>
      </c>
      <c r="Z40" s="31">
        <f t="shared" si="37"/>
        <v>0</v>
      </c>
      <c r="AA40" s="31">
        <f t="shared" si="37"/>
        <v>0</v>
      </c>
    </row>
    <row r="41" spans="1:27" ht="15.75" customHeight="1">
      <c r="A41" s="19" t="s">
        <v>44</v>
      </c>
      <c r="B41" s="33">
        <v>2000</v>
      </c>
      <c r="C41" s="33">
        <v>1123</v>
      </c>
      <c r="D41" s="33">
        <v>93</v>
      </c>
      <c r="E41" s="31">
        <f t="shared" si="33"/>
        <v>0</v>
      </c>
      <c r="F41" s="31">
        <f t="shared" si="33"/>
        <v>0</v>
      </c>
      <c r="G41" s="31">
        <f t="shared" si="23"/>
        <v>0</v>
      </c>
      <c r="H41" s="31">
        <f t="shared" si="23"/>
        <v>0</v>
      </c>
      <c r="I41" s="31">
        <f t="shared" si="28"/>
        <v>0</v>
      </c>
      <c r="J41" s="31">
        <f t="shared" si="28"/>
        <v>0</v>
      </c>
      <c r="K41" s="31">
        <f t="shared" si="29"/>
        <v>0</v>
      </c>
      <c r="L41" s="33">
        <v>340</v>
      </c>
      <c r="M41" s="34">
        <v>444</v>
      </c>
      <c r="O41" s="19"/>
      <c r="P41" s="22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5.75" customHeight="1">
      <c r="A42" s="19" t="s">
        <v>45</v>
      </c>
      <c r="B42" s="33">
        <v>1020</v>
      </c>
      <c r="C42" s="33">
        <v>300</v>
      </c>
      <c r="D42" s="31">
        <f>SUM(R48,R52,R57,R62,R70,R74)</f>
        <v>0</v>
      </c>
      <c r="E42" s="31">
        <f t="shared" si="33"/>
        <v>0</v>
      </c>
      <c r="F42" s="33">
        <v>720</v>
      </c>
      <c r="G42" s="31">
        <f t="shared" si="23"/>
        <v>0</v>
      </c>
      <c r="H42" s="31">
        <f t="shared" si="23"/>
        <v>0</v>
      </c>
      <c r="I42" s="31">
        <f t="shared" si="28"/>
        <v>0</v>
      </c>
      <c r="J42" s="31">
        <f t="shared" si="28"/>
        <v>0</v>
      </c>
      <c r="K42" s="31">
        <f t="shared" si="29"/>
        <v>0</v>
      </c>
      <c r="L42" s="31">
        <f t="shared" si="29"/>
        <v>0</v>
      </c>
      <c r="M42" s="31">
        <f t="shared" si="29"/>
        <v>0</v>
      </c>
      <c r="O42" s="23" t="s">
        <v>78</v>
      </c>
      <c r="P42" s="32">
        <f aca="true" t="shared" si="38" ref="P42:AA42">SUM(P43:P44)</f>
        <v>0</v>
      </c>
      <c r="Q42" s="32">
        <f t="shared" si="38"/>
        <v>0</v>
      </c>
      <c r="R42" s="32">
        <f t="shared" si="38"/>
        <v>0</v>
      </c>
      <c r="S42" s="32">
        <f t="shared" si="38"/>
        <v>0</v>
      </c>
      <c r="T42" s="32">
        <f t="shared" si="38"/>
        <v>0</v>
      </c>
      <c r="U42" s="32">
        <f t="shared" si="38"/>
        <v>0</v>
      </c>
      <c r="V42" s="32">
        <f t="shared" si="38"/>
        <v>0</v>
      </c>
      <c r="W42" s="32">
        <f t="shared" si="38"/>
        <v>0</v>
      </c>
      <c r="X42" s="32">
        <f t="shared" si="38"/>
        <v>0</v>
      </c>
      <c r="Y42" s="32">
        <f t="shared" si="38"/>
        <v>0</v>
      </c>
      <c r="Z42" s="32">
        <f t="shared" si="38"/>
        <v>0</v>
      </c>
      <c r="AA42" s="32">
        <f t="shared" si="38"/>
        <v>0</v>
      </c>
    </row>
    <row r="43" spans="1:27" ht="15.75" customHeight="1">
      <c r="A43" s="19" t="s">
        <v>46</v>
      </c>
      <c r="B43" s="33">
        <v>3836</v>
      </c>
      <c r="C43" s="33">
        <v>3836</v>
      </c>
      <c r="D43" s="31">
        <f>SUM(R49,R53,R58,R63,R71,R75)</f>
        <v>0</v>
      </c>
      <c r="E43" s="31">
        <f t="shared" si="33"/>
        <v>0</v>
      </c>
      <c r="F43" s="31">
        <f t="shared" si="33"/>
        <v>0</v>
      </c>
      <c r="G43" s="31">
        <f t="shared" si="23"/>
        <v>0</v>
      </c>
      <c r="H43" s="31">
        <f t="shared" si="23"/>
        <v>0</v>
      </c>
      <c r="I43" s="31">
        <f t="shared" si="28"/>
        <v>0</v>
      </c>
      <c r="J43" s="31">
        <f t="shared" si="28"/>
        <v>0</v>
      </c>
      <c r="K43" s="31">
        <f t="shared" si="29"/>
        <v>0</v>
      </c>
      <c r="L43" s="31">
        <f t="shared" si="29"/>
        <v>0</v>
      </c>
      <c r="M43" s="31">
        <f t="shared" si="29"/>
        <v>0</v>
      </c>
      <c r="O43" s="19" t="s">
        <v>79</v>
      </c>
      <c r="P43" s="31">
        <f aca="true" t="shared" si="39" ref="P43:AA43">SUM(AD49,AD53,AD58,AD63,AD71,AD75)</f>
        <v>0</v>
      </c>
      <c r="Q43" s="31">
        <f t="shared" si="39"/>
        <v>0</v>
      </c>
      <c r="R43" s="31">
        <f t="shared" si="39"/>
        <v>0</v>
      </c>
      <c r="S43" s="31">
        <f t="shared" si="39"/>
        <v>0</v>
      </c>
      <c r="T43" s="31">
        <f t="shared" si="39"/>
        <v>0</v>
      </c>
      <c r="U43" s="31">
        <f t="shared" si="39"/>
        <v>0</v>
      </c>
      <c r="V43" s="31">
        <f t="shared" si="39"/>
        <v>0</v>
      </c>
      <c r="W43" s="31">
        <f t="shared" si="39"/>
        <v>0</v>
      </c>
      <c r="X43" s="31">
        <f t="shared" si="39"/>
        <v>0</v>
      </c>
      <c r="Y43" s="31">
        <f t="shared" si="39"/>
        <v>0</v>
      </c>
      <c r="Z43" s="31">
        <f t="shared" si="39"/>
        <v>0</v>
      </c>
      <c r="AA43" s="31">
        <f t="shared" si="39"/>
        <v>0</v>
      </c>
    </row>
    <row r="44" spans="1:27" ht="15.75" customHeight="1">
      <c r="A44" s="19" t="s">
        <v>47</v>
      </c>
      <c r="B44" s="33">
        <v>3019</v>
      </c>
      <c r="C44" s="33">
        <v>3019</v>
      </c>
      <c r="D44" s="31">
        <f>SUM(R50,R54,R59,R64,R72,R76)</f>
        <v>0</v>
      </c>
      <c r="E44" s="31">
        <f t="shared" si="33"/>
        <v>0</v>
      </c>
      <c r="F44" s="31">
        <f t="shared" si="33"/>
        <v>0</v>
      </c>
      <c r="G44" s="31">
        <f t="shared" si="23"/>
        <v>0</v>
      </c>
      <c r="H44" s="31">
        <f t="shared" si="23"/>
        <v>0</v>
      </c>
      <c r="I44" s="31">
        <f t="shared" si="28"/>
        <v>0</v>
      </c>
      <c r="J44" s="31">
        <f t="shared" si="28"/>
        <v>0</v>
      </c>
      <c r="K44" s="31">
        <f t="shared" si="29"/>
        <v>0</v>
      </c>
      <c r="L44" s="31">
        <f t="shared" si="29"/>
        <v>0</v>
      </c>
      <c r="M44" s="31">
        <f t="shared" si="29"/>
        <v>0</v>
      </c>
      <c r="O44" s="26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15" ht="15.75" customHeight="1">
      <c r="A45" s="19" t="s">
        <v>83</v>
      </c>
      <c r="B45" s="33">
        <v>895</v>
      </c>
      <c r="C45" s="33">
        <v>774</v>
      </c>
      <c r="D45" s="31">
        <f>SUM(R51,R55,R60,R65,R73,R77)</f>
        <v>0</v>
      </c>
      <c r="E45" s="31">
        <f t="shared" si="33"/>
        <v>0</v>
      </c>
      <c r="F45" s="31">
        <f t="shared" si="33"/>
        <v>0</v>
      </c>
      <c r="G45" s="31">
        <f t="shared" si="23"/>
        <v>0</v>
      </c>
      <c r="H45" s="31">
        <f t="shared" si="23"/>
        <v>0</v>
      </c>
      <c r="I45" s="31">
        <f t="shared" si="28"/>
        <v>0</v>
      </c>
      <c r="J45" s="18">
        <v>121</v>
      </c>
      <c r="K45" s="31">
        <f t="shared" si="29"/>
        <v>0</v>
      </c>
      <c r="L45" s="31">
        <f t="shared" si="29"/>
        <v>0</v>
      </c>
      <c r="M45" s="31">
        <f t="shared" si="29"/>
        <v>0</v>
      </c>
      <c r="O45" s="26"/>
    </row>
    <row r="46" spans="1:15" ht="15.75" customHeight="1">
      <c r="A46" s="19" t="s">
        <v>48</v>
      </c>
      <c r="B46" s="33">
        <v>1509</v>
      </c>
      <c r="C46" s="33">
        <v>692</v>
      </c>
      <c r="D46" s="33">
        <v>179</v>
      </c>
      <c r="E46" s="31">
        <f t="shared" si="33"/>
        <v>0</v>
      </c>
      <c r="F46" s="31">
        <f t="shared" si="33"/>
        <v>0</v>
      </c>
      <c r="G46" s="31">
        <f t="shared" si="23"/>
        <v>0</v>
      </c>
      <c r="H46" s="31">
        <f t="shared" si="23"/>
        <v>0</v>
      </c>
      <c r="I46" s="31">
        <f>SUM(W52,W56,W61,W66,W74,W78)</f>
        <v>0</v>
      </c>
      <c r="J46" s="31">
        <f>SUM(X52,X56,X61,X66,X74,X78)</f>
        <v>0</v>
      </c>
      <c r="K46" s="31">
        <f t="shared" si="29"/>
        <v>0</v>
      </c>
      <c r="L46" s="31">
        <f t="shared" si="29"/>
        <v>0</v>
      </c>
      <c r="M46" s="34">
        <v>638</v>
      </c>
      <c r="O46" s="26"/>
    </row>
    <row r="47" ht="12">
      <c r="A47" s="28"/>
    </row>
    <row r="48" ht="12">
      <c r="A48" s="28"/>
    </row>
    <row r="49" ht="12">
      <c r="A49" s="28"/>
    </row>
    <row r="50" ht="12">
      <c r="A50" s="28"/>
    </row>
    <row r="51" ht="12">
      <c r="A51" s="28"/>
    </row>
    <row r="52" ht="12">
      <c r="A52" s="28"/>
    </row>
    <row r="53" ht="12">
      <c r="A53" s="28"/>
    </row>
    <row r="54" ht="12">
      <c r="A54" s="28"/>
    </row>
    <row r="55" ht="12">
      <c r="A55" s="28"/>
    </row>
    <row r="56" ht="12">
      <c r="A56" s="28"/>
    </row>
    <row r="57" ht="12">
      <c r="A57" s="28"/>
    </row>
    <row r="58" ht="12">
      <c r="A58" s="28"/>
    </row>
    <row r="59" ht="12">
      <c r="A59" s="28"/>
    </row>
    <row r="60" ht="12">
      <c r="A60" s="28"/>
    </row>
    <row r="61" ht="12">
      <c r="A61" s="28"/>
    </row>
    <row r="62" ht="12">
      <c r="A62" s="28"/>
    </row>
    <row r="63" ht="12">
      <c r="A63" s="28"/>
    </row>
    <row r="64" ht="12">
      <c r="A64" s="28"/>
    </row>
    <row r="65" ht="12">
      <c r="A65" s="28"/>
    </row>
    <row r="66" ht="12">
      <c r="A66" s="28"/>
    </row>
    <row r="67" ht="12">
      <c r="A67" s="28"/>
    </row>
    <row r="68" ht="12">
      <c r="A68" s="28"/>
    </row>
    <row r="69" ht="12">
      <c r="A69" s="28"/>
    </row>
    <row r="70" ht="12">
      <c r="A70" s="28"/>
    </row>
    <row r="71" ht="12">
      <c r="A71" s="28"/>
    </row>
    <row r="72" ht="12">
      <c r="A72" s="28"/>
    </row>
    <row r="73" ht="12">
      <c r="A73" s="28"/>
    </row>
    <row r="74" ht="12">
      <c r="A74" s="28"/>
    </row>
    <row r="75" ht="12">
      <c r="A75" s="28"/>
    </row>
    <row r="76" ht="12">
      <c r="A76" s="28"/>
    </row>
    <row r="77" ht="12">
      <c r="A77" s="28"/>
    </row>
    <row r="78" ht="12">
      <c r="A78" s="28"/>
    </row>
    <row r="79" ht="12">
      <c r="A79" s="28"/>
    </row>
    <row r="80" ht="12">
      <c r="A80" s="28"/>
    </row>
    <row r="81" spans="1:13" ht="12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ht="12">
      <c r="A82" s="28"/>
    </row>
    <row r="83" ht="12">
      <c r="A83" s="28"/>
    </row>
    <row r="84" ht="12">
      <c r="A84" s="28"/>
    </row>
    <row r="85" ht="12">
      <c r="A85" s="28"/>
    </row>
    <row r="86" ht="12">
      <c r="A86" s="28"/>
    </row>
    <row r="87" ht="12">
      <c r="A87" s="28"/>
    </row>
    <row r="88" ht="12">
      <c r="A88" s="28"/>
    </row>
    <row r="89" ht="12">
      <c r="A89" s="28"/>
    </row>
    <row r="90" ht="12">
      <c r="A90" s="28"/>
    </row>
    <row r="91" ht="12">
      <c r="A91" s="28"/>
    </row>
    <row r="92" ht="12">
      <c r="A92" s="28"/>
    </row>
    <row r="93" ht="12">
      <c r="A93" s="28"/>
    </row>
  </sheetData>
  <sheetProtection/>
  <mergeCells count="2">
    <mergeCell ref="A2:C2"/>
    <mergeCell ref="B1:AA1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67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2013-11-18T05:04:20Z</cp:lastPrinted>
  <dcterms:created xsi:type="dcterms:W3CDTF">2008-01-24T01:05:00Z</dcterms:created>
  <dcterms:modified xsi:type="dcterms:W3CDTF">2013-11-18T05:05:00Z</dcterms:modified>
  <cp:category/>
  <cp:version/>
  <cp:contentType/>
  <cp:contentStatus/>
</cp:coreProperties>
</file>