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95" activeTab="0"/>
  </bookViews>
  <sheets>
    <sheet name="6-1" sheetId="1" r:id="rId1"/>
  </sheets>
  <definedNames>
    <definedName name="_xlnm.Print_Area" localSheetId="0">'6-1'!$A$1:$O$50</definedName>
    <definedName name="_xlnm.Print_Titles" localSheetId="0">'6-1'!$2:$5</definedName>
  </definedNames>
  <calcPr fullCalcOnLoad="1"/>
</workbook>
</file>

<file path=xl/sharedStrings.xml><?xml version="1.0" encoding="utf-8"?>
<sst xmlns="http://schemas.openxmlformats.org/spreadsheetml/2006/main" count="98" uniqueCount="84">
  <si>
    <t>1．計（国立＋公立＋私立）</t>
  </si>
  <si>
    <t>教員数</t>
  </si>
  <si>
    <t>職員数</t>
  </si>
  <si>
    <t>区　　分</t>
  </si>
  <si>
    <t>本務者</t>
  </si>
  <si>
    <t>兼務者</t>
  </si>
  <si>
    <t>計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</si>
  <si>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</si>
  <si>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</si>
  <si>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</si>
  <si>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</si>
  <si>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</si>
  <si>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</si>
  <si>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</si>
  <si>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</si>
  <si>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</si>
  <si>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</si>
  <si>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</si>
  <si>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</si>
  <si>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</si>
  <si>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</si>
  <si>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</si>
  <si>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</si>
  <si>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</si>
  <si>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</si>
  <si>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</si>
  <si>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</si>
  <si>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</si>
  <si>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</si>
  <si>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</si>
  <si>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</si>
  <si>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</si>
  <si>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</si>
  <si>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</si>
  <si>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</si>
  <si>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</si>
  <si>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</si>
  <si>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</si>
  <si>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</si>
  <si>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</si>
  <si>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</si>
  <si>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</si>
  <si>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</si>
  <si>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</si>
  <si>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</si>
  <si>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</si>
  <si>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</si>
  <si>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</si>
  <si>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</si>
  <si>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</si>
  <si>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</si>
  <si>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</si>
  <si>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</si>
  <si>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</si>
  <si>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</si>
  <si>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</si>
  <si>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</si>
  <si>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</si>
  <si>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</si>
  <si>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</si>
  <si>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</si>
  <si>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</si>
  <si>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</si>
  <si>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</si>
  <si>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</si>
  <si>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</si>
  <si>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</si>
  <si>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</si>
  <si>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</si>
  <si>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</si>
  <si>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</si>
  <si>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</si>
  <si>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</si>
  <si>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</si>
  <si>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</si>
  <si>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</si>
  <si>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</si>
  <si>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幼稚園</t>
  </si>
  <si>
    <t>6.市町村別教員数・職員数</t>
  </si>
  <si>
    <t>銚子市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</si>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</sst>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8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4" sqref="L54"/>
    </sheetView>
  </sheetViews>
  <sheetFormatPr defaultColWidth="10.75390625" defaultRowHeight="12.75"/>
  <cols>
    <col min="1" max="1" width="12.75390625" style="1" customWidth="1"/>
    <col min="2" max="8" width="9.75390625" style="1" customWidth="1"/>
    <col min="9" max="9" width="12.75390625" style="1" customWidth="1"/>
    <col min="10" max="15" width="9.75390625" style="1" customWidth="1"/>
    <col min="16" max="16384" width="10.75390625" style="1" customWidth="1"/>
  </cols>
  <sheetData>
    <row r="1" spans="1:15" ht="17.25">
      <c r="A1" s="7" t="s">
        <v>77</v>
      </c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9" ht="13.5">
      <c r="A2" s="35" t="s">
        <v>0</v>
      </c>
      <c r="B2" s="35"/>
      <c r="C2" s="35"/>
      <c r="D2" s="8"/>
      <c r="E2" s="8"/>
      <c r="F2" s="8"/>
      <c r="G2" s="8"/>
      <c r="H2" s="8"/>
      <c r="I2" s="8"/>
    </row>
    <row r="3" spans="1:15" ht="12">
      <c r="A3" s="9"/>
      <c r="B3" s="37" t="s">
        <v>1</v>
      </c>
      <c r="C3" s="38"/>
      <c r="D3" s="38"/>
      <c r="E3" s="39"/>
      <c r="F3" s="37" t="s">
        <v>2</v>
      </c>
      <c r="G3" s="38"/>
      <c r="H3" s="10"/>
      <c r="I3" s="11"/>
      <c r="J3" s="37" t="s">
        <v>1</v>
      </c>
      <c r="K3" s="38"/>
      <c r="L3" s="38"/>
      <c r="M3" s="39"/>
      <c r="N3" s="37" t="s">
        <v>2</v>
      </c>
      <c r="O3" s="38"/>
    </row>
    <row r="4" spans="1:15" ht="12">
      <c r="A4" s="9" t="s">
        <v>3</v>
      </c>
      <c r="B4" s="12" t="s">
        <v>4</v>
      </c>
      <c r="C4" s="13"/>
      <c r="D4" s="14"/>
      <c r="E4" s="15" t="s">
        <v>5</v>
      </c>
      <c r="F4" s="37" t="s">
        <v>4</v>
      </c>
      <c r="G4" s="38"/>
      <c r="H4" s="10"/>
      <c r="I4" s="9" t="s">
        <v>3</v>
      </c>
      <c r="J4" s="12" t="s">
        <v>4</v>
      </c>
      <c r="K4" s="13"/>
      <c r="L4" s="14"/>
      <c r="M4" s="15" t="s">
        <v>5</v>
      </c>
      <c r="N4" s="37" t="s">
        <v>4</v>
      </c>
      <c r="O4" s="38"/>
    </row>
    <row r="5" spans="1:15" ht="12">
      <c r="A5" s="16"/>
      <c r="B5" s="17" t="s">
        <v>6</v>
      </c>
      <c r="C5" s="17" t="s">
        <v>7</v>
      </c>
      <c r="D5" s="17" t="s">
        <v>8</v>
      </c>
      <c r="E5" s="17"/>
      <c r="F5" s="17" t="s">
        <v>7</v>
      </c>
      <c r="G5" s="18" t="s">
        <v>8</v>
      </c>
      <c r="H5" s="19"/>
      <c r="I5" s="16"/>
      <c r="J5" s="17" t="s">
        <v>6</v>
      </c>
      <c r="K5" s="17" t="s">
        <v>7</v>
      </c>
      <c r="L5" s="17" t="s">
        <v>8</v>
      </c>
      <c r="M5" s="17"/>
      <c r="N5" s="17" t="s">
        <v>7</v>
      </c>
      <c r="O5" s="18" t="s">
        <v>8</v>
      </c>
    </row>
    <row r="6" spans="1:15" ht="12">
      <c r="A6" s="20" t="s">
        <v>80</v>
      </c>
      <c r="B6" s="3">
        <v>5520</v>
      </c>
      <c r="C6" s="4">
        <v>331</v>
      </c>
      <c r="D6" s="4">
        <v>5189</v>
      </c>
      <c r="E6" s="4">
        <v>1214</v>
      </c>
      <c r="F6" s="4">
        <v>531</v>
      </c>
      <c r="G6" s="4">
        <v>501</v>
      </c>
      <c r="H6" s="4"/>
      <c r="I6" s="21" t="s">
        <v>45</v>
      </c>
      <c r="J6" s="3">
        <v>96</v>
      </c>
      <c r="K6" s="4">
        <v>3</v>
      </c>
      <c r="L6" s="4">
        <v>93</v>
      </c>
      <c r="M6" s="33">
        <v>27</v>
      </c>
      <c r="N6" s="4">
        <v>2</v>
      </c>
      <c r="O6" s="4">
        <v>4</v>
      </c>
    </row>
    <row r="7" spans="1:15" ht="12">
      <c r="A7" s="21" t="s">
        <v>81</v>
      </c>
      <c r="B7" s="3">
        <f aca="true" t="shared" si="0" ref="B7:G7">SUM(B13:B14)</f>
        <v>5575</v>
      </c>
      <c r="C7" s="4">
        <f t="shared" si="0"/>
        <v>350</v>
      </c>
      <c r="D7" s="4">
        <f t="shared" si="0"/>
        <v>5225</v>
      </c>
      <c r="E7" s="4">
        <f t="shared" si="0"/>
        <v>1203</v>
      </c>
      <c r="F7" s="4">
        <f t="shared" si="0"/>
        <v>537</v>
      </c>
      <c r="G7" s="4">
        <f t="shared" si="0"/>
        <v>497</v>
      </c>
      <c r="H7" s="4"/>
      <c r="I7" s="21" t="s">
        <v>46</v>
      </c>
      <c r="J7" s="3">
        <v>76</v>
      </c>
      <c r="K7" s="4">
        <v>4</v>
      </c>
      <c r="L7" s="4">
        <v>72</v>
      </c>
      <c r="M7" s="33">
        <v>10</v>
      </c>
      <c r="N7" s="4">
        <v>9</v>
      </c>
      <c r="O7" s="4">
        <v>7</v>
      </c>
    </row>
    <row r="8" spans="1:15" s="2" customFormat="1" ht="12">
      <c r="A8" s="22"/>
      <c r="B8" s="6"/>
      <c r="C8" s="5"/>
      <c r="D8" s="5"/>
      <c r="E8" s="5"/>
      <c r="F8" s="5"/>
      <c r="G8" s="5"/>
      <c r="H8" s="5"/>
      <c r="I8" s="21" t="s">
        <v>47</v>
      </c>
      <c r="J8" s="3">
        <v>35</v>
      </c>
      <c r="K8" s="4">
        <v>2</v>
      </c>
      <c r="L8" s="4">
        <v>33</v>
      </c>
      <c r="M8" s="33">
        <v>13</v>
      </c>
      <c r="N8" s="4">
        <v>2</v>
      </c>
      <c r="O8" s="4">
        <v>2</v>
      </c>
    </row>
    <row r="9" spans="1:15" ht="12">
      <c r="A9" s="21" t="s">
        <v>9</v>
      </c>
      <c r="B9" s="6">
        <v>7</v>
      </c>
      <c r="C9" s="5">
        <v>1</v>
      </c>
      <c r="D9" s="5">
        <v>6</v>
      </c>
      <c r="E9" s="5">
        <v>5</v>
      </c>
      <c r="F9" s="5">
        <v>0</v>
      </c>
      <c r="G9" s="5">
        <v>1</v>
      </c>
      <c r="H9" s="5"/>
      <c r="I9" s="21" t="s">
        <v>48</v>
      </c>
      <c r="J9" s="3">
        <v>32</v>
      </c>
      <c r="K9" s="4">
        <v>1</v>
      </c>
      <c r="L9" s="4">
        <v>31</v>
      </c>
      <c r="M9" s="33">
        <v>31</v>
      </c>
      <c r="N9" s="4">
        <v>0</v>
      </c>
      <c r="O9" s="4">
        <v>0</v>
      </c>
    </row>
    <row r="10" spans="1:15" ht="12">
      <c r="A10" s="21" t="s">
        <v>10</v>
      </c>
      <c r="B10" s="6">
        <v>771</v>
      </c>
      <c r="C10" s="5">
        <v>34</v>
      </c>
      <c r="D10" s="5">
        <v>737</v>
      </c>
      <c r="E10" s="5">
        <v>160</v>
      </c>
      <c r="F10" s="5">
        <v>9</v>
      </c>
      <c r="G10" s="5">
        <v>49</v>
      </c>
      <c r="H10" s="5"/>
      <c r="I10" s="21" t="s">
        <v>49</v>
      </c>
      <c r="J10" s="3">
        <v>19</v>
      </c>
      <c r="K10" s="4">
        <v>1</v>
      </c>
      <c r="L10" s="4">
        <v>18</v>
      </c>
      <c r="M10" s="33">
        <v>6</v>
      </c>
      <c r="N10" s="4">
        <v>2</v>
      </c>
      <c r="O10" s="4">
        <v>2</v>
      </c>
    </row>
    <row r="11" spans="1:15" ht="12">
      <c r="A11" s="21" t="s">
        <v>11</v>
      </c>
      <c r="B11" s="6">
        <v>4797</v>
      </c>
      <c r="C11" s="5">
        <v>315</v>
      </c>
      <c r="D11" s="5">
        <v>4482</v>
      </c>
      <c r="E11" s="5">
        <v>1038</v>
      </c>
      <c r="F11" s="5">
        <v>528</v>
      </c>
      <c r="G11" s="5">
        <v>447</v>
      </c>
      <c r="H11" s="5"/>
      <c r="I11" s="21" t="s">
        <v>50</v>
      </c>
      <c r="J11" s="3">
        <v>26</v>
      </c>
      <c r="K11" s="4">
        <v>4</v>
      </c>
      <c r="L11" s="4">
        <v>22</v>
      </c>
      <c r="M11" s="33">
        <v>5</v>
      </c>
      <c r="N11" s="4">
        <v>2</v>
      </c>
      <c r="O11" s="4">
        <v>7</v>
      </c>
    </row>
    <row r="12" spans="1:15" ht="12">
      <c r="A12" s="22"/>
      <c r="B12" s="6"/>
      <c r="C12" s="5"/>
      <c r="D12" s="5"/>
      <c r="E12" s="5"/>
      <c r="F12" s="5"/>
      <c r="G12" s="5"/>
      <c r="H12" s="5"/>
      <c r="I12" s="21" t="s">
        <v>51</v>
      </c>
      <c r="J12" s="3">
        <v>28</v>
      </c>
      <c r="K12" s="4">
        <v>2</v>
      </c>
      <c r="L12" s="4">
        <v>26</v>
      </c>
      <c r="M12" s="4">
        <v>0</v>
      </c>
      <c r="N12" s="4">
        <v>0</v>
      </c>
      <c r="O12" s="4">
        <v>0</v>
      </c>
    </row>
    <row r="13" spans="1:15" ht="12">
      <c r="A13" s="29" t="s">
        <v>12</v>
      </c>
      <c r="B13" s="3">
        <f aca="true" t="shared" si="1" ref="B13:G13">SUM(B24:B50,J6:J13)+B16</f>
        <v>5398</v>
      </c>
      <c r="C13" s="4">
        <f t="shared" si="1"/>
        <v>331</v>
      </c>
      <c r="D13" s="4">
        <f t="shared" si="1"/>
        <v>5067</v>
      </c>
      <c r="E13" s="4">
        <f t="shared" si="1"/>
        <v>1166</v>
      </c>
      <c r="F13" s="4">
        <f t="shared" si="1"/>
        <v>519</v>
      </c>
      <c r="G13" s="4">
        <f t="shared" si="1"/>
        <v>483</v>
      </c>
      <c r="H13" s="4"/>
      <c r="I13" s="21" t="s">
        <v>52</v>
      </c>
      <c r="J13" s="3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ht="12">
      <c r="A14" s="21" t="s">
        <v>13</v>
      </c>
      <c r="B14" s="4">
        <f aca="true" t="shared" si="2" ref="B14:G14">+J15+J19+J24+J30+J38+J42</f>
        <v>177</v>
      </c>
      <c r="C14" s="4">
        <f t="shared" si="2"/>
        <v>19</v>
      </c>
      <c r="D14" s="4">
        <f t="shared" si="2"/>
        <v>158</v>
      </c>
      <c r="E14" s="4">
        <f t="shared" si="2"/>
        <v>37</v>
      </c>
      <c r="F14" s="4">
        <f t="shared" si="2"/>
        <v>18</v>
      </c>
      <c r="G14" s="4">
        <f t="shared" si="2"/>
        <v>14</v>
      </c>
      <c r="H14" s="4"/>
      <c r="I14" s="21"/>
      <c r="J14" s="3"/>
      <c r="K14" s="4"/>
      <c r="L14" s="4"/>
      <c r="M14" s="4"/>
      <c r="N14" s="4"/>
      <c r="O14" s="4"/>
    </row>
    <row r="15" spans="1:15" ht="12">
      <c r="A15" s="21"/>
      <c r="B15" s="4"/>
      <c r="C15" s="4"/>
      <c r="D15" s="4"/>
      <c r="E15" s="4"/>
      <c r="F15" s="4"/>
      <c r="G15" s="4"/>
      <c r="H15" s="4"/>
      <c r="I15" s="28" t="s">
        <v>53</v>
      </c>
      <c r="J15" s="30">
        <f aca="true" t="shared" si="3" ref="J15:O15">SUM(J16:J17)</f>
        <v>36</v>
      </c>
      <c r="K15" s="31">
        <f t="shared" si="3"/>
        <v>7</v>
      </c>
      <c r="L15" s="31">
        <f t="shared" si="3"/>
        <v>29</v>
      </c>
      <c r="M15" s="31">
        <f t="shared" si="3"/>
        <v>11</v>
      </c>
      <c r="N15" s="31">
        <f t="shared" si="3"/>
        <v>9</v>
      </c>
      <c r="O15" s="31">
        <f t="shared" si="3"/>
        <v>3</v>
      </c>
    </row>
    <row r="16" spans="1:15" ht="12">
      <c r="A16" s="21" t="s">
        <v>14</v>
      </c>
      <c r="B16" s="6">
        <f aca="true" t="shared" si="4" ref="B16:G16">SUM(B17:B22)</f>
        <v>997</v>
      </c>
      <c r="C16" s="5">
        <f t="shared" si="4"/>
        <v>74</v>
      </c>
      <c r="D16" s="5">
        <f t="shared" si="4"/>
        <v>923</v>
      </c>
      <c r="E16" s="5">
        <f t="shared" si="4"/>
        <v>275</v>
      </c>
      <c r="F16" s="5">
        <f>SUM(F17:F22)</f>
        <v>93</v>
      </c>
      <c r="G16" s="5">
        <f t="shared" si="4"/>
        <v>94</v>
      </c>
      <c r="H16" s="5"/>
      <c r="I16" s="29" t="s">
        <v>54</v>
      </c>
      <c r="J16" s="3">
        <v>15</v>
      </c>
      <c r="K16" s="4">
        <v>3</v>
      </c>
      <c r="L16" s="4">
        <v>12</v>
      </c>
      <c r="M16" s="4">
        <v>4</v>
      </c>
      <c r="N16" s="4">
        <v>4</v>
      </c>
      <c r="O16" s="4">
        <v>2</v>
      </c>
    </row>
    <row r="17" spans="1:15" ht="12">
      <c r="A17" s="23" t="s">
        <v>15</v>
      </c>
      <c r="B17" s="3">
        <v>195</v>
      </c>
      <c r="C17" s="4">
        <v>17</v>
      </c>
      <c r="D17" s="4">
        <v>178</v>
      </c>
      <c r="E17" s="4">
        <v>72</v>
      </c>
      <c r="F17" s="4">
        <v>21</v>
      </c>
      <c r="G17" s="4">
        <v>22</v>
      </c>
      <c r="H17" s="4"/>
      <c r="I17" s="29" t="s">
        <v>55</v>
      </c>
      <c r="J17" s="3">
        <v>21</v>
      </c>
      <c r="K17" s="4">
        <v>4</v>
      </c>
      <c r="L17" s="4">
        <v>17</v>
      </c>
      <c r="M17" s="4">
        <v>7</v>
      </c>
      <c r="N17" s="4">
        <v>5</v>
      </c>
      <c r="O17" s="4">
        <v>1</v>
      </c>
    </row>
    <row r="18" spans="1:15" ht="12">
      <c r="A18" s="23" t="s">
        <v>16</v>
      </c>
      <c r="B18" s="3">
        <v>148</v>
      </c>
      <c r="C18" s="4">
        <v>9</v>
      </c>
      <c r="D18" s="4">
        <v>139</v>
      </c>
      <c r="E18" s="4">
        <v>33</v>
      </c>
      <c r="F18" s="4">
        <v>18</v>
      </c>
      <c r="G18" s="4">
        <v>11</v>
      </c>
      <c r="H18" s="4"/>
      <c r="I18" s="29"/>
      <c r="J18" s="3"/>
      <c r="K18" s="4"/>
      <c r="L18" s="4"/>
      <c r="M18" s="4"/>
      <c r="N18" s="4"/>
      <c r="O18" s="4"/>
    </row>
    <row r="19" spans="1:15" ht="12">
      <c r="A19" s="23" t="s">
        <v>17</v>
      </c>
      <c r="B19" s="6">
        <v>152</v>
      </c>
      <c r="C19" s="5">
        <v>13</v>
      </c>
      <c r="D19" s="5">
        <v>139</v>
      </c>
      <c r="E19" s="5">
        <v>44</v>
      </c>
      <c r="F19" s="5">
        <v>18</v>
      </c>
      <c r="G19" s="5">
        <v>16</v>
      </c>
      <c r="H19" s="5"/>
      <c r="I19" s="28" t="s">
        <v>56</v>
      </c>
      <c r="J19" s="30">
        <f aca="true" t="shared" si="5" ref="J19:O19">SUM(J20:J22)</f>
        <v>15</v>
      </c>
      <c r="K19" s="31">
        <f t="shared" si="5"/>
        <v>0</v>
      </c>
      <c r="L19" s="31">
        <f t="shared" si="5"/>
        <v>15</v>
      </c>
      <c r="M19" s="31">
        <f t="shared" si="5"/>
        <v>4</v>
      </c>
      <c r="N19" s="31">
        <f t="shared" si="5"/>
        <v>0</v>
      </c>
      <c r="O19" s="31">
        <f t="shared" si="5"/>
        <v>1</v>
      </c>
    </row>
    <row r="20" spans="1:15" ht="12">
      <c r="A20" s="23" t="s">
        <v>18</v>
      </c>
      <c r="B20" s="3">
        <v>147</v>
      </c>
      <c r="C20" s="4">
        <v>12</v>
      </c>
      <c r="D20" s="4">
        <v>135</v>
      </c>
      <c r="E20" s="4">
        <v>22</v>
      </c>
      <c r="F20" s="4">
        <v>9</v>
      </c>
      <c r="G20" s="4">
        <v>14</v>
      </c>
      <c r="H20" s="4"/>
      <c r="I20" s="29" t="s">
        <v>57</v>
      </c>
      <c r="J20" s="3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2">
      <c r="A21" s="23" t="s">
        <v>19</v>
      </c>
      <c r="B21" s="3">
        <v>127</v>
      </c>
      <c r="C21" s="4">
        <v>3</v>
      </c>
      <c r="D21" s="4">
        <v>124</v>
      </c>
      <c r="E21" s="4">
        <v>38</v>
      </c>
      <c r="F21" s="4">
        <v>16</v>
      </c>
      <c r="G21" s="4">
        <v>12</v>
      </c>
      <c r="H21" s="4"/>
      <c r="I21" s="29" t="s">
        <v>58</v>
      </c>
      <c r="J21" s="3">
        <v>9</v>
      </c>
      <c r="K21" s="4">
        <v>0</v>
      </c>
      <c r="L21" s="4">
        <v>9</v>
      </c>
      <c r="M21" s="4">
        <v>2</v>
      </c>
      <c r="N21" s="4">
        <v>0</v>
      </c>
      <c r="O21" s="4">
        <v>1</v>
      </c>
    </row>
    <row r="22" spans="1:15" ht="12">
      <c r="A22" s="23" t="s">
        <v>20</v>
      </c>
      <c r="B22" s="3">
        <v>228</v>
      </c>
      <c r="C22" s="4">
        <v>20</v>
      </c>
      <c r="D22" s="4">
        <v>208</v>
      </c>
      <c r="E22" s="4">
        <v>66</v>
      </c>
      <c r="F22" s="4">
        <v>11</v>
      </c>
      <c r="G22" s="4">
        <v>19</v>
      </c>
      <c r="H22" s="4"/>
      <c r="I22" s="29" t="s">
        <v>59</v>
      </c>
      <c r="J22" s="3">
        <v>6</v>
      </c>
      <c r="K22" s="4">
        <v>0</v>
      </c>
      <c r="L22" s="4">
        <v>6</v>
      </c>
      <c r="M22" s="4">
        <v>2</v>
      </c>
      <c r="N22" s="4">
        <v>0</v>
      </c>
      <c r="O22" s="4">
        <v>0</v>
      </c>
    </row>
    <row r="23" spans="1:15" ht="12">
      <c r="A23" s="21"/>
      <c r="B23" s="3"/>
      <c r="C23" s="4"/>
      <c r="D23" s="4"/>
      <c r="E23" s="4"/>
      <c r="F23" s="4"/>
      <c r="G23" s="4"/>
      <c r="H23" s="4"/>
      <c r="I23" s="29"/>
      <c r="J23" s="3"/>
      <c r="K23" s="4"/>
      <c r="L23" s="4"/>
      <c r="M23" s="4"/>
      <c r="N23" s="4"/>
      <c r="O23" s="4"/>
    </row>
    <row r="24" spans="1:15" ht="12">
      <c r="A24" s="21" t="s">
        <v>79</v>
      </c>
      <c r="B24" s="3">
        <v>43</v>
      </c>
      <c r="C24" s="4">
        <v>1</v>
      </c>
      <c r="D24" s="4">
        <v>42</v>
      </c>
      <c r="E24" s="4">
        <v>16</v>
      </c>
      <c r="F24" s="4">
        <v>8</v>
      </c>
      <c r="G24" s="4">
        <v>7</v>
      </c>
      <c r="H24" s="4"/>
      <c r="I24" s="28" t="s">
        <v>60</v>
      </c>
      <c r="J24" s="30">
        <f aca="true" t="shared" si="6" ref="J24:O24">SUM(J25:J28)</f>
        <v>93</v>
      </c>
      <c r="K24" s="31">
        <f t="shared" si="6"/>
        <v>11</v>
      </c>
      <c r="L24" s="31">
        <f t="shared" si="6"/>
        <v>82</v>
      </c>
      <c r="M24" s="31">
        <f t="shared" si="6"/>
        <v>15</v>
      </c>
      <c r="N24" s="31">
        <f t="shared" si="6"/>
        <v>7</v>
      </c>
      <c r="O24" s="31">
        <f t="shared" si="6"/>
        <v>10</v>
      </c>
    </row>
    <row r="25" spans="1:15" ht="12">
      <c r="A25" s="21" t="s">
        <v>21</v>
      </c>
      <c r="B25" s="3">
        <v>406</v>
      </c>
      <c r="C25" s="4">
        <v>22</v>
      </c>
      <c r="D25" s="4">
        <v>384</v>
      </c>
      <c r="E25" s="4">
        <v>56</v>
      </c>
      <c r="F25" s="4">
        <v>35</v>
      </c>
      <c r="G25" s="4">
        <v>31</v>
      </c>
      <c r="H25" s="4"/>
      <c r="I25" s="29" t="s">
        <v>61</v>
      </c>
      <c r="J25" s="3">
        <v>60</v>
      </c>
      <c r="K25" s="4">
        <v>10</v>
      </c>
      <c r="L25" s="4">
        <v>50</v>
      </c>
      <c r="M25" s="34">
        <v>8</v>
      </c>
      <c r="N25" s="4">
        <v>3</v>
      </c>
      <c r="O25" s="4">
        <v>6</v>
      </c>
    </row>
    <row r="26" spans="1:15" ht="12">
      <c r="A26" s="21" t="s">
        <v>22</v>
      </c>
      <c r="B26" s="3">
        <v>579</v>
      </c>
      <c r="C26" s="4">
        <v>34</v>
      </c>
      <c r="D26" s="4">
        <v>545</v>
      </c>
      <c r="E26" s="4">
        <v>98</v>
      </c>
      <c r="F26" s="4">
        <v>72</v>
      </c>
      <c r="G26" s="4">
        <v>52</v>
      </c>
      <c r="H26" s="4"/>
      <c r="I26" s="29" t="s">
        <v>62</v>
      </c>
      <c r="J26" s="3">
        <v>13</v>
      </c>
      <c r="K26" s="4">
        <v>0</v>
      </c>
      <c r="L26" s="4">
        <v>13</v>
      </c>
      <c r="M26" s="34">
        <v>3</v>
      </c>
      <c r="N26" s="4">
        <v>0</v>
      </c>
      <c r="O26" s="4">
        <v>2</v>
      </c>
    </row>
    <row r="27" spans="1:15" ht="12">
      <c r="A27" s="21" t="s">
        <v>23</v>
      </c>
      <c r="B27" s="3">
        <v>40</v>
      </c>
      <c r="C27" s="4">
        <v>2</v>
      </c>
      <c r="D27" s="4">
        <v>38</v>
      </c>
      <c r="E27" s="4">
        <v>12</v>
      </c>
      <c r="F27" s="4">
        <v>0</v>
      </c>
      <c r="G27" s="4">
        <v>1</v>
      </c>
      <c r="H27" s="4"/>
      <c r="I27" s="29" t="s">
        <v>63</v>
      </c>
      <c r="J27" s="3">
        <v>8</v>
      </c>
      <c r="K27" s="4">
        <v>0</v>
      </c>
      <c r="L27" s="4">
        <v>8</v>
      </c>
      <c r="M27" s="34">
        <v>3</v>
      </c>
      <c r="N27" s="4">
        <v>1</v>
      </c>
      <c r="O27" s="4">
        <v>0</v>
      </c>
    </row>
    <row r="28" spans="1:15" ht="12">
      <c r="A28" s="21" t="s">
        <v>24</v>
      </c>
      <c r="B28" s="3">
        <v>124</v>
      </c>
      <c r="C28" s="4">
        <v>9</v>
      </c>
      <c r="D28" s="4">
        <v>115</v>
      </c>
      <c r="E28" s="4">
        <v>40</v>
      </c>
      <c r="F28" s="4">
        <v>17</v>
      </c>
      <c r="G28" s="4">
        <v>17</v>
      </c>
      <c r="H28" s="4"/>
      <c r="I28" s="29" t="s">
        <v>64</v>
      </c>
      <c r="J28" s="3">
        <v>12</v>
      </c>
      <c r="K28" s="4">
        <v>1</v>
      </c>
      <c r="L28" s="4">
        <v>11</v>
      </c>
      <c r="M28" s="34">
        <v>1</v>
      </c>
      <c r="N28" s="4">
        <v>3</v>
      </c>
      <c r="O28" s="4">
        <v>2</v>
      </c>
    </row>
    <row r="29" spans="1:15" ht="12">
      <c r="A29" s="21" t="s">
        <v>25</v>
      </c>
      <c r="B29" s="3">
        <v>428</v>
      </c>
      <c r="C29" s="4">
        <v>21</v>
      </c>
      <c r="D29" s="4">
        <v>407</v>
      </c>
      <c r="E29" s="4">
        <v>67</v>
      </c>
      <c r="F29" s="4">
        <v>69</v>
      </c>
      <c r="G29" s="4">
        <v>32</v>
      </c>
      <c r="H29" s="4"/>
      <c r="I29" s="29"/>
      <c r="J29" s="3"/>
      <c r="K29" s="4"/>
      <c r="L29" s="4"/>
      <c r="M29" s="4"/>
      <c r="N29" s="4"/>
      <c r="O29" s="4"/>
    </row>
    <row r="30" spans="1:15" ht="12">
      <c r="A30" s="21" t="s">
        <v>26</v>
      </c>
      <c r="B30" s="3">
        <v>126</v>
      </c>
      <c r="C30" s="4">
        <v>10</v>
      </c>
      <c r="D30" s="4">
        <v>116</v>
      </c>
      <c r="E30" s="4">
        <v>11</v>
      </c>
      <c r="F30" s="4">
        <v>12</v>
      </c>
      <c r="G30" s="4">
        <v>4</v>
      </c>
      <c r="H30" s="4"/>
      <c r="I30" s="28" t="s">
        <v>65</v>
      </c>
      <c r="J30" s="30">
        <f aca="true" t="shared" si="7" ref="J30:O30">SUM(J31:J36)</f>
        <v>28</v>
      </c>
      <c r="K30" s="31">
        <f t="shared" si="7"/>
        <v>1</v>
      </c>
      <c r="L30" s="31">
        <f t="shared" si="7"/>
        <v>27</v>
      </c>
      <c r="M30" s="31">
        <f t="shared" si="7"/>
        <v>5</v>
      </c>
      <c r="N30" s="31">
        <f t="shared" si="7"/>
        <v>2</v>
      </c>
      <c r="O30" s="31">
        <f t="shared" si="7"/>
        <v>0</v>
      </c>
    </row>
    <row r="31" spans="1:15" ht="12">
      <c r="A31" s="21" t="s">
        <v>27</v>
      </c>
      <c r="B31" s="3">
        <v>62</v>
      </c>
      <c r="C31" s="4">
        <v>4</v>
      </c>
      <c r="D31" s="4">
        <v>58</v>
      </c>
      <c r="E31" s="4">
        <v>16</v>
      </c>
      <c r="F31" s="4">
        <v>2</v>
      </c>
      <c r="G31" s="4">
        <v>3</v>
      </c>
      <c r="H31" s="4"/>
      <c r="I31" s="29" t="s">
        <v>66</v>
      </c>
      <c r="J31" s="3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ht="12">
      <c r="A32" s="21" t="s">
        <v>28</v>
      </c>
      <c r="B32" s="3">
        <v>109</v>
      </c>
      <c r="C32" s="4">
        <v>7</v>
      </c>
      <c r="D32" s="4">
        <v>102</v>
      </c>
      <c r="E32" s="4">
        <v>19</v>
      </c>
      <c r="F32" s="4">
        <v>5</v>
      </c>
      <c r="G32" s="4">
        <v>11</v>
      </c>
      <c r="H32" s="4"/>
      <c r="I32" s="29" t="s">
        <v>67</v>
      </c>
      <c r="J32" s="3">
        <v>5</v>
      </c>
      <c r="K32" s="4">
        <v>0</v>
      </c>
      <c r="L32" s="4">
        <v>5</v>
      </c>
      <c r="M32" s="4">
        <v>2</v>
      </c>
      <c r="N32" s="4">
        <v>1</v>
      </c>
      <c r="O32" s="4">
        <v>0</v>
      </c>
    </row>
    <row r="33" spans="1:15" ht="12">
      <c r="A33" s="21" t="s">
        <v>29</v>
      </c>
      <c r="B33" s="3">
        <v>157</v>
      </c>
      <c r="C33" s="4">
        <v>10</v>
      </c>
      <c r="D33" s="4">
        <v>147</v>
      </c>
      <c r="E33" s="4">
        <v>46</v>
      </c>
      <c r="F33" s="4">
        <v>18</v>
      </c>
      <c r="G33" s="4">
        <v>14</v>
      </c>
      <c r="H33" s="4"/>
      <c r="I33" s="29" t="s">
        <v>68</v>
      </c>
      <c r="J33" s="3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12">
      <c r="A34" s="21" t="s">
        <v>30</v>
      </c>
      <c r="B34" s="3">
        <v>71</v>
      </c>
      <c r="C34" s="4">
        <v>4</v>
      </c>
      <c r="D34" s="4">
        <v>67</v>
      </c>
      <c r="E34" s="4">
        <v>25</v>
      </c>
      <c r="F34" s="4">
        <v>2</v>
      </c>
      <c r="G34" s="4">
        <v>9</v>
      </c>
      <c r="H34" s="4"/>
      <c r="I34" s="29" t="s">
        <v>69</v>
      </c>
      <c r="J34" s="3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ht="12">
      <c r="A35" s="21" t="s">
        <v>31</v>
      </c>
      <c r="B35" s="3">
        <v>38</v>
      </c>
      <c r="C35" s="4">
        <v>3</v>
      </c>
      <c r="D35" s="4">
        <v>35</v>
      </c>
      <c r="E35" s="4">
        <v>9</v>
      </c>
      <c r="F35" s="4">
        <v>0</v>
      </c>
      <c r="G35" s="4">
        <v>2</v>
      </c>
      <c r="H35" s="4"/>
      <c r="I35" s="29" t="s">
        <v>70</v>
      </c>
      <c r="J35" s="3">
        <v>15</v>
      </c>
      <c r="K35" s="4">
        <v>1</v>
      </c>
      <c r="L35" s="4">
        <v>14</v>
      </c>
      <c r="M35" s="4">
        <v>0</v>
      </c>
      <c r="N35" s="4">
        <v>1</v>
      </c>
      <c r="O35" s="4">
        <v>0</v>
      </c>
    </row>
    <row r="36" spans="1:15" ht="12">
      <c r="A36" s="21" t="s">
        <v>32</v>
      </c>
      <c r="B36" s="3">
        <v>157</v>
      </c>
      <c r="C36" s="4">
        <v>9</v>
      </c>
      <c r="D36" s="4">
        <v>148</v>
      </c>
      <c r="E36" s="4">
        <v>24</v>
      </c>
      <c r="F36" s="4">
        <v>9</v>
      </c>
      <c r="G36" s="4">
        <v>6</v>
      </c>
      <c r="H36" s="4"/>
      <c r="I36" s="29" t="s">
        <v>71</v>
      </c>
      <c r="J36" s="3">
        <v>8</v>
      </c>
      <c r="K36" s="4">
        <v>0</v>
      </c>
      <c r="L36" s="4">
        <v>8</v>
      </c>
      <c r="M36" s="4">
        <v>3</v>
      </c>
      <c r="N36" s="4">
        <v>0</v>
      </c>
      <c r="O36" s="4">
        <v>0</v>
      </c>
    </row>
    <row r="37" spans="1:15" ht="12">
      <c r="A37" s="21" t="s">
        <v>33</v>
      </c>
      <c r="B37" s="3">
        <v>437</v>
      </c>
      <c r="C37" s="4">
        <v>30</v>
      </c>
      <c r="D37" s="4">
        <v>407</v>
      </c>
      <c r="E37" s="4">
        <v>87</v>
      </c>
      <c r="F37" s="4">
        <v>47</v>
      </c>
      <c r="G37" s="4">
        <v>52</v>
      </c>
      <c r="H37" s="4"/>
      <c r="I37" s="29"/>
      <c r="J37" s="3"/>
      <c r="K37" s="4"/>
      <c r="L37" s="4"/>
      <c r="M37" s="4"/>
      <c r="N37" s="4"/>
      <c r="O37" s="4"/>
    </row>
    <row r="38" spans="1:15" ht="12">
      <c r="A38" s="21" t="s">
        <v>34</v>
      </c>
      <c r="B38" s="3">
        <v>4</v>
      </c>
      <c r="C38" s="4">
        <v>0</v>
      </c>
      <c r="D38" s="4">
        <v>4</v>
      </c>
      <c r="E38" s="4">
        <v>0</v>
      </c>
      <c r="F38" s="4">
        <v>0</v>
      </c>
      <c r="G38" s="4">
        <v>0</v>
      </c>
      <c r="H38" s="4"/>
      <c r="I38" s="28" t="s">
        <v>72</v>
      </c>
      <c r="J38" s="30">
        <f aca="true" t="shared" si="8" ref="J38:O38">SUM(J39,J40)</f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8"/>
        <v>0</v>
      </c>
      <c r="O38" s="31">
        <f t="shared" si="8"/>
        <v>0</v>
      </c>
    </row>
    <row r="39" spans="1:15" ht="12">
      <c r="A39" s="21" t="s">
        <v>35</v>
      </c>
      <c r="B39" s="3">
        <v>260</v>
      </c>
      <c r="C39" s="4">
        <v>8</v>
      </c>
      <c r="D39" s="4">
        <v>252</v>
      </c>
      <c r="E39" s="4">
        <v>61</v>
      </c>
      <c r="F39" s="4">
        <v>21</v>
      </c>
      <c r="G39" s="4">
        <v>30</v>
      </c>
      <c r="H39" s="4"/>
      <c r="I39" s="29" t="s">
        <v>73</v>
      </c>
      <c r="J39" s="3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1:15" ht="12">
      <c r="A40" s="21" t="s">
        <v>36</v>
      </c>
      <c r="B40" s="3">
        <v>118</v>
      </c>
      <c r="C40" s="4">
        <v>5</v>
      </c>
      <c r="D40" s="4">
        <v>113</v>
      </c>
      <c r="E40" s="4">
        <v>21</v>
      </c>
      <c r="F40" s="4">
        <v>15</v>
      </c>
      <c r="G40" s="4">
        <v>7</v>
      </c>
      <c r="H40" s="4"/>
      <c r="I40" s="29" t="s">
        <v>74</v>
      </c>
      <c r="J40" s="3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ht="12">
      <c r="A41" s="21" t="s">
        <v>37</v>
      </c>
      <c r="B41" s="3">
        <v>209</v>
      </c>
      <c r="C41" s="4">
        <v>13</v>
      </c>
      <c r="D41" s="4">
        <v>196</v>
      </c>
      <c r="E41" s="4">
        <v>51</v>
      </c>
      <c r="F41" s="4">
        <v>22</v>
      </c>
      <c r="G41" s="4">
        <v>15</v>
      </c>
      <c r="H41" s="4"/>
      <c r="I41" s="29"/>
      <c r="J41" s="3"/>
      <c r="K41" s="4"/>
      <c r="L41" s="4"/>
      <c r="M41" s="4"/>
      <c r="N41" s="4"/>
      <c r="O41" s="4"/>
    </row>
    <row r="42" spans="1:15" ht="12">
      <c r="A42" s="21" t="s">
        <v>38</v>
      </c>
      <c r="B42" s="3">
        <v>121</v>
      </c>
      <c r="C42" s="4">
        <v>11</v>
      </c>
      <c r="D42" s="4">
        <v>110</v>
      </c>
      <c r="E42" s="4">
        <v>19</v>
      </c>
      <c r="F42" s="4">
        <v>14</v>
      </c>
      <c r="G42" s="4">
        <v>13</v>
      </c>
      <c r="H42" s="4"/>
      <c r="I42" s="28" t="s">
        <v>75</v>
      </c>
      <c r="J42" s="30">
        <f aca="true" t="shared" si="9" ref="J42:O42">SUM(J43)</f>
        <v>5</v>
      </c>
      <c r="K42" s="31">
        <f t="shared" si="9"/>
        <v>0</v>
      </c>
      <c r="L42" s="31">
        <f t="shared" si="9"/>
        <v>5</v>
      </c>
      <c r="M42" s="31">
        <f t="shared" si="9"/>
        <v>2</v>
      </c>
      <c r="N42" s="31">
        <f t="shared" si="9"/>
        <v>0</v>
      </c>
      <c r="O42" s="31">
        <f t="shared" si="9"/>
        <v>0</v>
      </c>
    </row>
    <row r="43" spans="1:15" ht="12">
      <c r="A43" s="21" t="s">
        <v>39</v>
      </c>
      <c r="B43" s="3">
        <v>30</v>
      </c>
      <c r="C43" s="4">
        <v>1</v>
      </c>
      <c r="D43" s="4">
        <v>29</v>
      </c>
      <c r="E43" s="4">
        <v>33</v>
      </c>
      <c r="F43" s="4">
        <v>0</v>
      </c>
      <c r="G43" s="4">
        <v>0</v>
      </c>
      <c r="H43" s="4"/>
      <c r="I43" s="29" t="s">
        <v>76</v>
      </c>
      <c r="J43" s="3">
        <v>5</v>
      </c>
      <c r="K43" s="4">
        <v>0</v>
      </c>
      <c r="L43" s="4">
        <v>5</v>
      </c>
      <c r="M43" s="4">
        <v>2</v>
      </c>
      <c r="N43" s="4">
        <v>0</v>
      </c>
      <c r="O43" s="4">
        <v>0</v>
      </c>
    </row>
    <row r="44" spans="1:15" ht="13.5">
      <c r="A44" s="21" t="s">
        <v>82</v>
      </c>
      <c r="B44" s="3">
        <v>141</v>
      </c>
      <c r="C44" s="4">
        <v>7</v>
      </c>
      <c r="D44" s="4">
        <v>134</v>
      </c>
      <c r="E44" s="4">
        <v>33</v>
      </c>
      <c r="F44" s="4">
        <v>17</v>
      </c>
      <c r="G44" s="4">
        <v>13</v>
      </c>
      <c r="H44" s="4"/>
      <c r="I44" s="2"/>
      <c r="J44" s="32"/>
      <c r="K44" s="27"/>
      <c r="L44" s="27"/>
      <c r="M44" s="27"/>
      <c r="N44" s="27"/>
      <c r="O44" s="27"/>
    </row>
    <row r="45" spans="1:15" ht="13.5">
      <c r="A45" s="21" t="s">
        <v>40</v>
      </c>
      <c r="B45" s="3">
        <v>52</v>
      </c>
      <c r="C45" s="4">
        <v>2</v>
      </c>
      <c r="D45" s="4">
        <v>50</v>
      </c>
      <c r="E45" s="4">
        <v>12</v>
      </c>
      <c r="F45" s="4">
        <v>3</v>
      </c>
      <c r="G45" s="4">
        <v>5</v>
      </c>
      <c r="H45" s="4"/>
      <c r="I45" s="24"/>
      <c r="J45" s="27"/>
      <c r="K45" s="27"/>
      <c r="L45" s="27"/>
      <c r="M45" s="27"/>
      <c r="N45" s="27"/>
      <c r="O45" s="27"/>
    </row>
    <row r="46" spans="1:15" ht="13.5">
      <c r="A46" s="21" t="s">
        <v>41</v>
      </c>
      <c r="B46" s="3">
        <v>27</v>
      </c>
      <c r="C46" s="4">
        <v>1</v>
      </c>
      <c r="D46" s="4">
        <v>26</v>
      </c>
      <c r="E46" s="4">
        <v>8</v>
      </c>
      <c r="F46" s="4">
        <v>2</v>
      </c>
      <c r="G46" s="4">
        <v>4</v>
      </c>
      <c r="H46" s="4"/>
      <c r="I46" s="24"/>
      <c r="J46" s="27"/>
      <c r="K46" s="27"/>
      <c r="L46" s="27"/>
      <c r="M46" s="27"/>
      <c r="N46" s="27"/>
      <c r="O46" s="27"/>
    </row>
    <row r="47" spans="1:15" ht="12">
      <c r="A47" s="21" t="s">
        <v>42</v>
      </c>
      <c r="B47" s="3">
        <v>157</v>
      </c>
      <c r="C47" s="4">
        <v>3</v>
      </c>
      <c r="D47" s="4">
        <v>154</v>
      </c>
      <c r="E47" s="4">
        <v>11</v>
      </c>
      <c r="F47" s="4">
        <v>6</v>
      </c>
      <c r="G47" s="4">
        <v>19</v>
      </c>
      <c r="H47" s="4"/>
      <c r="I47" s="24"/>
      <c r="J47" s="2"/>
      <c r="K47" s="2"/>
      <c r="L47" s="2"/>
      <c r="M47" s="2"/>
      <c r="N47" s="2"/>
      <c r="O47" s="2"/>
    </row>
    <row r="48" spans="1:15" ht="12">
      <c r="A48" s="21" t="s">
        <v>43</v>
      </c>
      <c r="B48" s="3">
        <v>95</v>
      </c>
      <c r="C48" s="4">
        <v>11</v>
      </c>
      <c r="D48" s="4">
        <v>84</v>
      </c>
      <c r="E48" s="4">
        <v>18</v>
      </c>
      <c r="F48" s="4">
        <v>7</v>
      </c>
      <c r="G48" s="4">
        <v>12</v>
      </c>
      <c r="H48" s="4"/>
      <c r="I48" s="24"/>
      <c r="J48" s="2"/>
      <c r="K48" s="2"/>
      <c r="L48" s="2"/>
      <c r="M48" s="2"/>
      <c r="N48" s="2"/>
      <c r="O48" s="2"/>
    </row>
    <row r="49" spans="1:15" ht="12">
      <c r="A49" s="21" t="s">
        <v>83</v>
      </c>
      <c r="B49" s="3">
        <v>41</v>
      </c>
      <c r="C49" s="4">
        <v>8</v>
      </c>
      <c r="D49" s="4">
        <v>33</v>
      </c>
      <c r="E49" s="4">
        <v>4</v>
      </c>
      <c r="F49" s="4">
        <v>4</v>
      </c>
      <c r="G49" s="4">
        <v>3</v>
      </c>
      <c r="H49" s="2"/>
      <c r="I49" s="24"/>
      <c r="J49" s="2"/>
      <c r="K49" s="2"/>
      <c r="L49" s="2"/>
      <c r="M49" s="2"/>
      <c r="N49" s="2"/>
      <c r="O49" s="2"/>
    </row>
    <row r="50" spans="1:15" ht="12">
      <c r="A50" s="29" t="s">
        <v>44</v>
      </c>
      <c r="B50" s="4">
        <v>57</v>
      </c>
      <c r="C50" s="4">
        <v>4</v>
      </c>
      <c r="D50" s="4">
        <v>53</v>
      </c>
      <c r="E50" s="4">
        <v>2</v>
      </c>
      <c r="F50" s="4">
        <v>2</v>
      </c>
      <c r="G50" s="4">
        <v>5</v>
      </c>
      <c r="H50" s="2"/>
      <c r="I50" s="24"/>
      <c r="J50" s="2"/>
      <c r="K50" s="2"/>
      <c r="L50" s="2"/>
      <c r="M50" s="2"/>
      <c r="N50" s="2"/>
      <c r="O50" s="2"/>
    </row>
    <row r="51" ht="12">
      <c r="I51" s="2"/>
    </row>
    <row r="52" ht="12">
      <c r="I52" s="2"/>
    </row>
    <row r="53" ht="12">
      <c r="I53" s="2"/>
    </row>
    <row r="54" ht="12">
      <c r="I54" s="2"/>
    </row>
    <row r="55" ht="12">
      <c r="I55" s="2"/>
    </row>
    <row r="56" ht="12">
      <c r="I56" s="2"/>
    </row>
    <row r="57" ht="12">
      <c r="I57" s="2"/>
    </row>
    <row r="58" ht="12">
      <c r="I58" s="2"/>
    </row>
    <row r="59" ht="12">
      <c r="I59" s="2"/>
    </row>
    <row r="60" ht="12">
      <c r="I60" s="2"/>
    </row>
    <row r="61" ht="12">
      <c r="I61" s="2"/>
    </row>
    <row r="62" ht="12">
      <c r="I62" s="2"/>
    </row>
    <row r="63" ht="12">
      <c r="I63" s="2"/>
    </row>
    <row r="64" ht="12">
      <c r="I64" s="2"/>
    </row>
    <row r="65" ht="12">
      <c r="I65" s="2"/>
    </row>
    <row r="66" ht="12">
      <c r="I66" s="2"/>
    </row>
    <row r="67" ht="12">
      <c r="I67" s="2"/>
    </row>
    <row r="68" ht="12">
      <c r="I68" s="2"/>
    </row>
    <row r="69" ht="12">
      <c r="I69" s="2"/>
    </row>
    <row r="70" ht="12">
      <c r="I70" s="2"/>
    </row>
    <row r="71" ht="12">
      <c r="I71" s="2"/>
    </row>
    <row r="72" ht="12">
      <c r="I72" s="2"/>
    </row>
    <row r="73" ht="12">
      <c r="I73" s="2"/>
    </row>
    <row r="74" ht="12">
      <c r="I74" s="2"/>
    </row>
    <row r="75" ht="12">
      <c r="I75" s="2"/>
    </row>
    <row r="76" ht="12">
      <c r="I76" s="2"/>
    </row>
    <row r="77" ht="12">
      <c r="I77" s="2"/>
    </row>
    <row r="78" ht="12">
      <c r="I78" s="2"/>
    </row>
    <row r="79" ht="12">
      <c r="I79" s="2"/>
    </row>
    <row r="80" ht="12">
      <c r="I80" s="2"/>
    </row>
    <row r="81" ht="12">
      <c r="I81" s="2"/>
    </row>
    <row r="82" ht="12">
      <c r="I82" s="2"/>
    </row>
    <row r="83" spans="1:9" ht="12">
      <c r="A83" s="25"/>
      <c r="B83" s="26"/>
      <c r="C83" s="26"/>
      <c r="D83" s="26"/>
      <c r="E83" s="26"/>
      <c r="F83" s="26"/>
      <c r="G83" s="26"/>
      <c r="H83" s="26"/>
      <c r="I83" s="2"/>
    </row>
    <row r="84" ht="12">
      <c r="I84" s="2"/>
    </row>
    <row r="85" ht="12">
      <c r="I85" s="2"/>
    </row>
  </sheetData>
  <mergeCells count="8">
    <mergeCell ref="A2:C2"/>
    <mergeCell ref="B1:O1"/>
    <mergeCell ref="F3:G3"/>
    <mergeCell ref="F4:G4"/>
    <mergeCell ref="N3:O3"/>
    <mergeCell ref="N4:O4"/>
    <mergeCell ref="J3:M3"/>
    <mergeCell ref="B3:E3"/>
  </mergeCells>
  <printOptions horizontalCentered="1"/>
  <pageMargins left="0.7874015748031497" right="0.7874015748031497" top="0.7874015748031497" bottom="0.1968503937007874" header="0.5118110236220472" footer="0.5118110236220472"/>
  <pageSetup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2012-12-07T02:36:20Z</cp:lastPrinted>
  <dcterms:created xsi:type="dcterms:W3CDTF">2008-11-19T01:41:23Z</dcterms:created>
  <dcterms:modified xsi:type="dcterms:W3CDTF">2013-01-25T04:22:18Z</dcterms:modified>
  <cp:category/>
  <cp:version/>
  <cp:contentType/>
  <cp:contentStatus/>
</cp:coreProperties>
</file>