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9-1" sheetId="1" r:id="rId1"/>
  </sheets>
  <definedNames>
    <definedName name="_xlnm.Print_Area" localSheetId="0">'19-1'!$A$1:$K$49</definedName>
    <definedName name="_xlnm.Print_Titles" localSheetId="0">'19-1'!$2:$4</definedName>
  </definedNames>
  <calcPr fullCalcOnLoad="1"/>
</workbook>
</file>

<file path=xl/sharedStrings.xml><?xml version="1.0" encoding="utf-8"?>
<sst xmlns="http://schemas.openxmlformats.org/spreadsheetml/2006/main" count="88" uniqueCount="82">
  <si>
    <t>1．計（国立＋公立＋私立）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</si>
  <si>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</si>
  <si>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</si>
  <si>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</si>
  <si>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</si>
  <si>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</si>
  <si>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</si>
  <si>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</si>
  <si>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</si>
  <si>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</si>
  <si>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</si>
  <si>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</si>
  <si>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</si>
  <si>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</si>
  <si>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</si>
  <si>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</si>
  <si>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</si>
  <si>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</si>
  <si>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</si>
  <si>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</si>
  <si>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</si>
  <si>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</si>
  <si>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</si>
  <si>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</si>
  <si>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</si>
  <si>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</si>
  <si>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</si>
  <si>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</si>
  <si>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</si>
  <si>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</si>
  <si>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</si>
  <si>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</si>
  <si>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</si>
  <si>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</si>
  <si>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</si>
  <si>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</si>
  <si>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</si>
  <si>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</si>
  <si>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</si>
  <si>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</si>
  <si>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</si>
  <si>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</si>
  <si>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</si>
  <si>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</si>
  <si>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</si>
  <si>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</si>
  <si>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</si>
  <si>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</si>
  <si>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</si>
  <si>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</si>
  <si>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</si>
  <si>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</si>
  <si>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</si>
  <si>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</si>
  <si>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</si>
  <si>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</si>
  <si>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</si>
  <si>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</si>
  <si>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</si>
  <si>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</si>
  <si>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</si>
  <si>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</si>
  <si>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</si>
  <si>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</si>
  <si>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</si>
  <si>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</si>
  <si>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</si>
  <si>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</si>
  <si>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</si>
  <si>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</si>
  <si>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</si>
  <si>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</si>
  <si>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</si>
  <si>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</si>
  <si>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</si>
  <si>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</si>
  <si>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生徒数</t>
  </si>
  <si>
    <t>19.学級編制方式別生徒数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</si>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</sst>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5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shrinkToFit="1"/>
    </xf>
    <xf numFmtId="0" fontId="0" fillId="0" borderId="0" xfId="0" applyFill="1" applyAlignment="1">
      <alignment horizontal="distributed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82"/>
  <sheetViews>
    <sheetView tabSelected="1" workbookViewId="0" topLeftCell="A31">
      <selection activeCell="A49" sqref="A49"/>
    </sheetView>
  </sheetViews>
  <sheetFormatPr defaultColWidth="10.75390625" defaultRowHeight="12.75"/>
  <cols>
    <col min="1" max="1" width="11.875" style="4" bestFit="1" customWidth="1"/>
    <col min="2" max="3" width="10.75390625" style="4" bestFit="1" customWidth="1"/>
    <col min="4" max="4" width="5.75390625" style="4" bestFit="1" customWidth="1"/>
    <col min="5" max="5" width="9.75390625" style="4" bestFit="1" customWidth="1"/>
    <col min="6" max="6" width="3.75390625" style="4" customWidth="1"/>
    <col min="7" max="7" width="11.875" style="9" bestFit="1" customWidth="1"/>
    <col min="8" max="9" width="9.75390625" style="4" bestFit="1" customWidth="1"/>
    <col min="10" max="10" width="5.75390625" style="4" bestFit="1" customWidth="1"/>
    <col min="11" max="11" width="9.75390625" style="5" bestFit="1" customWidth="1"/>
    <col min="12" max="16384" width="10.75390625" style="4" customWidth="1"/>
  </cols>
  <sheetData>
    <row r="1" spans="1:11" ht="17.25">
      <c r="A1" s="7" t="s">
        <v>75</v>
      </c>
      <c r="B1" s="25" t="s">
        <v>77</v>
      </c>
      <c r="C1" s="25"/>
      <c r="D1" s="25"/>
      <c r="E1" s="25"/>
      <c r="F1" s="25"/>
      <c r="G1" s="25"/>
      <c r="H1" s="25"/>
      <c r="I1" s="25"/>
      <c r="J1" s="25"/>
      <c r="K1" s="25"/>
    </row>
    <row r="2" spans="1:6" ht="16.5" customHeight="1">
      <c r="A2" s="26" t="s">
        <v>0</v>
      </c>
      <c r="B2" s="26"/>
      <c r="C2" s="26"/>
      <c r="D2" s="10"/>
      <c r="E2" s="6"/>
      <c r="F2" s="6"/>
    </row>
    <row r="3" spans="1:11" ht="16.5" customHeight="1">
      <c r="A3" s="27" t="s">
        <v>1</v>
      </c>
      <c r="B3" s="29" t="s">
        <v>76</v>
      </c>
      <c r="C3" s="30"/>
      <c r="D3" s="30"/>
      <c r="E3" s="30"/>
      <c r="F3" s="6"/>
      <c r="G3" s="27" t="s">
        <v>1</v>
      </c>
      <c r="H3" s="29" t="s">
        <v>76</v>
      </c>
      <c r="I3" s="30"/>
      <c r="J3" s="30"/>
      <c r="K3" s="30"/>
    </row>
    <row r="4" spans="1:11" ht="16.5" customHeight="1">
      <c r="A4" s="28"/>
      <c r="B4" s="11" t="s">
        <v>2</v>
      </c>
      <c r="C4" s="11" t="s">
        <v>3</v>
      </c>
      <c r="D4" s="11" t="s">
        <v>4</v>
      </c>
      <c r="E4" s="12" t="s">
        <v>74</v>
      </c>
      <c r="F4" s="10"/>
      <c r="G4" s="28"/>
      <c r="H4" s="11" t="s">
        <v>2</v>
      </c>
      <c r="I4" s="11" t="s">
        <v>3</v>
      </c>
      <c r="J4" s="11" t="s">
        <v>4</v>
      </c>
      <c r="K4" s="12" t="s">
        <v>74</v>
      </c>
    </row>
    <row r="5" spans="1:11" ht="16.5" customHeight="1">
      <c r="A5" s="13" t="s">
        <v>78</v>
      </c>
      <c r="B5" s="2">
        <v>165905</v>
      </c>
      <c r="C5" s="2">
        <v>163753</v>
      </c>
      <c r="D5" s="2">
        <v>6</v>
      </c>
      <c r="E5" s="2">
        <v>2146</v>
      </c>
      <c r="F5" s="5"/>
      <c r="G5" s="14" t="s">
        <v>42</v>
      </c>
      <c r="H5" s="1">
        <v>2486</v>
      </c>
      <c r="I5" s="2">
        <v>2446</v>
      </c>
      <c r="J5" s="2">
        <v>0</v>
      </c>
      <c r="K5" s="2">
        <v>40</v>
      </c>
    </row>
    <row r="6" spans="1:11" ht="16.5" customHeight="1">
      <c r="A6" s="14" t="s">
        <v>79</v>
      </c>
      <c r="B6" s="1">
        <f>SUM(B12:B13)</f>
        <v>165610</v>
      </c>
      <c r="C6" s="2">
        <f>SUM(C12:C13)</f>
        <v>163374</v>
      </c>
      <c r="D6" s="2">
        <f>SUM(D12:D13)</f>
        <v>0</v>
      </c>
      <c r="E6" s="2">
        <f>SUM(E12:E13)</f>
        <v>2236</v>
      </c>
      <c r="F6" s="5"/>
      <c r="G6" s="14" t="s">
        <v>43</v>
      </c>
      <c r="H6" s="1">
        <v>1714</v>
      </c>
      <c r="I6" s="2">
        <v>1700</v>
      </c>
      <c r="J6" s="2">
        <v>0</v>
      </c>
      <c r="K6" s="2">
        <v>14</v>
      </c>
    </row>
    <row r="7" spans="1:11" ht="16.5" customHeight="1">
      <c r="A7" s="16"/>
      <c r="B7" s="3"/>
      <c r="C7" s="3"/>
      <c r="D7" s="3"/>
      <c r="E7" s="3"/>
      <c r="F7" s="17"/>
      <c r="G7" s="15" t="s">
        <v>44</v>
      </c>
      <c r="H7" s="2">
        <v>1305</v>
      </c>
      <c r="I7" s="2">
        <v>1282</v>
      </c>
      <c r="J7" s="2">
        <v>0</v>
      </c>
      <c r="K7" s="2">
        <v>23</v>
      </c>
    </row>
    <row r="8" spans="1:11" ht="16.5" customHeight="1">
      <c r="A8" s="14" t="s">
        <v>5</v>
      </c>
      <c r="B8" s="2">
        <f>SUM(C8:E8)</f>
        <v>515</v>
      </c>
      <c r="C8" s="2">
        <v>515</v>
      </c>
      <c r="D8" s="2">
        <v>0</v>
      </c>
      <c r="E8" s="2">
        <v>0</v>
      </c>
      <c r="F8" s="5"/>
      <c r="G8" s="15" t="s">
        <v>45</v>
      </c>
      <c r="H8" s="2">
        <v>940</v>
      </c>
      <c r="I8" s="2">
        <v>902</v>
      </c>
      <c r="J8" s="2">
        <v>0</v>
      </c>
      <c r="K8" s="2">
        <v>38</v>
      </c>
    </row>
    <row r="9" spans="1:11" ht="16.5" customHeight="1">
      <c r="A9" s="14" t="s">
        <v>6</v>
      </c>
      <c r="B9" s="2">
        <f>SUM(C9:E9)</f>
        <v>154563</v>
      </c>
      <c r="C9" s="2">
        <v>152327</v>
      </c>
      <c r="D9" s="2">
        <v>0</v>
      </c>
      <c r="E9" s="2">
        <v>2236</v>
      </c>
      <c r="F9" s="5"/>
      <c r="G9" s="15" t="s">
        <v>46</v>
      </c>
      <c r="H9" s="1">
        <v>1008</v>
      </c>
      <c r="I9" s="2">
        <v>981</v>
      </c>
      <c r="J9" s="2">
        <v>0</v>
      </c>
      <c r="K9" s="2">
        <v>27</v>
      </c>
    </row>
    <row r="10" spans="1:11" ht="16.5" customHeight="1">
      <c r="A10" s="14" t="s">
        <v>7</v>
      </c>
      <c r="B10" s="2">
        <f>SUM(C10:E10)</f>
        <v>10532</v>
      </c>
      <c r="C10" s="2">
        <v>10532</v>
      </c>
      <c r="D10" s="2">
        <v>0</v>
      </c>
      <c r="E10" s="2">
        <v>0</v>
      </c>
      <c r="F10" s="5"/>
      <c r="G10" s="15" t="s">
        <v>47</v>
      </c>
      <c r="H10" s="1">
        <v>2068</v>
      </c>
      <c r="I10" s="2">
        <v>2040</v>
      </c>
      <c r="J10" s="2">
        <v>0</v>
      </c>
      <c r="K10" s="2">
        <v>28</v>
      </c>
    </row>
    <row r="11" spans="1:11" ht="16.5" customHeight="1">
      <c r="A11" s="16"/>
      <c r="B11" s="3"/>
      <c r="C11" s="3"/>
      <c r="D11" s="3"/>
      <c r="E11" s="3"/>
      <c r="F11" s="17"/>
      <c r="G11" s="15" t="s">
        <v>48</v>
      </c>
      <c r="H11" s="1">
        <v>1596</v>
      </c>
      <c r="I11" s="2">
        <v>1577</v>
      </c>
      <c r="J11" s="2">
        <v>0</v>
      </c>
      <c r="K11" s="2">
        <v>19</v>
      </c>
    </row>
    <row r="12" spans="1:11" ht="16.5" customHeight="1">
      <c r="A12" s="14" t="s">
        <v>8</v>
      </c>
      <c r="B12" s="2">
        <f>SUM(B15,B23:B49,H5:H12)</f>
        <v>158643</v>
      </c>
      <c r="C12" s="2">
        <f>SUM(C15,C23:C49,I5:I12)</f>
        <v>156544</v>
      </c>
      <c r="D12" s="2">
        <f>SUM(D15,D23:D49,J5:J12)</f>
        <v>0</v>
      </c>
      <c r="E12" s="2">
        <f>SUM(E15,E23:E49,K5:K12)</f>
        <v>2099</v>
      </c>
      <c r="F12" s="5"/>
      <c r="G12" s="15" t="s">
        <v>49</v>
      </c>
      <c r="H12" s="1">
        <v>973</v>
      </c>
      <c r="I12" s="2">
        <v>954</v>
      </c>
      <c r="J12" s="2">
        <v>0</v>
      </c>
      <c r="K12" s="2">
        <v>19</v>
      </c>
    </row>
    <row r="13" spans="1:11" ht="16.5" customHeight="1">
      <c r="A13" s="14" t="s">
        <v>9</v>
      </c>
      <c r="B13" s="2">
        <f>SUM(H14,H18,H23,H29,H37,H41)</f>
        <v>6967</v>
      </c>
      <c r="C13" s="2">
        <f>SUM(I14,I18,I23,I29,I37,I41)</f>
        <v>6830</v>
      </c>
      <c r="D13" s="2">
        <f>SUM(J14,J18,J23,J29,J37,J41)</f>
        <v>0</v>
      </c>
      <c r="E13" s="2">
        <f>SUM(K14,K18,K23,K29,K37,K41)</f>
        <v>137</v>
      </c>
      <c r="F13" s="5"/>
      <c r="G13" s="15"/>
      <c r="H13" s="1"/>
      <c r="I13" s="2"/>
      <c r="J13" s="2"/>
      <c r="K13" s="2"/>
    </row>
    <row r="14" spans="1:11" ht="16.5" customHeight="1">
      <c r="A14" s="16"/>
      <c r="B14" s="3"/>
      <c r="C14" s="3"/>
      <c r="D14" s="3"/>
      <c r="E14" s="3"/>
      <c r="F14" s="17"/>
      <c r="G14" s="18" t="s">
        <v>50</v>
      </c>
      <c r="H14" s="22">
        <f>SUM(H15:H16)</f>
        <v>974</v>
      </c>
      <c r="I14" s="23">
        <f>SUM(I15:I16)</f>
        <v>948</v>
      </c>
      <c r="J14" s="23">
        <f>SUM(J15:J16)</f>
        <v>0</v>
      </c>
      <c r="K14" s="23">
        <f>SUM(K15:K16)</f>
        <v>26</v>
      </c>
    </row>
    <row r="15" spans="1:11" ht="16.5" customHeight="1">
      <c r="A15" s="14" t="s">
        <v>10</v>
      </c>
      <c r="B15" s="2">
        <f>SUM(B16:B21)</f>
        <v>26579</v>
      </c>
      <c r="C15" s="2">
        <f>SUM(C16:C21)</f>
        <v>26267</v>
      </c>
      <c r="D15" s="2">
        <f>SUM(D16:D21)</f>
        <v>0</v>
      </c>
      <c r="E15" s="2">
        <f>SUM(E16:E21)</f>
        <v>312</v>
      </c>
      <c r="F15" s="5"/>
      <c r="G15" s="15" t="s">
        <v>51</v>
      </c>
      <c r="H15" s="1">
        <v>477</v>
      </c>
      <c r="I15" s="2">
        <v>461</v>
      </c>
      <c r="J15" s="2">
        <v>0</v>
      </c>
      <c r="K15" s="2">
        <v>16</v>
      </c>
    </row>
    <row r="16" spans="1:11" ht="16.5" customHeight="1">
      <c r="A16" s="19" t="s">
        <v>11</v>
      </c>
      <c r="B16" s="2">
        <v>4158</v>
      </c>
      <c r="C16" s="2">
        <v>4085</v>
      </c>
      <c r="D16" s="2">
        <v>0</v>
      </c>
      <c r="E16" s="2">
        <v>73</v>
      </c>
      <c r="F16" s="5"/>
      <c r="G16" s="15" t="s">
        <v>52</v>
      </c>
      <c r="H16" s="1">
        <v>497</v>
      </c>
      <c r="I16" s="2">
        <v>487</v>
      </c>
      <c r="J16" s="2">
        <v>0</v>
      </c>
      <c r="K16" s="2">
        <v>10</v>
      </c>
    </row>
    <row r="17" spans="1:11" ht="16.5" customHeight="1">
      <c r="A17" s="19" t="s">
        <v>12</v>
      </c>
      <c r="B17" s="2">
        <v>4850</v>
      </c>
      <c r="C17" s="2">
        <v>4781</v>
      </c>
      <c r="D17" s="2">
        <v>0</v>
      </c>
      <c r="E17" s="2">
        <v>69</v>
      </c>
      <c r="F17" s="5"/>
      <c r="G17" s="15"/>
      <c r="H17" s="1"/>
      <c r="I17" s="2"/>
      <c r="J17" s="2"/>
      <c r="K17" s="2"/>
    </row>
    <row r="18" spans="1:11" ht="16.5" customHeight="1">
      <c r="A18" s="19" t="s">
        <v>13</v>
      </c>
      <c r="B18" s="2">
        <v>3772</v>
      </c>
      <c r="C18" s="2">
        <v>3730</v>
      </c>
      <c r="D18" s="2">
        <v>0</v>
      </c>
      <c r="E18" s="2">
        <v>42</v>
      </c>
      <c r="F18" s="5"/>
      <c r="G18" s="18" t="s">
        <v>53</v>
      </c>
      <c r="H18" s="22">
        <f>SUM(H19:H21)</f>
        <v>1016</v>
      </c>
      <c r="I18" s="23">
        <f>SUM(I19:I21)</f>
        <v>996</v>
      </c>
      <c r="J18" s="23">
        <f>SUM(J19:J21)</f>
        <v>0</v>
      </c>
      <c r="K18" s="23">
        <f>SUM(K19:K21)</f>
        <v>20</v>
      </c>
    </row>
    <row r="19" spans="1:11" ht="16.5" customHeight="1">
      <c r="A19" s="19" t="s">
        <v>14</v>
      </c>
      <c r="B19" s="2">
        <v>4113</v>
      </c>
      <c r="C19" s="2">
        <v>4065</v>
      </c>
      <c r="D19" s="2">
        <v>0</v>
      </c>
      <c r="E19" s="2">
        <v>48</v>
      </c>
      <c r="F19" s="5"/>
      <c r="G19" s="15" t="s">
        <v>54</v>
      </c>
      <c r="H19" s="1">
        <v>187</v>
      </c>
      <c r="I19" s="2">
        <v>182</v>
      </c>
      <c r="J19" s="2">
        <v>0</v>
      </c>
      <c r="K19" s="2">
        <v>5</v>
      </c>
    </row>
    <row r="20" spans="1:11" ht="16.5" customHeight="1">
      <c r="A20" s="19" t="s">
        <v>15</v>
      </c>
      <c r="B20" s="2">
        <v>3837</v>
      </c>
      <c r="C20" s="2">
        <v>3794</v>
      </c>
      <c r="D20" s="2">
        <v>0</v>
      </c>
      <c r="E20" s="2">
        <v>43</v>
      </c>
      <c r="F20" s="5"/>
      <c r="G20" s="15" t="s">
        <v>55</v>
      </c>
      <c r="H20" s="1">
        <v>413</v>
      </c>
      <c r="I20" s="2">
        <v>406</v>
      </c>
      <c r="J20" s="2">
        <v>0</v>
      </c>
      <c r="K20" s="2">
        <v>7</v>
      </c>
    </row>
    <row r="21" spans="1:11" ht="16.5" customHeight="1">
      <c r="A21" s="19" t="s">
        <v>16</v>
      </c>
      <c r="B21" s="2">
        <v>5849</v>
      </c>
      <c r="C21" s="2">
        <v>5812</v>
      </c>
      <c r="D21" s="2">
        <v>0</v>
      </c>
      <c r="E21" s="2">
        <v>37</v>
      </c>
      <c r="F21" s="5"/>
      <c r="G21" s="15" t="s">
        <v>56</v>
      </c>
      <c r="H21" s="1">
        <v>416</v>
      </c>
      <c r="I21" s="2">
        <v>408</v>
      </c>
      <c r="J21" s="2">
        <v>0</v>
      </c>
      <c r="K21" s="2">
        <v>8</v>
      </c>
    </row>
    <row r="22" spans="1:11" ht="16.5" customHeight="1">
      <c r="A22" s="14"/>
      <c r="B22" s="2"/>
      <c r="C22" s="2"/>
      <c r="D22" s="2"/>
      <c r="E22" s="2"/>
      <c r="F22" s="5"/>
      <c r="G22" s="15"/>
      <c r="H22" s="1"/>
      <c r="I22" s="2"/>
      <c r="J22" s="2"/>
      <c r="K22" s="2"/>
    </row>
    <row r="23" spans="1:11" ht="16.5" customHeight="1">
      <c r="A23" s="14" t="s">
        <v>17</v>
      </c>
      <c r="B23" s="1">
        <v>1681</v>
      </c>
      <c r="C23" s="2">
        <v>1650</v>
      </c>
      <c r="D23" s="2">
        <v>0</v>
      </c>
      <c r="E23" s="2">
        <v>31</v>
      </c>
      <c r="F23" s="5"/>
      <c r="G23" s="18" t="s">
        <v>57</v>
      </c>
      <c r="H23" s="22">
        <f>SUM(H24:H27)</f>
        <v>2786</v>
      </c>
      <c r="I23" s="23">
        <f>SUM(I24:I27)</f>
        <v>2743</v>
      </c>
      <c r="J23" s="23">
        <f>SUM(J24:J27)</f>
        <v>0</v>
      </c>
      <c r="K23" s="23">
        <f>SUM(K24:K27)</f>
        <v>43</v>
      </c>
    </row>
    <row r="24" spans="1:11" ht="16.5" customHeight="1">
      <c r="A24" s="14" t="s">
        <v>18</v>
      </c>
      <c r="B24" s="1">
        <v>12256</v>
      </c>
      <c r="C24" s="2">
        <v>12125</v>
      </c>
      <c r="D24" s="2">
        <v>0</v>
      </c>
      <c r="E24" s="2">
        <v>131</v>
      </c>
      <c r="F24" s="5"/>
      <c r="G24" s="15" t="s">
        <v>58</v>
      </c>
      <c r="H24" s="1">
        <v>1414</v>
      </c>
      <c r="I24" s="2">
        <v>1398</v>
      </c>
      <c r="J24" s="2">
        <v>0</v>
      </c>
      <c r="K24" s="2">
        <v>16</v>
      </c>
    </row>
    <row r="25" spans="1:11" ht="16.5" customHeight="1">
      <c r="A25" s="14" t="s">
        <v>19</v>
      </c>
      <c r="B25" s="1">
        <v>15011</v>
      </c>
      <c r="C25" s="2">
        <v>14869</v>
      </c>
      <c r="D25" s="2">
        <v>0</v>
      </c>
      <c r="E25" s="2">
        <v>142</v>
      </c>
      <c r="F25" s="5"/>
      <c r="G25" s="15" t="s">
        <v>59</v>
      </c>
      <c r="H25" s="1">
        <v>450</v>
      </c>
      <c r="I25" s="2">
        <v>445</v>
      </c>
      <c r="J25" s="2">
        <v>0</v>
      </c>
      <c r="K25" s="2">
        <v>5</v>
      </c>
    </row>
    <row r="26" spans="1:11" ht="16.5" customHeight="1">
      <c r="A26" s="14" t="s">
        <v>20</v>
      </c>
      <c r="B26" s="1">
        <v>1238</v>
      </c>
      <c r="C26" s="2">
        <v>1199</v>
      </c>
      <c r="D26" s="2">
        <v>0</v>
      </c>
      <c r="E26" s="2">
        <v>39</v>
      </c>
      <c r="F26" s="5"/>
      <c r="G26" s="15" t="s">
        <v>60</v>
      </c>
      <c r="H26" s="1">
        <v>206</v>
      </c>
      <c r="I26" s="2">
        <v>203</v>
      </c>
      <c r="J26" s="2">
        <v>0</v>
      </c>
      <c r="K26" s="2">
        <v>3</v>
      </c>
    </row>
    <row r="27" spans="1:11" ht="16.5" customHeight="1">
      <c r="A27" s="14" t="s">
        <v>21</v>
      </c>
      <c r="B27" s="1">
        <v>3973</v>
      </c>
      <c r="C27" s="2">
        <v>3919</v>
      </c>
      <c r="D27" s="2">
        <v>0</v>
      </c>
      <c r="E27" s="2">
        <v>54</v>
      </c>
      <c r="F27" s="5"/>
      <c r="G27" s="15" t="s">
        <v>61</v>
      </c>
      <c r="H27" s="1">
        <v>716</v>
      </c>
      <c r="I27" s="2">
        <v>697</v>
      </c>
      <c r="J27" s="2">
        <v>0</v>
      </c>
      <c r="K27" s="2">
        <v>19</v>
      </c>
    </row>
    <row r="28" spans="1:11" ht="16.5" customHeight="1">
      <c r="A28" s="14" t="s">
        <v>22</v>
      </c>
      <c r="B28" s="1">
        <v>12329</v>
      </c>
      <c r="C28" s="2">
        <v>12172</v>
      </c>
      <c r="D28" s="2">
        <v>0</v>
      </c>
      <c r="E28" s="2">
        <v>157</v>
      </c>
      <c r="F28" s="5"/>
      <c r="G28" s="15"/>
      <c r="H28" s="1"/>
      <c r="I28" s="2"/>
      <c r="J28" s="2"/>
      <c r="K28" s="2"/>
    </row>
    <row r="29" spans="1:11" ht="16.5" customHeight="1">
      <c r="A29" s="14" t="s">
        <v>23</v>
      </c>
      <c r="B29" s="1">
        <v>4246</v>
      </c>
      <c r="C29" s="2">
        <v>4197</v>
      </c>
      <c r="D29" s="2">
        <v>0</v>
      </c>
      <c r="E29" s="2">
        <v>49</v>
      </c>
      <c r="F29" s="5"/>
      <c r="G29" s="18" t="s">
        <v>62</v>
      </c>
      <c r="H29" s="22">
        <f>SUM(H30:H35)</f>
        <v>1561</v>
      </c>
      <c r="I29" s="23">
        <f>SUM(I30:I35)</f>
        <v>1525</v>
      </c>
      <c r="J29" s="23">
        <f>SUM(J30:J35)</f>
        <v>0</v>
      </c>
      <c r="K29" s="23">
        <f>SUM(K30:K35)</f>
        <v>36</v>
      </c>
    </row>
    <row r="30" spans="1:11" ht="16.5" customHeight="1">
      <c r="A30" s="14" t="s">
        <v>24</v>
      </c>
      <c r="B30" s="1">
        <v>2457</v>
      </c>
      <c r="C30" s="2">
        <v>2429</v>
      </c>
      <c r="D30" s="2">
        <v>0</v>
      </c>
      <c r="E30" s="2">
        <v>28</v>
      </c>
      <c r="F30" s="5"/>
      <c r="G30" s="15" t="s">
        <v>63</v>
      </c>
      <c r="H30" s="2">
        <v>324</v>
      </c>
      <c r="I30" s="2">
        <v>312</v>
      </c>
      <c r="J30" s="2">
        <v>0</v>
      </c>
      <c r="K30" s="2">
        <v>12</v>
      </c>
    </row>
    <row r="31" spans="1:11" ht="16.5" customHeight="1">
      <c r="A31" s="14" t="s">
        <v>25</v>
      </c>
      <c r="B31" s="1">
        <v>3637</v>
      </c>
      <c r="C31" s="2">
        <v>3562</v>
      </c>
      <c r="D31" s="2">
        <v>0</v>
      </c>
      <c r="E31" s="2">
        <v>75</v>
      </c>
      <c r="F31" s="5"/>
      <c r="G31" s="15" t="s">
        <v>64</v>
      </c>
      <c r="H31" s="1">
        <v>169</v>
      </c>
      <c r="I31" s="2">
        <v>163</v>
      </c>
      <c r="J31" s="2">
        <v>0</v>
      </c>
      <c r="K31" s="2">
        <v>6</v>
      </c>
    </row>
    <row r="32" spans="1:11" ht="16.5" customHeight="1">
      <c r="A32" s="14" t="s">
        <v>26</v>
      </c>
      <c r="B32" s="1">
        <v>4306</v>
      </c>
      <c r="C32" s="2">
        <v>4260</v>
      </c>
      <c r="D32" s="2">
        <v>0</v>
      </c>
      <c r="E32" s="2">
        <v>46</v>
      </c>
      <c r="F32" s="5"/>
      <c r="G32" s="15" t="s">
        <v>65</v>
      </c>
      <c r="H32" s="1">
        <v>411</v>
      </c>
      <c r="I32" s="2">
        <v>407</v>
      </c>
      <c r="J32" s="2">
        <v>0</v>
      </c>
      <c r="K32" s="2">
        <v>4</v>
      </c>
    </row>
    <row r="33" spans="1:11" ht="16.5" customHeight="1">
      <c r="A33" s="14" t="s">
        <v>27</v>
      </c>
      <c r="B33" s="1">
        <v>1561</v>
      </c>
      <c r="C33" s="2">
        <v>1539</v>
      </c>
      <c r="D33" s="2">
        <v>0</v>
      </c>
      <c r="E33" s="2">
        <v>22</v>
      </c>
      <c r="F33" s="5"/>
      <c r="G33" s="15" t="s">
        <v>66</v>
      </c>
      <c r="H33" s="1">
        <v>278</v>
      </c>
      <c r="I33" s="2">
        <v>272</v>
      </c>
      <c r="J33" s="2">
        <v>0</v>
      </c>
      <c r="K33" s="2">
        <v>6</v>
      </c>
    </row>
    <row r="34" spans="1:11" ht="16.5" customHeight="1">
      <c r="A34" s="14" t="s">
        <v>28</v>
      </c>
      <c r="B34" s="1">
        <v>1905</v>
      </c>
      <c r="C34" s="2">
        <v>1859</v>
      </c>
      <c r="D34" s="2">
        <v>0</v>
      </c>
      <c r="E34" s="2">
        <v>46</v>
      </c>
      <c r="F34" s="5"/>
      <c r="G34" s="15" t="s">
        <v>67</v>
      </c>
      <c r="H34" s="1">
        <v>187</v>
      </c>
      <c r="I34" s="2">
        <v>183</v>
      </c>
      <c r="J34" s="2">
        <v>0</v>
      </c>
      <c r="K34" s="2">
        <v>4</v>
      </c>
    </row>
    <row r="35" spans="1:11" ht="16.5" customHeight="1">
      <c r="A35" s="14" t="s">
        <v>29</v>
      </c>
      <c r="B35" s="1">
        <v>5131</v>
      </c>
      <c r="C35" s="2">
        <v>5039</v>
      </c>
      <c r="D35" s="2">
        <v>0</v>
      </c>
      <c r="E35" s="2">
        <v>92</v>
      </c>
      <c r="F35" s="5"/>
      <c r="G35" s="15" t="s">
        <v>68</v>
      </c>
      <c r="H35" s="1">
        <v>192</v>
      </c>
      <c r="I35" s="2">
        <v>188</v>
      </c>
      <c r="J35" s="2">
        <v>0</v>
      </c>
      <c r="K35" s="2">
        <v>4</v>
      </c>
    </row>
    <row r="36" spans="1:11" ht="16.5" customHeight="1">
      <c r="A36" s="14" t="s">
        <v>30</v>
      </c>
      <c r="B36" s="1">
        <v>11072</v>
      </c>
      <c r="C36" s="2">
        <v>10930</v>
      </c>
      <c r="D36" s="2">
        <v>0</v>
      </c>
      <c r="E36" s="2">
        <v>142</v>
      </c>
      <c r="F36" s="5"/>
      <c r="G36" s="15"/>
      <c r="H36" s="1"/>
      <c r="I36" s="2"/>
      <c r="J36" s="2"/>
      <c r="K36" s="2"/>
    </row>
    <row r="37" spans="1:11" ht="16.5" customHeight="1">
      <c r="A37" s="14" t="s">
        <v>31</v>
      </c>
      <c r="B37" s="1">
        <v>411</v>
      </c>
      <c r="C37" s="2">
        <v>397</v>
      </c>
      <c r="D37" s="2">
        <v>0</v>
      </c>
      <c r="E37" s="2">
        <v>14</v>
      </c>
      <c r="F37" s="5"/>
      <c r="G37" s="18" t="s">
        <v>69</v>
      </c>
      <c r="H37" s="22">
        <f>SUM(H38:H39)</f>
        <v>421</v>
      </c>
      <c r="I37" s="23">
        <f>SUM(I38:I39)</f>
        <v>413</v>
      </c>
      <c r="J37" s="23">
        <f>SUM(J38:J39)</f>
        <v>0</v>
      </c>
      <c r="K37" s="23">
        <f>SUM(K38:K39)</f>
        <v>8</v>
      </c>
    </row>
    <row r="38" spans="1:11" ht="16.5" customHeight="1">
      <c r="A38" s="14" t="s">
        <v>32</v>
      </c>
      <c r="B38" s="1">
        <v>7429</v>
      </c>
      <c r="C38" s="2">
        <v>7373</v>
      </c>
      <c r="D38" s="2">
        <v>0</v>
      </c>
      <c r="E38" s="2">
        <v>56</v>
      </c>
      <c r="F38" s="5"/>
      <c r="G38" s="15" t="s">
        <v>70</v>
      </c>
      <c r="H38" s="1">
        <v>252</v>
      </c>
      <c r="I38" s="2">
        <v>246</v>
      </c>
      <c r="J38" s="2">
        <v>0</v>
      </c>
      <c r="K38" s="2">
        <v>6</v>
      </c>
    </row>
    <row r="39" spans="1:11" ht="16.5" customHeight="1">
      <c r="A39" s="14" t="s">
        <v>33</v>
      </c>
      <c r="B39" s="1">
        <v>3807</v>
      </c>
      <c r="C39" s="2">
        <v>3761</v>
      </c>
      <c r="D39" s="2">
        <v>0</v>
      </c>
      <c r="E39" s="2">
        <v>46</v>
      </c>
      <c r="F39" s="5"/>
      <c r="G39" s="15" t="s">
        <v>71</v>
      </c>
      <c r="H39" s="1">
        <v>169</v>
      </c>
      <c r="I39" s="2">
        <v>167</v>
      </c>
      <c r="J39" s="2">
        <v>0</v>
      </c>
      <c r="K39" s="2">
        <v>2</v>
      </c>
    </row>
    <row r="40" spans="1:11" ht="16.5" customHeight="1">
      <c r="A40" s="14" t="s">
        <v>34</v>
      </c>
      <c r="B40" s="1">
        <v>6072</v>
      </c>
      <c r="C40" s="2">
        <v>6026</v>
      </c>
      <c r="D40" s="2">
        <v>0</v>
      </c>
      <c r="E40" s="2">
        <v>46</v>
      </c>
      <c r="F40" s="5"/>
      <c r="G40" s="15"/>
      <c r="H40" s="1"/>
      <c r="I40" s="2"/>
      <c r="J40" s="2"/>
      <c r="K40" s="2"/>
    </row>
    <row r="41" spans="1:11" ht="16.5" customHeight="1">
      <c r="A41" s="14" t="s">
        <v>35</v>
      </c>
      <c r="B41" s="1">
        <v>3359</v>
      </c>
      <c r="C41" s="2">
        <v>3310</v>
      </c>
      <c r="D41" s="2">
        <v>0</v>
      </c>
      <c r="E41" s="2">
        <v>49</v>
      </c>
      <c r="F41" s="5"/>
      <c r="G41" s="18" t="s">
        <v>72</v>
      </c>
      <c r="H41" s="22">
        <f>SUM(H42)</f>
        <v>209</v>
      </c>
      <c r="I41" s="23">
        <f>SUM(I42)</f>
        <v>205</v>
      </c>
      <c r="J41" s="23">
        <f>SUM(J42)</f>
        <v>0</v>
      </c>
      <c r="K41" s="23">
        <f>SUM(K42)</f>
        <v>4</v>
      </c>
    </row>
    <row r="42" spans="1:11" ht="16.5" customHeight="1">
      <c r="A42" s="14" t="s">
        <v>36</v>
      </c>
      <c r="B42" s="1">
        <v>762</v>
      </c>
      <c r="C42" s="2">
        <v>739</v>
      </c>
      <c r="D42" s="2">
        <v>0</v>
      </c>
      <c r="E42" s="2">
        <v>23</v>
      </c>
      <c r="F42" s="5"/>
      <c r="G42" s="15" t="s">
        <v>73</v>
      </c>
      <c r="H42" s="1">
        <v>209</v>
      </c>
      <c r="I42" s="2">
        <v>205</v>
      </c>
      <c r="J42" s="2">
        <v>0</v>
      </c>
      <c r="K42" s="2">
        <v>4</v>
      </c>
    </row>
    <row r="43" spans="1:11" ht="16.5" customHeight="1">
      <c r="A43" s="14" t="s">
        <v>80</v>
      </c>
      <c r="B43" s="1">
        <v>2767</v>
      </c>
      <c r="C43" s="2">
        <v>2736</v>
      </c>
      <c r="D43" s="2">
        <v>0</v>
      </c>
      <c r="E43" s="2">
        <v>31</v>
      </c>
      <c r="F43" s="5"/>
      <c r="G43" s="20"/>
      <c r="H43" s="24"/>
      <c r="I43" s="24"/>
      <c r="J43" s="24"/>
      <c r="K43" s="24"/>
    </row>
    <row r="44" spans="1:11" ht="16.5" customHeight="1">
      <c r="A44" s="14" t="s">
        <v>37</v>
      </c>
      <c r="B44" s="1">
        <v>2413</v>
      </c>
      <c r="C44" s="2">
        <v>2365</v>
      </c>
      <c r="D44" s="2">
        <v>0</v>
      </c>
      <c r="E44" s="2">
        <v>48</v>
      </c>
      <c r="F44" s="5"/>
      <c r="G44" s="20"/>
      <c r="H44" s="24"/>
      <c r="I44" s="24"/>
      <c r="J44" s="24"/>
      <c r="K44" s="24"/>
    </row>
    <row r="45" spans="1:11" ht="16.5" customHeight="1">
      <c r="A45" s="14" t="s">
        <v>38</v>
      </c>
      <c r="B45" s="1">
        <v>1203</v>
      </c>
      <c r="C45" s="2">
        <v>1170</v>
      </c>
      <c r="D45" s="2">
        <v>0</v>
      </c>
      <c r="E45" s="2">
        <v>33</v>
      </c>
      <c r="F45" s="5"/>
      <c r="G45" s="20"/>
      <c r="H45" s="24"/>
      <c r="I45" s="24"/>
      <c r="J45" s="24"/>
      <c r="K45" s="24"/>
    </row>
    <row r="46" spans="1:11" ht="16.5" customHeight="1">
      <c r="A46" s="14" t="s">
        <v>39</v>
      </c>
      <c r="B46" s="1">
        <v>4677</v>
      </c>
      <c r="C46" s="2">
        <v>4626</v>
      </c>
      <c r="D46" s="2">
        <v>0</v>
      </c>
      <c r="E46" s="2">
        <v>51</v>
      </c>
      <c r="F46" s="5"/>
      <c r="G46" s="20"/>
      <c r="H46" s="24"/>
      <c r="I46" s="24"/>
      <c r="J46" s="24"/>
      <c r="K46" s="24"/>
    </row>
    <row r="47" spans="1:11" ht="16.5" customHeight="1">
      <c r="A47" s="14" t="s">
        <v>40</v>
      </c>
      <c r="B47" s="1">
        <v>2306</v>
      </c>
      <c r="C47" s="2">
        <v>2270</v>
      </c>
      <c r="D47" s="2">
        <v>0</v>
      </c>
      <c r="E47" s="2">
        <v>36</v>
      </c>
      <c r="F47" s="5"/>
      <c r="G47" s="20"/>
      <c r="H47" s="24"/>
      <c r="I47" s="24"/>
      <c r="J47" s="24"/>
      <c r="K47" s="24"/>
    </row>
    <row r="48" spans="1:7" ht="16.5" customHeight="1">
      <c r="A48" s="14" t="s">
        <v>81</v>
      </c>
      <c r="B48" s="1">
        <v>1719</v>
      </c>
      <c r="C48" s="2">
        <v>1686</v>
      </c>
      <c r="D48" s="2">
        <v>0</v>
      </c>
      <c r="E48" s="2">
        <v>33</v>
      </c>
      <c r="F48" s="5"/>
      <c r="G48" s="20"/>
    </row>
    <row r="49" spans="1:7" ht="16.5" customHeight="1">
      <c r="A49" s="14" t="s">
        <v>41</v>
      </c>
      <c r="B49" s="1">
        <v>2246</v>
      </c>
      <c r="C49" s="2">
        <v>2187</v>
      </c>
      <c r="D49" s="2">
        <v>0</v>
      </c>
      <c r="E49" s="2">
        <v>59</v>
      </c>
      <c r="F49" s="5"/>
      <c r="G49" s="20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>
      <c r="F76" s="5"/>
    </row>
    <row r="77" ht="12">
      <c r="F77" s="5"/>
    </row>
    <row r="78" ht="12">
      <c r="F78" s="5"/>
    </row>
    <row r="79" ht="12">
      <c r="F79" s="5"/>
    </row>
    <row r="80" ht="12">
      <c r="F80" s="5"/>
    </row>
    <row r="81" ht="12">
      <c r="F81" s="5"/>
    </row>
    <row r="82" spans="1:18" ht="12">
      <c r="A82" s="8"/>
      <c r="B82" s="21"/>
      <c r="C82" s="21"/>
      <c r="D82" s="21"/>
      <c r="E82" s="21"/>
      <c r="F82" s="5"/>
      <c r="L82" s="5"/>
      <c r="R82" s="5"/>
    </row>
  </sheetData>
  <mergeCells count="6">
    <mergeCell ref="B1:K1"/>
    <mergeCell ref="A2:C2"/>
    <mergeCell ref="A3:A4"/>
    <mergeCell ref="B3:E3"/>
    <mergeCell ref="H3:K3"/>
    <mergeCell ref="G3:G4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2008-12-23T13:42:35Z</cp:lastPrinted>
  <dcterms:created xsi:type="dcterms:W3CDTF">2008-01-24T00:42:59Z</dcterms:created>
  <dcterms:modified xsi:type="dcterms:W3CDTF">2013-01-23T07:07:59Z</dcterms:modified>
  <cp:category/>
  <cp:version/>
  <cp:contentType/>
  <cp:contentStatus/>
</cp:coreProperties>
</file>