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firstSheet="3" activeTab="3"/>
  </bookViews>
  <sheets>
    <sheet name="647学校数" sheetId="1" r:id="rId1"/>
    <sheet name="６５７入学者数計" sheetId="2" r:id="rId2"/>
    <sheet name="658入学資格" sheetId="3" r:id="rId3"/>
    <sheet name="45" sheetId="4" r:id="rId4"/>
  </sheets>
  <definedNames>
    <definedName name="_xlnm.Print_Titles" localSheetId="3">'45'!$3:$4</definedName>
  </definedNames>
  <calcPr fullCalcOnLoad="1"/>
</workbook>
</file>

<file path=xl/sharedStrings.xml><?xml version="1.0" encoding="utf-8"?>
<sst xmlns="http://schemas.openxmlformats.org/spreadsheetml/2006/main" count="554" uniqueCount="192">
  <si>
    <t>各種学校</t>
  </si>
  <si>
    <t>学校数</t>
  </si>
  <si>
    <t>区　　分</t>
  </si>
  <si>
    <t>計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</si>
  <si>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</si>
  <si>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</si>
  <si>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</si>
  <si>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</si>
  <si>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</si>
  <si>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</si>
  <si>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</si>
  <si>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</si>
  <si>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</si>
  <si>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</si>
  <si>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</si>
  <si>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</si>
  <si>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</si>
  <si>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</si>
  <si>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</si>
  <si>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</si>
  <si>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</si>
  <si>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</si>
  <si>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</si>
  <si>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</si>
  <si>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</si>
  <si>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</si>
  <si>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</si>
  <si>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</si>
  <si>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</si>
  <si>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</si>
  <si>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</si>
  <si>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</si>
  <si>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</si>
  <si>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</si>
  <si>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</si>
  <si>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</si>
  <si>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</si>
  <si>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</si>
  <si>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</si>
  <si>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</si>
  <si>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</si>
  <si>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</si>
  <si>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</si>
  <si>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</si>
  <si>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</si>
  <si>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</si>
  <si>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</si>
  <si>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</si>
  <si>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</si>
  <si>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</si>
  <si>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</si>
  <si>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</si>
  <si>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</si>
  <si>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</si>
  <si>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</si>
  <si>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</si>
  <si>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</si>
  <si>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</si>
  <si>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</si>
  <si>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</si>
  <si>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</si>
  <si>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</si>
  <si>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</si>
  <si>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</si>
  <si>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</si>
  <si>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</si>
  <si>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</si>
  <si>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</si>
  <si>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</si>
  <si>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</si>
  <si>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</si>
  <si>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</si>
  <si>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</si>
  <si>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</si>
  <si>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</si>
  <si>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</si>
  <si>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</si>
  <si>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生徒数</t>
  </si>
  <si>
    <t>入学者数</t>
  </si>
  <si>
    <t>再掲</t>
  </si>
  <si>
    <t>高卒以上を</t>
  </si>
  <si>
    <t>男</t>
  </si>
  <si>
    <t>女</t>
  </si>
  <si>
    <t>入学資格と</t>
  </si>
  <si>
    <t>昼の課程</t>
  </si>
  <si>
    <t>～</t>
  </si>
  <si>
    <t>する課程</t>
  </si>
  <si>
    <t>教員数</t>
  </si>
  <si>
    <t>本務職員数</t>
  </si>
  <si>
    <t>本務者</t>
  </si>
  <si>
    <t>兼務者</t>
  </si>
  <si>
    <t>計</t>
  </si>
  <si>
    <t>国　　立</t>
  </si>
  <si>
    <t>公　　立</t>
  </si>
  <si>
    <t>私　　立</t>
  </si>
  <si>
    <t>旭市</t>
  </si>
  <si>
    <t>柏市</t>
  </si>
  <si>
    <t>鎌ケ谷市</t>
  </si>
  <si>
    <t>袖ケ浦市</t>
  </si>
  <si>
    <t>栄町</t>
  </si>
  <si>
    <t>20647</t>
  </si>
  <si>
    <t>区分</t>
  </si>
  <si>
    <t>国　　　　　　　　立</t>
  </si>
  <si>
    <t>公　　　　　　　　立</t>
  </si>
  <si>
    <t>私　　　　　　　　立</t>
  </si>
  <si>
    <t>男</t>
  </si>
  <si>
    <t>女</t>
  </si>
  <si>
    <t>計のうち高卒以上を入学資格とする課程の入学者</t>
  </si>
  <si>
    <t/>
  </si>
  <si>
    <t>工業関係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</si>
  <si>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</si>
  <si>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</si>
  <si>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</si>
  <si>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</si>
  <si>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</si>
  <si>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</si>
  <si>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</si>
  <si>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</si>
  <si>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その他</t>
  </si>
  <si>
    <t>農業関係</t>
  </si>
  <si>
    <t>農業</t>
  </si>
  <si>
    <t>園芸</t>
  </si>
  <si>
    <t>医療関係</t>
  </si>
  <si>
    <t>看護</t>
  </si>
  <si>
    <t>准看護</t>
  </si>
  <si>
    <t>歯科衛生</t>
  </si>
  <si>
    <t>歯科技工</t>
  </si>
  <si>
    <t>臨床検査</t>
  </si>
  <si>
    <t>診療放射線</t>
  </si>
  <si>
    <t>はり・きゅう・あんま</t>
  </si>
  <si>
    <t>柔道整復</t>
  </si>
  <si>
    <t>理学・作業療法</t>
  </si>
  <si>
    <t>衛生関係</t>
  </si>
  <si>
    <t>栄養</t>
  </si>
  <si>
    <t>調理</t>
  </si>
  <si>
    <t>理容</t>
  </si>
  <si>
    <t>美容</t>
  </si>
  <si>
    <t>製菓・製パン</t>
  </si>
  <si>
    <t>教育・社会福祉関係</t>
  </si>
  <si>
    <t>保育士養成</t>
  </si>
  <si>
    <t>教員養成</t>
  </si>
  <si>
    <t>介護福祉</t>
  </si>
  <si>
    <t>社会福祉</t>
  </si>
  <si>
    <t>商業実務関係</t>
  </si>
  <si>
    <t>商業</t>
  </si>
  <si>
    <t>経理・簿記</t>
  </si>
  <si>
    <t>タイピスト</t>
  </si>
  <si>
    <t>秘書</t>
  </si>
  <si>
    <t>経営</t>
  </si>
  <si>
    <t>旅行</t>
  </si>
  <si>
    <t>情報</t>
  </si>
  <si>
    <t>ビジネス</t>
  </si>
  <si>
    <t>服飾・家政関係(各種学校は「家政関係」)</t>
  </si>
  <si>
    <t>家政</t>
  </si>
  <si>
    <t>家庭</t>
  </si>
  <si>
    <t>和洋裁</t>
  </si>
  <si>
    <t>料理</t>
  </si>
  <si>
    <t>編物・手芸</t>
  </si>
  <si>
    <t>ファッションビジネス</t>
  </si>
  <si>
    <t>文化・教養関係</t>
  </si>
  <si>
    <t>音楽</t>
  </si>
  <si>
    <t>美術</t>
  </si>
  <si>
    <t>デザイン</t>
  </si>
  <si>
    <t>茶華道</t>
  </si>
  <si>
    <t>外国語</t>
  </si>
  <si>
    <t>演劇・映画</t>
  </si>
  <si>
    <t>写真</t>
  </si>
  <si>
    <t>通訳・ガイド</t>
  </si>
  <si>
    <t>動物</t>
  </si>
  <si>
    <t>法律行政</t>
  </si>
  <si>
    <t>スポーツ</t>
  </si>
  <si>
    <t>(各種学校のみにある課程)</t>
  </si>
  <si>
    <t>予備校</t>
  </si>
  <si>
    <t>学習・補習</t>
  </si>
  <si>
    <t>自動車操縦</t>
  </si>
  <si>
    <t>外国人学校</t>
  </si>
  <si>
    <t>区分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</si>
  <si>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</si>
  <si>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計</t>
  </si>
  <si>
    <t>45.学校数・課程数・生徒数・入学者数及び教職員数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</si>
  <si>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</si>
  <si>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</si>
  <si>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.4.1</t>
    </r>
  </si>
  <si>
    <r>
      <t>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.5.1</t>
    </r>
  </si>
  <si>
    <t>区分</t>
  </si>
  <si>
    <t>設置者別課程数</t>
  </si>
  <si>
    <t>平成22年度</t>
  </si>
  <si>
    <t>平成23年度</t>
  </si>
  <si>
    <t>家政関係</t>
  </si>
  <si>
    <t>修業年限別生徒数</t>
  </si>
  <si>
    <t>修業年限1年未満の課程</t>
  </si>
  <si>
    <t>修業年限1年以上の課程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</si>
</sst>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9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41" fontId="10" fillId="0" borderId="3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  <protection hidden="1"/>
    </xf>
    <xf numFmtId="41" fontId="10" fillId="0" borderId="1" xfId="0" applyNumberFormat="1" applyFont="1" applyFill="1" applyBorder="1" applyAlignment="1">
      <alignment horizontal="right" vertical="center"/>
    </xf>
    <xf numFmtId="41" fontId="11" fillId="0" borderId="3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0" fillId="0" borderId="11" xfId="0" applyNumberFormat="1" applyFont="1" applyFill="1" applyBorder="1" applyAlignment="1">
      <alignment horizontal="right" vertical="center"/>
    </xf>
    <xf numFmtId="41" fontId="10" fillId="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5" xfId="0" applyNumberFormat="1" applyFont="1" applyFill="1" applyBorder="1" applyAlignment="1">
      <alignment horizontal="center" vertical="center"/>
    </xf>
    <xf numFmtId="41" fontId="0" fillId="0" borderId="6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49" fontId="12" fillId="0" borderId="6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49" fontId="12" fillId="0" borderId="7" xfId="0" applyNumberFormat="1" applyFont="1" applyBorder="1" applyAlignment="1">
      <alignment vertical="center" shrinkToFi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11" xfId="0" applyFont="1" applyBorder="1" applyAlignment="1">
      <alignment horizontal="right" vertical="center" wrapText="1"/>
    </xf>
    <xf numFmtId="0" fontId="12" fillId="0" borderId="7" xfId="0" applyFont="1" applyBorder="1" applyAlignment="1">
      <alignment vertical="center"/>
    </xf>
    <xf numFmtId="0" fontId="12" fillId="0" borderId="4" xfId="0" applyFont="1" applyBorder="1" applyAlignment="1">
      <alignment vertical="center" shrinkToFi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T66"/>
  <sheetViews>
    <sheetView workbookViewId="0" topLeftCell="A1">
      <selection activeCell="I21" sqref="I21"/>
    </sheetView>
  </sheetViews>
  <sheetFormatPr defaultColWidth="9.125" defaultRowHeight="12.75"/>
  <cols>
    <col min="1" max="1" width="19.625" style="14" customWidth="1"/>
    <col min="2" max="5" width="13.875" style="15" customWidth="1"/>
    <col min="6" max="20" width="6.375" style="11" customWidth="1"/>
    <col min="21" max="16384" width="13.875" style="11" customWidth="1"/>
  </cols>
  <sheetData>
    <row r="1" spans="1:5" ht="11.25">
      <c r="A1" s="21" t="s">
        <v>100</v>
      </c>
      <c r="B1" s="11"/>
      <c r="C1" s="11"/>
      <c r="D1" s="11"/>
      <c r="E1" s="11"/>
    </row>
    <row r="2" spans="1:20" ht="11.25" customHeight="1">
      <c r="A2" s="10"/>
      <c r="B2" s="62" t="s">
        <v>91</v>
      </c>
      <c r="C2" s="62" t="s">
        <v>92</v>
      </c>
      <c r="D2" s="62" t="s">
        <v>93</v>
      </c>
      <c r="E2" s="62" t="s">
        <v>94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ht="11.25">
      <c r="A3" s="10"/>
      <c r="B3" s="63"/>
      <c r="C3" s="63"/>
      <c r="D3" s="63"/>
      <c r="E3" s="6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1.25">
      <c r="A4" s="10"/>
      <c r="B4" s="64"/>
      <c r="C4" s="64"/>
      <c r="D4" s="64"/>
      <c r="E4" s="6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5" ht="11.25">
      <c r="A5" s="14" t="s">
        <v>3</v>
      </c>
      <c r="B5" s="15">
        <v>26</v>
      </c>
      <c r="C5" s="15">
        <v>0</v>
      </c>
      <c r="D5" s="15">
        <v>0</v>
      </c>
      <c r="E5" s="15">
        <v>26</v>
      </c>
    </row>
    <row r="6" spans="1:5" ht="11.25">
      <c r="A6" s="14" t="s">
        <v>10</v>
      </c>
      <c r="B6" s="15">
        <v>2</v>
      </c>
      <c r="C6" s="15">
        <v>0</v>
      </c>
      <c r="D6" s="15">
        <v>0</v>
      </c>
      <c r="E6" s="15">
        <v>2</v>
      </c>
    </row>
    <row r="7" spans="1:5" ht="11.25">
      <c r="A7" s="14" t="s">
        <v>11</v>
      </c>
      <c r="B7" s="15">
        <v>1</v>
      </c>
      <c r="C7" s="15">
        <v>0</v>
      </c>
      <c r="D7" s="15">
        <v>0</v>
      </c>
      <c r="E7" s="15">
        <v>1</v>
      </c>
    </row>
    <row r="8" spans="1:5" ht="11.25">
      <c r="A8" s="14" t="s">
        <v>12</v>
      </c>
      <c r="B8" s="15">
        <v>0</v>
      </c>
      <c r="C8" s="15">
        <v>0</v>
      </c>
      <c r="D8" s="15">
        <v>0</v>
      </c>
      <c r="E8" s="15">
        <v>0</v>
      </c>
    </row>
    <row r="9" spans="1:5" ht="11.25">
      <c r="A9" s="14" t="s">
        <v>13</v>
      </c>
      <c r="B9" s="15">
        <v>0</v>
      </c>
      <c r="C9" s="15">
        <v>0</v>
      </c>
      <c r="D9" s="15">
        <v>0</v>
      </c>
      <c r="E9" s="15">
        <v>0</v>
      </c>
    </row>
    <row r="10" spans="1:5" ht="11.25">
      <c r="A10" s="14" t="s">
        <v>14</v>
      </c>
      <c r="B10" s="15">
        <v>0</v>
      </c>
      <c r="C10" s="15">
        <v>0</v>
      </c>
      <c r="D10" s="15">
        <v>0</v>
      </c>
      <c r="E10" s="15">
        <v>0</v>
      </c>
    </row>
    <row r="11" spans="1:5" ht="11.25">
      <c r="A11" s="14" t="s">
        <v>15</v>
      </c>
      <c r="B11" s="15">
        <v>0</v>
      </c>
      <c r="C11" s="15">
        <v>0</v>
      </c>
      <c r="D11" s="15">
        <v>0</v>
      </c>
      <c r="E11" s="15">
        <v>0</v>
      </c>
    </row>
    <row r="12" spans="1:5" ht="11.25">
      <c r="A12" s="14" t="s">
        <v>16</v>
      </c>
      <c r="B12" s="15">
        <v>0</v>
      </c>
      <c r="C12" s="15">
        <v>0</v>
      </c>
      <c r="D12" s="15">
        <v>0</v>
      </c>
      <c r="E12" s="15">
        <v>0</v>
      </c>
    </row>
    <row r="13" spans="1:5" ht="11.25">
      <c r="A13" s="14" t="s">
        <v>17</v>
      </c>
      <c r="B13" s="15">
        <v>3</v>
      </c>
      <c r="C13" s="15">
        <v>0</v>
      </c>
      <c r="D13" s="15">
        <v>0</v>
      </c>
      <c r="E13" s="15">
        <v>3</v>
      </c>
    </row>
    <row r="14" spans="1:5" ht="11.25">
      <c r="A14" s="14" t="s">
        <v>18</v>
      </c>
      <c r="B14" s="15">
        <v>2</v>
      </c>
      <c r="C14" s="15">
        <v>0</v>
      </c>
      <c r="D14" s="15">
        <v>0</v>
      </c>
      <c r="E14" s="15">
        <v>2</v>
      </c>
    </row>
    <row r="15" spans="1:5" ht="11.25">
      <c r="A15" s="14" t="s">
        <v>19</v>
      </c>
      <c r="B15" s="15">
        <v>1</v>
      </c>
      <c r="C15" s="15">
        <v>0</v>
      </c>
      <c r="D15" s="15">
        <v>0</v>
      </c>
      <c r="E15" s="15">
        <v>1</v>
      </c>
    </row>
    <row r="16" spans="1:5" ht="11.25">
      <c r="A16" s="14" t="s">
        <v>20</v>
      </c>
      <c r="B16" s="15">
        <v>1</v>
      </c>
      <c r="C16" s="15">
        <v>0</v>
      </c>
      <c r="D16" s="15">
        <v>0</v>
      </c>
      <c r="E16" s="15">
        <v>1</v>
      </c>
    </row>
    <row r="17" spans="1:5" ht="11.25">
      <c r="A17" s="14" t="s">
        <v>21</v>
      </c>
      <c r="B17" s="15">
        <v>3</v>
      </c>
      <c r="C17" s="15">
        <v>0</v>
      </c>
      <c r="D17" s="15">
        <v>0</v>
      </c>
      <c r="E17" s="15">
        <v>3</v>
      </c>
    </row>
    <row r="18" spans="1:5" ht="11.25">
      <c r="A18" s="14" t="s">
        <v>22</v>
      </c>
      <c r="B18" s="15">
        <v>3</v>
      </c>
      <c r="C18" s="15">
        <v>0</v>
      </c>
      <c r="D18" s="15">
        <v>0</v>
      </c>
      <c r="E18" s="15">
        <v>3</v>
      </c>
    </row>
    <row r="19" spans="1:5" ht="11.25">
      <c r="A19" s="14" t="s">
        <v>23</v>
      </c>
      <c r="B19" s="15">
        <v>0</v>
      </c>
      <c r="C19" s="15">
        <v>0</v>
      </c>
      <c r="D19" s="15">
        <v>0</v>
      </c>
      <c r="E19" s="15">
        <v>0</v>
      </c>
    </row>
    <row r="20" spans="1:5" ht="11.25">
      <c r="A20" s="14" t="s">
        <v>24</v>
      </c>
      <c r="B20" s="15">
        <v>0</v>
      </c>
      <c r="C20" s="15">
        <v>0</v>
      </c>
      <c r="D20" s="15">
        <v>0</v>
      </c>
      <c r="E20" s="15">
        <v>0</v>
      </c>
    </row>
    <row r="21" spans="1:5" ht="11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</row>
    <row r="22" spans="1:5" ht="11.25">
      <c r="A22" s="14" t="s">
        <v>26</v>
      </c>
      <c r="B22" s="15">
        <v>1</v>
      </c>
      <c r="C22" s="15">
        <v>0</v>
      </c>
      <c r="D22" s="15">
        <v>0</v>
      </c>
      <c r="E22" s="15">
        <v>1</v>
      </c>
    </row>
    <row r="23" spans="1:5" ht="11.25">
      <c r="A23" s="14" t="s">
        <v>95</v>
      </c>
      <c r="B23" s="15">
        <v>0</v>
      </c>
      <c r="C23" s="15">
        <v>0</v>
      </c>
      <c r="D23" s="15">
        <v>0</v>
      </c>
      <c r="E23" s="15">
        <v>0</v>
      </c>
    </row>
    <row r="24" spans="1:5" ht="11.25">
      <c r="A24" s="14" t="s">
        <v>28</v>
      </c>
      <c r="B24" s="15">
        <v>0</v>
      </c>
      <c r="C24" s="15">
        <v>0</v>
      </c>
      <c r="D24" s="15">
        <v>0</v>
      </c>
      <c r="E24" s="15">
        <v>0</v>
      </c>
    </row>
    <row r="25" spans="1:5" ht="11.25">
      <c r="A25" s="14" t="s">
        <v>96</v>
      </c>
      <c r="B25" s="15">
        <v>1</v>
      </c>
      <c r="C25" s="15">
        <v>0</v>
      </c>
      <c r="D25" s="15">
        <v>0</v>
      </c>
      <c r="E25" s="15">
        <v>1</v>
      </c>
    </row>
    <row r="26" spans="1:5" ht="11.25">
      <c r="A26" s="14" t="s">
        <v>30</v>
      </c>
      <c r="B26" s="15">
        <v>0</v>
      </c>
      <c r="C26" s="15">
        <v>0</v>
      </c>
      <c r="D26" s="15">
        <v>0</v>
      </c>
      <c r="E26" s="15">
        <v>0</v>
      </c>
    </row>
    <row r="27" spans="1:5" ht="11.25">
      <c r="A27" s="14" t="s">
        <v>31</v>
      </c>
      <c r="B27" s="15">
        <v>2</v>
      </c>
      <c r="C27" s="15">
        <v>0</v>
      </c>
      <c r="D27" s="15">
        <v>0</v>
      </c>
      <c r="E27" s="15">
        <v>2</v>
      </c>
    </row>
    <row r="28" spans="1:5" ht="11.25">
      <c r="A28" s="14" t="s">
        <v>32</v>
      </c>
      <c r="B28" s="15">
        <v>0</v>
      </c>
      <c r="C28" s="15">
        <v>0</v>
      </c>
      <c r="D28" s="15">
        <v>0</v>
      </c>
      <c r="E28" s="15">
        <v>0</v>
      </c>
    </row>
    <row r="29" spans="1:5" ht="11.25">
      <c r="A29" s="14" t="s">
        <v>33</v>
      </c>
      <c r="B29" s="15">
        <v>0</v>
      </c>
      <c r="C29" s="15">
        <v>0</v>
      </c>
      <c r="D29" s="15">
        <v>0</v>
      </c>
      <c r="E29" s="15">
        <v>0</v>
      </c>
    </row>
    <row r="30" spans="1:5" ht="11.25">
      <c r="A30" s="14" t="s">
        <v>34</v>
      </c>
      <c r="B30" s="15">
        <v>0</v>
      </c>
      <c r="C30" s="15">
        <v>0</v>
      </c>
      <c r="D30" s="15">
        <v>0</v>
      </c>
      <c r="E30" s="15">
        <v>0</v>
      </c>
    </row>
    <row r="31" spans="1:5" ht="11.25">
      <c r="A31" s="14" t="s">
        <v>35</v>
      </c>
      <c r="B31" s="15">
        <v>0</v>
      </c>
      <c r="C31" s="15">
        <v>0</v>
      </c>
      <c r="D31" s="15">
        <v>0</v>
      </c>
      <c r="E31" s="15">
        <v>0</v>
      </c>
    </row>
    <row r="32" spans="1:5" ht="11.25">
      <c r="A32" s="14" t="s">
        <v>97</v>
      </c>
      <c r="B32" s="15">
        <v>0</v>
      </c>
      <c r="C32" s="15">
        <v>0</v>
      </c>
      <c r="D32" s="15">
        <v>0</v>
      </c>
      <c r="E32" s="15">
        <v>0</v>
      </c>
    </row>
    <row r="33" spans="1:5" ht="11.25">
      <c r="A33" s="14" t="s">
        <v>37</v>
      </c>
      <c r="B33" s="15">
        <v>0</v>
      </c>
      <c r="C33" s="15">
        <v>0</v>
      </c>
      <c r="D33" s="15">
        <v>0</v>
      </c>
      <c r="E33" s="15">
        <v>0</v>
      </c>
    </row>
    <row r="34" spans="1:5" ht="11.25">
      <c r="A34" s="14" t="s">
        <v>38</v>
      </c>
      <c r="B34" s="15">
        <v>0</v>
      </c>
      <c r="C34" s="15">
        <v>0</v>
      </c>
      <c r="D34" s="15">
        <v>0</v>
      </c>
      <c r="E34" s="15">
        <v>0</v>
      </c>
    </row>
    <row r="35" spans="1:5" ht="11.25">
      <c r="A35" s="14" t="s">
        <v>39</v>
      </c>
      <c r="B35" s="15">
        <v>0</v>
      </c>
      <c r="C35" s="15">
        <v>0</v>
      </c>
      <c r="D35" s="15">
        <v>0</v>
      </c>
      <c r="E35" s="15">
        <v>0</v>
      </c>
    </row>
    <row r="36" spans="1:5" ht="11.25">
      <c r="A36" s="14" t="s">
        <v>40</v>
      </c>
      <c r="B36" s="15">
        <v>0</v>
      </c>
      <c r="C36" s="15">
        <v>0</v>
      </c>
      <c r="D36" s="15">
        <v>0</v>
      </c>
      <c r="E36" s="15">
        <v>0</v>
      </c>
    </row>
    <row r="37" spans="1:5" ht="11.25">
      <c r="A37" s="14" t="s">
        <v>98</v>
      </c>
      <c r="B37" s="15">
        <v>0</v>
      </c>
      <c r="C37" s="15">
        <v>0</v>
      </c>
      <c r="D37" s="15">
        <v>0</v>
      </c>
      <c r="E37" s="15">
        <v>0</v>
      </c>
    </row>
    <row r="38" spans="1:5" ht="11.25">
      <c r="A38" s="14" t="s">
        <v>42</v>
      </c>
      <c r="B38" s="15">
        <v>1</v>
      </c>
      <c r="C38" s="15">
        <v>0</v>
      </c>
      <c r="D38" s="15">
        <v>0</v>
      </c>
      <c r="E38" s="15">
        <v>1</v>
      </c>
    </row>
    <row r="39" spans="1:5" ht="11.25">
      <c r="A39" s="14" t="s">
        <v>43</v>
      </c>
      <c r="B39" s="15">
        <v>0</v>
      </c>
      <c r="C39" s="15">
        <v>0</v>
      </c>
      <c r="D39" s="15">
        <v>0</v>
      </c>
      <c r="E39" s="15">
        <v>0</v>
      </c>
    </row>
    <row r="40" spans="1:5" ht="11.25">
      <c r="A40" s="14" t="s">
        <v>44</v>
      </c>
      <c r="B40" s="15">
        <v>0</v>
      </c>
      <c r="C40" s="15">
        <v>0</v>
      </c>
      <c r="D40" s="15">
        <v>0</v>
      </c>
      <c r="E40" s="15">
        <v>0</v>
      </c>
    </row>
    <row r="41" spans="1:5" ht="11.25">
      <c r="A41" s="14" t="s">
        <v>45</v>
      </c>
      <c r="B41" s="15">
        <v>0</v>
      </c>
      <c r="C41" s="15">
        <v>0</v>
      </c>
      <c r="D41" s="15">
        <v>0</v>
      </c>
      <c r="E41" s="15">
        <v>0</v>
      </c>
    </row>
    <row r="42" spans="1:5" ht="11.25">
      <c r="A42" s="14" t="s">
        <v>46</v>
      </c>
      <c r="B42" s="15">
        <v>0</v>
      </c>
      <c r="C42" s="15">
        <v>0</v>
      </c>
      <c r="D42" s="15">
        <v>0</v>
      </c>
      <c r="E42" s="15">
        <v>0</v>
      </c>
    </row>
    <row r="43" spans="1:5" ht="11.25">
      <c r="A43" s="14" t="s">
        <v>47</v>
      </c>
      <c r="B43" s="15">
        <v>0</v>
      </c>
      <c r="C43" s="15">
        <v>0</v>
      </c>
      <c r="D43" s="15">
        <v>0</v>
      </c>
      <c r="E43" s="15">
        <v>0</v>
      </c>
    </row>
    <row r="44" spans="1:5" ht="11.25">
      <c r="A44" s="14" t="s">
        <v>48</v>
      </c>
      <c r="B44" s="15">
        <v>2</v>
      </c>
      <c r="C44" s="15">
        <v>0</v>
      </c>
      <c r="D44" s="15">
        <v>0</v>
      </c>
      <c r="E44" s="15">
        <v>2</v>
      </c>
    </row>
    <row r="45" spans="1:5" ht="11.25">
      <c r="A45" s="14" t="s">
        <v>49</v>
      </c>
      <c r="B45" s="15">
        <v>0</v>
      </c>
      <c r="C45" s="15">
        <v>0</v>
      </c>
      <c r="D45" s="15">
        <v>0</v>
      </c>
      <c r="E45" s="15">
        <v>0</v>
      </c>
    </row>
    <row r="46" spans="1:5" ht="11.25">
      <c r="A46" s="14" t="s">
        <v>50</v>
      </c>
      <c r="B46" s="15">
        <v>2</v>
      </c>
      <c r="C46" s="15">
        <v>0</v>
      </c>
      <c r="D46" s="15">
        <v>0</v>
      </c>
      <c r="E46" s="15">
        <v>2</v>
      </c>
    </row>
    <row r="47" spans="1:5" ht="11.25">
      <c r="A47" s="14" t="s">
        <v>52</v>
      </c>
      <c r="B47" s="15">
        <v>0</v>
      </c>
      <c r="C47" s="15">
        <v>0</v>
      </c>
      <c r="D47" s="15">
        <v>0</v>
      </c>
      <c r="E47" s="15">
        <v>0</v>
      </c>
    </row>
    <row r="48" spans="1:5" ht="11.25">
      <c r="A48" s="14" t="s">
        <v>53</v>
      </c>
      <c r="B48" s="15">
        <v>0</v>
      </c>
      <c r="C48" s="15">
        <v>0</v>
      </c>
      <c r="D48" s="15">
        <v>0</v>
      </c>
      <c r="E48" s="15">
        <v>0</v>
      </c>
    </row>
    <row r="49" spans="1:5" ht="11.25">
      <c r="A49" s="14" t="s">
        <v>54</v>
      </c>
      <c r="B49" s="15">
        <v>0</v>
      </c>
      <c r="C49" s="15">
        <v>0</v>
      </c>
      <c r="D49" s="15">
        <v>0</v>
      </c>
      <c r="E49" s="15">
        <v>0</v>
      </c>
    </row>
    <row r="50" spans="1:5" ht="11.25">
      <c r="A50" s="14" t="s">
        <v>99</v>
      </c>
      <c r="B50" s="15">
        <v>0</v>
      </c>
      <c r="C50" s="15">
        <v>0</v>
      </c>
      <c r="D50" s="15">
        <v>0</v>
      </c>
      <c r="E50" s="15">
        <v>0</v>
      </c>
    </row>
    <row r="51" spans="1:5" ht="11.25">
      <c r="A51" s="14" t="s">
        <v>57</v>
      </c>
      <c r="B51" s="15">
        <v>0</v>
      </c>
      <c r="C51" s="15">
        <v>0</v>
      </c>
      <c r="D51" s="15">
        <v>0</v>
      </c>
      <c r="E51" s="15">
        <v>0</v>
      </c>
    </row>
    <row r="52" spans="1:5" ht="11.25">
      <c r="A52" s="14" t="s">
        <v>58</v>
      </c>
      <c r="B52" s="15">
        <v>0</v>
      </c>
      <c r="C52" s="15">
        <v>0</v>
      </c>
      <c r="D52" s="15">
        <v>0</v>
      </c>
      <c r="E52" s="15">
        <v>0</v>
      </c>
    </row>
    <row r="53" spans="1:5" ht="11.25">
      <c r="A53" s="14" t="s">
        <v>59</v>
      </c>
      <c r="B53" s="15">
        <v>0</v>
      </c>
      <c r="C53" s="15">
        <v>0</v>
      </c>
      <c r="D53" s="15">
        <v>0</v>
      </c>
      <c r="E53" s="15">
        <v>0</v>
      </c>
    </row>
    <row r="54" spans="1:5" ht="11.25">
      <c r="A54" s="14" t="s">
        <v>61</v>
      </c>
      <c r="B54" s="15">
        <v>0</v>
      </c>
      <c r="C54" s="15">
        <v>0</v>
      </c>
      <c r="D54" s="15">
        <v>0</v>
      </c>
      <c r="E54" s="15">
        <v>0</v>
      </c>
    </row>
    <row r="55" spans="1:5" ht="11.25">
      <c r="A55" s="14" t="s">
        <v>62</v>
      </c>
      <c r="B55" s="15">
        <v>0</v>
      </c>
      <c r="C55" s="15">
        <v>0</v>
      </c>
      <c r="D55" s="15">
        <v>0</v>
      </c>
      <c r="E55" s="15">
        <v>0</v>
      </c>
    </row>
    <row r="56" spans="1:5" ht="11.25">
      <c r="A56" s="14" t="s">
        <v>63</v>
      </c>
      <c r="B56" s="15">
        <v>0</v>
      </c>
      <c r="C56" s="15">
        <v>0</v>
      </c>
      <c r="D56" s="15">
        <v>0</v>
      </c>
      <c r="E56" s="15">
        <v>0</v>
      </c>
    </row>
    <row r="57" spans="1:5" ht="11.25">
      <c r="A57" s="14" t="s">
        <v>64</v>
      </c>
      <c r="B57" s="15">
        <v>1</v>
      </c>
      <c r="C57" s="15">
        <v>0</v>
      </c>
      <c r="D57" s="15">
        <v>0</v>
      </c>
      <c r="E57" s="15">
        <v>1</v>
      </c>
    </row>
    <row r="58" spans="1:5" ht="11.25">
      <c r="A58" s="14" t="s">
        <v>66</v>
      </c>
      <c r="B58" s="15">
        <v>0</v>
      </c>
      <c r="C58" s="15">
        <v>0</v>
      </c>
      <c r="D58" s="15">
        <v>0</v>
      </c>
      <c r="E58" s="15">
        <v>0</v>
      </c>
    </row>
    <row r="59" spans="1:5" ht="11.25">
      <c r="A59" s="14" t="s">
        <v>67</v>
      </c>
      <c r="B59" s="15">
        <v>0</v>
      </c>
      <c r="C59" s="15">
        <v>0</v>
      </c>
      <c r="D59" s="15">
        <v>0</v>
      </c>
      <c r="E59" s="15">
        <v>0</v>
      </c>
    </row>
    <row r="60" spans="1:5" ht="11.25">
      <c r="A60" s="14" t="s">
        <v>68</v>
      </c>
      <c r="B60" s="15">
        <v>0</v>
      </c>
      <c r="C60" s="15">
        <v>0</v>
      </c>
      <c r="D60" s="15">
        <v>0</v>
      </c>
      <c r="E60" s="15">
        <v>0</v>
      </c>
    </row>
    <row r="61" spans="1:5" ht="11.25">
      <c r="A61" s="14" t="s">
        <v>69</v>
      </c>
      <c r="B61" s="15">
        <v>0</v>
      </c>
      <c r="C61" s="15">
        <v>0</v>
      </c>
      <c r="D61" s="15">
        <v>0</v>
      </c>
      <c r="E61" s="15">
        <v>0</v>
      </c>
    </row>
    <row r="62" spans="1:5" ht="11.25">
      <c r="A62" s="14" t="s">
        <v>70</v>
      </c>
      <c r="B62" s="15">
        <v>0</v>
      </c>
      <c r="C62" s="15">
        <v>0</v>
      </c>
      <c r="D62" s="15">
        <v>0</v>
      </c>
      <c r="E62" s="15">
        <v>0</v>
      </c>
    </row>
    <row r="63" spans="1:5" ht="11.25">
      <c r="A63" s="14" t="s">
        <v>71</v>
      </c>
      <c r="B63" s="15">
        <v>0</v>
      </c>
      <c r="C63" s="15">
        <v>0</v>
      </c>
      <c r="D63" s="15">
        <v>0</v>
      </c>
      <c r="E63" s="15">
        <v>0</v>
      </c>
    </row>
    <row r="64" spans="1:5" ht="11.25">
      <c r="A64" s="14" t="s">
        <v>73</v>
      </c>
      <c r="B64" s="15">
        <v>0</v>
      </c>
      <c r="C64" s="15">
        <v>0</v>
      </c>
      <c r="D64" s="15">
        <v>0</v>
      </c>
      <c r="E64" s="15">
        <v>0</v>
      </c>
    </row>
    <row r="65" spans="1:5" ht="11.25">
      <c r="A65" s="14" t="s">
        <v>74</v>
      </c>
      <c r="B65" s="15">
        <v>0</v>
      </c>
      <c r="C65" s="15">
        <v>0</v>
      </c>
      <c r="D65" s="15">
        <v>0</v>
      </c>
      <c r="E65" s="15">
        <v>0</v>
      </c>
    </row>
    <row r="66" spans="1:5" ht="11.25">
      <c r="A66" s="14" t="s">
        <v>76</v>
      </c>
      <c r="B66" s="15">
        <v>0</v>
      </c>
      <c r="C66" s="15">
        <v>0</v>
      </c>
      <c r="D66" s="15">
        <v>0</v>
      </c>
      <c r="E66" s="15">
        <v>0</v>
      </c>
    </row>
  </sheetData>
  <mergeCells count="4">
    <mergeCell ref="B2:B4"/>
    <mergeCell ref="C2:C4"/>
    <mergeCell ref="D2:D4"/>
    <mergeCell ref="E2:E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B32" sqref="B32"/>
    </sheetView>
  </sheetViews>
  <sheetFormatPr defaultColWidth="9.00390625" defaultRowHeight="12.75"/>
  <cols>
    <col min="1" max="2" width="19.625" style="14" customWidth="1"/>
    <col min="3" max="14" width="9.25390625" style="15" customWidth="1"/>
    <col min="15" max="16384" width="13.875" style="11" customWidth="1"/>
  </cols>
  <sheetData>
    <row r="1" spans="1:14" ht="11.25">
      <c r="A1" s="10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1.25" customHeight="1">
      <c r="A2" s="10"/>
      <c r="B2" s="10"/>
      <c r="C2" s="65" t="s">
        <v>91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ht="11.25" customHeight="1">
      <c r="A3" s="10"/>
      <c r="B3" s="10"/>
      <c r="C3" s="65" t="s">
        <v>91</v>
      </c>
      <c r="D3" s="66"/>
      <c r="E3" s="67"/>
      <c r="F3" s="65" t="s">
        <v>102</v>
      </c>
      <c r="G3" s="66"/>
      <c r="H3" s="67"/>
      <c r="I3" s="65" t="s">
        <v>103</v>
      </c>
      <c r="J3" s="66"/>
      <c r="K3" s="67"/>
      <c r="L3" s="65" t="s">
        <v>104</v>
      </c>
      <c r="M3" s="66"/>
      <c r="N3" s="67"/>
    </row>
    <row r="4" spans="1:14" ht="11.25">
      <c r="A4" s="10"/>
      <c r="B4" s="10"/>
      <c r="C4" s="44" t="s">
        <v>91</v>
      </c>
      <c r="D4" s="44" t="s">
        <v>105</v>
      </c>
      <c r="E4" s="44" t="s">
        <v>106</v>
      </c>
      <c r="F4" s="44" t="s">
        <v>91</v>
      </c>
      <c r="G4" s="44" t="s">
        <v>105</v>
      </c>
      <c r="H4" s="44" t="s">
        <v>106</v>
      </c>
      <c r="I4" s="44" t="s">
        <v>91</v>
      </c>
      <c r="J4" s="44" t="s">
        <v>105</v>
      </c>
      <c r="K4" s="44" t="s">
        <v>106</v>
      </c>
      <c r="L4" s="44" t="s">
        <v>91</v>
      </c>
      <c r="M4" s="44" t="s">
        <v>105</v>
      </c>
      <c r="N4" s="44" t="s">
        <v>106</v>
      </c>
    </row>
    <row r="5" spans="1:14" ht="11.25">
      <c r="A5" s="14" t="s">
        <v>3</v>
      </c>
      <c r="B5" s="14" t="s">
        <v>108</v>
      </c>
      <c r="C5" s="15">
        <v>359</v>
      </c>
      <c r="D5" s="15">
        <v>130</v>
      </c>
      <c r="E5" s="15">
        <v>229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359</v>
      </c>
      <c r="M5" s="15">
        <v>130</v>
      </c>
      <c r="N5" s="15">
        <v>229</v>
      </c>
    </row>
    <row r="6" spans="1:14" ht="11.25">
      <c r="A6" s="14" t="s">
        <v>109</v>
      </c>
      <c r="B6" s="14" t="s">
        <v>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ht="11.25">
      <c r="A7" s="14" t="s">
        <v>109</v>
      </c>
      <c r="B7" s="14" t="s">
        <v>110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4" ht="11.25">
      <c r="A8" s="14" t="s">
        <v>109</v>
      </c>
      <c r="B8" s="14" t="s">
        <v>111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</row>
    <row r="9" spans="1:14" ht="11.25">
      <c r="A9" s="14" t="s">
        <v>109</v>
      </c>
      <c r="B9" s="14" t="s">
        <v>112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</row>
    <row r="10" spans="1:14" ht="11.25">
      <c r="A10" s="14" t="s">
        <v>109</v>
      </c>
      <c r="B10" s="14" t="s">
        <v>113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11.25">
      <c r="A11" s="14" t="s">
        <v>109</v>
      </c>
      <c r="B11" s="14" t="s">
        <v>114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11.25">
      <c r="A12" s="14" t="s">
        <v>109</v>
      </c>
      <c r="B12" s="14" t="s">
        <v>115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ht="11.25">
      <c r="A13" s="14" t="s">
        <v>109</v>
      </c>
      <c r="B13" s="14" t="s">
        <v>116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ht="11.25">
      <c r="A14" s="14" t="s">
        <v>109</v>
      </c>
      <c r="B14" s="14" t="s">
        <v>117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11.25">
      <c r="A15" s="14" t="s">
        <v>109</v>
      </c>
      <c r="B15" s="14" t="s">
        <v>118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11.25">
      <c r="A16" s="14" t="s">
        <v>119</v>
      </c>
      <c r="B16" s="14" t="s">
        <v>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11.25">
      <c r="A17" s="14" t="s">
        <v>119</v>
      </c>
      <c r="B17" s="14" t="s">
        <v>120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</row>
    <row r="18" spans="1:14" ht="11.25">
      <c r="A18" s="14" t="s">
        <v>119</v>
      </c>
      <c r="B18" s="14" t="s">
        <v>121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ht="11.25">
      <c r="A19" s="14" t="s">
        <v>119</v>
      </c>
      <c r="B19" s="14" t="s">
        <v>118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ht="11.25">
      <c r="A20" s="14" t="s">
        <v>122</v>
      </c>
      <c r="B20" s="14" t="s">
        <v>3</v>
      </c>
      <c r="C20" s="15">
        <v>65</v>
      </c>
      <c r="D20" s="15">
        <v>16</v>
      </c>
      <c r="E20" s="15">
        <v>49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65</v>
      </c>
      <c r="M20" s="15">
        <v>16</v>
      </c>
      <c r="N20" s="15">
        <v>49</v>
      </c>
    </row>
    <row r="21" spans="1:14" ht="11.25">
      <c r="A21" s="14" t="s">
        <v>122</v>
      </c>
      <c r="B21" s="14" t="s">
        <v>123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1:14" ht="11.25">
      <c r="A22" s="14" t="s">
        <v>122</v>
      </c>
      <c r="B22" s="14" t="s">
        <v>124</v>
      </c>
      <c r="C22" s="15">
        <v>65</v>
      </c>
      <c r="D22" s="15">
        <v>16</v>
      </c>
      <c r="E22" s="15">
        <v>49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65</v>
      </c>
      <c r="M22" s="15">
        <v>16</v>
      </c>
      <c r="N22" s="15">
        <v>49</v>
      </c>
    </row>
    <row r="23" spans="1:14" ht="11.25">
      <c r="A23" s="14" t="s">
        <v>122</v>
      </c>
      <c r="B23" s="14" t="s">
        <v>125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ht="11.25">
      <c r="A24" s="14" t="s">
        <v>122</v>
      </c>
      <c r="B24" s="14" t="s">
        <v>126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ht="11.25">
      <c r="A25" s="14" t="s">
        <v>122</v>
      </c>
      <c r="B25" s="14" t="s">
        <v>127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ht="11.25">
      <c r="A26" s="14" t="s">
        <v>122</v>
      </c>
      <c r="B26" s="14" t="s">
        <v>128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1:14" ht="11.25">
      <c r="A27" s="14" t="s">
        <v>122</v>
      </c>
      <c r="B27" s="14" t="s">
        <v>129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</row>
    <row r="28" spans="1:14" ht="11.25">
      <c r="A28" s="14" t="s">
        <v>122</v>
      </c>
      <c r="B28" s="14" t="s">
        <v>130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</row>
    <row r="29" spans="1:14" ht="11.25">
      <c r="A29" s="14" t="s">
        <v>122</v>
      </c>
      <c r="B29" s="14" t="s">
        <v>131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</row>
    <row r="30" spans="1:14" ht="11.25">
      <c r="A30" s="14" t="s">
        <v>122</v>
      </c>
      <c r="B30" s="14" t="s">
        <v>118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</row>
    <row r="31" spans="1:14" ht="11.25">
      <c r="A31" s="14" t="s">
        <v>132</v>
      </c>
      <c r="B31" s="14" t="s">
        <v>3</v>
      </c>
      <c r="C31" s="15">
        <v>22</v>
      </c>
      <c r="D31" s="15">
        <v>10</v>
      </c>
      <c r="E31" s="15">
        <v>12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22</v>
      </c>
      <c r="M31" s="15">
        <v>10</v>
      </c>
      <c r="N31" s="15">
        <v>12</v>
      </c>
    </row>
    <row r="32" spans="1:14" ht="11.25">
      <c r="A32" s="14" t="s">
        <v>132</v>
      </c>
      <c r="B32" s="14" t="s">
        <v>133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</row>
    <row r="33" spans="1:14" ht="11.25">
      <c r="A33" s="14" t="s">
        <v>132</v>
      </c>
      <c r="B33" s="14" t="s">
        <v>134</v>
      </c>
      <c r="C33" s="15">
        <v>22</v>
      </c>
      <c r="D33" s="15">
        <v>10</v>
      </c>
      <c r="E33" s="15">
        <v>12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22</v>
      </c>
      <c r="M33" s="15">
        <v>10</v>
      </c>
      <c r="N33" s="15">
        <v>12</v>
      </c>
    </row>
    <row r="34" spans="1:14" ht="11.25">
      <c r="A34" s="14" t="s">
        <v>132</v>
      </c>
      <c r="B34" s="14" t="s">
        <v>135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</row>
    <row r="35" spans="1:14" ht="11.25">
      <c r="A35" s="14" t="s">
        <v>132</v>
      </c>
      <c r="B35" s="14" t="s">
        <v>136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</row>
    <row r="36" spans="1:14" ht="11.25">
      <c r="A36" s="14" t="s">
        <v>132</v>
      </c>
      <c r="B36" s="14" t="s">
        <v>137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</row>
    <row r="37" spans="1:14" ht="11.25">
      <c r="A37" s="14" t="s">
        <v>132</v>
      </c>
      <c r="B37" s="14" t="s">
        <v>118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</row>
    <row r="38" spans="1:14" ht="11.25">
      <c r="A38" s="14" t="s">
        <v>138</v>
      </c>
      <c r="B38" s="14" t="s">
        <v>3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</row>
    <row r="39" spans="1:14" ht="11.25">
      <c r="A39" s="14" t="s">
        <v>138</v>
      </c>
      <c r="B39" s="14" t="s">
        <v>139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ht="11.25">
      <c r="A40" s="14" t="s">
        <v>138</v>
      </c>
      <c r="B40" s="14" t="s">
        <v>140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</row>
    <row r="41" spans="1:14" ht="11.25">
      <c r="A41" s="14" t="s">
        <v>138</v>
      </c>
      <c r="B41" s="14" t="s">
        <v>141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</row>
    <row r="42" spans="1:14" ht="11.25">
      <c r="A42" s="14" t="s">
        <v>138</v>
      </c>
      <c r="B42" s="14" t="s">
        <v>142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11.25">
      <c r="A43" s="14" t="s">
        <v>138</v>
      </c>
      <c r="B43" s="14" t="s">
        <v>118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</row>
    <row r="44" spans="1:14" ht="11.25">
      <c r="A44" s="14" t="s">
        <v>143</v>
      </c>
      <c r="B44" s="14" t="s">
        <v>3</v>
      </c>
      <c r="C44" s="15">
        <v>58</v>
      </c>
      <c r="D44" s="15">
        <v>27</v>
      </c>
      <c r="E44" s="15">
        <v>31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58</v>
      </c>
      <c r="M44" s="15">
        <v>27</v>
      </c>
      <c r="N44" s="15">
        <v>31</v>
      </c>
    </row>
    <row r="45" spans="1:14" ht="11.25">
      <c r="A45" s="14" t="s">
        <v>143</v>
      </c>
      <c r="B45" s="14" t="s">
        <v>144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</row>
    <row r="46" spans="1:14" ht="11.25">
      <c r="A46" s="14" t="s">
        <v>143</v>
      </c>
      <c r="B46" s="14" t="s">
        <v>145</v>
      </c>
      <c r="C46" s="15">
        <v>16</v>
      </c>
      <c r="D46" s="15">
        <v>6</v>
      </c>
      <c r="E46" s="15">
        <v>10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16</v>
      </c>
      <c r="M46" s="15">
        <v>6</v>
      </c>
      <c r="N46" s="15">
        <v>10</v>
      </c>
    </row>
    <row r="47" spans="1:14" ht="11.25">
      <c r="A47" s="14" t="s">
        <v>143</v>
      </c>
      <c r="B47" s="14" t="s">
        <v>146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ht="11.25">
      <c r="A48" s="14" t="s">
        <v>143</v>
      </c>
      <c r="B48" s="14" t="s">
        <v>147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</row>
    <row r="49" spans="1:14" ht="11.25">
      <c r="A49" s="14" t="s">
        <v>143</v>
      </c>
      <c r="B49" s="14" t="s">
        <v>148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</row>
    <row r="50" spans="1:14" ht="11.25">
      <c r="A50" s="14" t="s">
        <v>143</v>
      </c>
      <c r="B50" s="14" t="s">
        <v>149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ht="11.25">
      <c r="A51" s="14" t="s">
        <v>143</v>
      </c>
      <c r="B51" s="14" t="s">
        <v>150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</row>
    <row r="52" spans="1:14" ht="11.25">
      <c r="A52" s="14" t="s">
        <v>143</v>
      </c>
      <c r="B52" s="14" t="s">
        <v>151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</row>
    <row r="53" spans="1:14" ht="11.25">
      <c r="A53" s="14" t="s">
        <v>143</v>
      </c>
      <c r="B53" s="14" t="s">
        <v>118</v>
      </c>
      <c r="C53" s="15">
        <v>42</v>
      </c>
      <c r="D53" s="15">
        <v>21</v>
      </c>
      <c r="E53" s="15">
        <v>21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42</v>
      </c>
      <c r="M53" s="15">
        <v>21</v>
      </c>
      <c r="N53" s="15">
        <v>21</v>
      </c>
    </row>
    <row r="54" spans="1:14" ht="11.25">
      <c r="A54" s="14" t="s">
        <v>152</v>
      </c>
      <c r="B54" s="14" t="s">
        <v>3</v>
      </c>
      <c r="C54" s="15">
        <v>8</v>
      </c>
      <c r="D54" s="15">
        <v>0</v>
      </c>
      <c r="E54" s="15">
        <v>8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8</v>
      </c>
      <c r="M54" s="15">
        <v>0</v>
      </c>
      <c r="N54" s="15">
        <v>8</v>
      </c>
    </row>
    <row r="55" spans="1:14" ht="11.25">
      <c r="A55" s="14" t="s">
        <v>152</v>
      </c>
      <c r="B55" s="14" t="s">
        <v>153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</row>
    <row r="56" spans="1:14" ht="11.25">
      <c r="A56" s="14" t="s">
        <v>152</v>
      </c>
      <c r="B56" s="14" t="s">
        <v>154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</row>
    <row r="57" spans="1:14" ht="11.25">
      <c r="A57" s="14" t="s">
        <v>152</v>
      </c>
      <c r="B57" s="14" t="s">
        <v>155</v>
      </c>
      <c r="C57" s="15">
        <v>4</v>
      </c>
      <c r="D57" s="15">
        <v>0</v>
      </c>
      <c r="E57" s="15">
        <v>4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4</v>
      </c>
      <c r="M57" s="15">
        <v>0</v>
      </c>
      <c r="N57" s="15">
        <v>4</v>
      </c>
    </row>
    <row r="58" spans="1:14" ht="11.25">
      <c r="A58" s="14" t="s">
        <v>152</v>
      </c>
      <c r="B58" s="14" t="s">
        <v>156</v>
      </c>
      <c r="C58" s="15">
        <v>2</v>
      </c>
      <c r="D58" s="15">
        <v>0</v>
      </c>
      <c r="E58" s="15">
        <v>2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2</v>
      </c>
      <c r="M58" s="15">
        <v>0</v>
      </c>
      <c r="N58" s="15">
        <v>2</v>
      </c>
    </row>
    <row r="59" spans="1:14" ht="11.25">
      <c r="A59" s="14" t="s">
        <v>152</v>
      </c>
      <c r="B59" s="14" t="s">
        <v>157</v>
      </c>
      <c r="C59" s="15">
        <v>2</v>
      </c>
      <c r="D59" s="15">
        <v>0</v>
      </c>
      <c r="E59" s="15">
        <v>2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2</v>
      </c>
      <c r="M59" s="15">
        <v>0</v>
      </c>
      <c r="N59" s="15">
        <v>2</v>
      </c>
    </row>
    <row r="60" spans="1:14" ht="11.25">
      <c r="A60" s="14" t="s">
        <v>152</v>
      </c>
      <c r="B60" s="14" t="s">
        <v>158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ht="11.25">
      <c r="A61" s="14" t="s">
        <v>152</v>
      </c>
      <c r="B61" s="14" t="s">
        <v>118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</row>
    <row r="62" spans="1:14" ht="11.25">
      <c r="A62" s="14" t="s">
        <v>159</v>
      </c>
      <c r="B62" s="14" t="s">
        <v>3</v>
      </c>
      <c r="C62" s="15">
        <v>175</v>
      </c>
      <c r="D62" s="15">
        <v>51</v>
      </c>
      <c r="E62" s="15">
        <v>124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175</v>
      </c>
      <c r="M62" s="15">
        <v>51</v>
      </c>
      <c r="N62" s="15">
        <v>124</v>
      </c>
    </row>
    <row r="63" spans="1:14" ht="11.25">
      <c r="A63" s="14" t="s">
        <v>159</v>
      </c>
      <c r="B63" s="14" t="s">
        <v>160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</row>
    <row r="64" spans="1:14" ht="11.25">
      <c r="A64" s="14" t="s">
        <v>159</v>
      </c>
      <c r="B64" s="14" t="s">
        <v>161</v>
      </c>
      <c r="C64" s="15">
        <v>160</v>
      </c>
      <c r="D64" s="15">
        <v>43</v>
      </c>
      <c r="E64" s="15">
        <v>117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160</v>
      </c>
      <c r="M64" s="15">
        <v>43</v>
      </c>
      <c r="N64" s="15">
        <v>117</v>
      </c>
    </row>
    <row r="65" spans="1:14" ht="11.25">
      <c r="A65" s="14" t="s">
        <v>159</v>
      </c>
      <c r="B65" s="14" t="s">
        <v>162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</row>
    <row r="66" spans="1:14" ht="11.25">
      <c r="A66" s="14" t="s">
        <v>159</v>
      </c>
      <c r="B66" s="14" t="s">
        <v>163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</row>
    <row r="67" spans="1:14" ht="11.25">
      <c r="A67" s="14" t="s">
        <v>159</v>
      </c>
      <c r="B67" s="14" t="s">
        <v>164</v>
      </c>
      <c r="C67" s="15">
        <v>15</v>
      </c>
      <c r="D67" s="15">
        <v>8</v>
      </c>
      <c r="E67" s="15">
        <v>7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15</v>
      </c>
      <c r="M67" s="15">
        <v>8</v>
      </c>
      <c r="N67" s="15">
        <v>7</v>
      </c>
    </row>
    <row r="68" spans="1:14" ht="11.25">
      <c r="A68" s="14" t="s">
        <v>159</v>
      </c>
      <c r="B68" s="14" t="s">
        <v>165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ht="11.25">
      <c r="A69" s="14" t="s">
        <v>159</v>
      </c>
      <c r="B69" s="14" t="s">
        <v>166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ht="11.25">
      <c r="A70" s="14" t="s">
        <v>159</v>
      </c>
      <c r="B70" s="14" t="s">
        <v>167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</row>
    <row r="71" spans="1:14" ht="11.25">
      <c r="A71" s="14" t="s">
        <v>159</v>
      </c>
      <c r="B71" s="14" t="s">
        <v>168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</row>
    <row r="72" spans="1:14" ht="11.25">
      <c r="A72" s="14" t="s">
        <v>159</v>
      </c>
      <c r="B72" s="14" t="s">
        <v>169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</row>
    <row r="73" spans="1:14" ht="11.25">
      <c r="A73" s="14" t="s">
        <v>159</v>
      </c>
      <c r="B73" s="14" t="s">
        <v>170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</row>
    <row r="74" spans="1:14" ht="11.25">
      <c r="A74" s="14" t="s">
        <v>159</v>
      </c>
      <c r="B74" s="14" t="s">
        <v>118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ht="11.25">
      <c r="A75" s="14" t="s">
        <v>171</v>
      </c>
      <c r="B75" s="14" t="s">
        <v>3</v>
      </c>
      <c r="C75" s="15">
        <v>31</v>
      </c>
      <c r="D75" s="15">
        <v>26</v>
      </c>
      <c r="E75" s="15">
        <v>5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31</v>
      </c>
      <c r="M75" s="15">
        <v>26</v>
      </c>
      <c r="N75" s="15">
        <v>5</v>
      </c>
    </row>
    <row r="76" spans="1:14" ht="11.25">
      <c r="A76" s="14" t="s">
        <v>171</v>
      </c>
      <c r="B76" s="14" t="s">
        <v>172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</row>
    <row r="77" spans="1:14" ht="11.25">
      <c r="A77" s="14" t="s">
        <v>171</v>
      </c>
      <c r="B77" s="14" t="s">
        <v>173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</row>
    <row r="78" spans="1:14" ht="11.25">
      <c r="A78" s="14" t="s">
        <v>171</v>
      </c>
      <c r="B78" s="14" t="s">
        <v>174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</row>
    <row r="79" spans="1:14" ht="11.25">
      <c r="A79" s="14" t="s">
        <v>171</v>
      </c>
      <c r="B79" s="14" t="s">
        <v>175</v>
      </c>
      <c r="C79" s="15">
        <v>16</v>
      </c>
      <c r="D79" s="15">
        <v>11</v>
      </c>
      <c r="E79" s="15">
        <v>5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16</v>
      </c>
      <c r="M79" s="15">
        <v>11</v>
      </c>
      <c r="N79" s="15">
        <v>5</v>
      </c>
    </row>
    <row r="80" spans="1:14" ht="11.25">
      <c r="A80" s="14" t="s">
        <v>171</v>
      </c>
      <c r="B80" s="14" t="s">
        <v>118</v>
      </c>
      <c r="C80" s="15">
        <v>15</v>
      </c>
      <c r="D80" s="15">
        <v>15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15</v>
      </c>
      <c r="M80" s="15">
        <v>15</v>
      </c>
      <c r="N80" s="15">
        <v>0</v>
      </c>
    </row>
  </sheetData>
  <mergeCells count="5">
    <mergeCell ref="C2:N2"/>
    <mergeCell ref="C3:E3"/>
    <mergeCell ref="F3:H3"/>
    <mergeCell ref="I3:K3"/>
    <mergeCell ref="L3:N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B36" sqref="B36"/>
    </sheetView>
  </sheetViews>
  <sheetFormatPr defaultColWidth="9.00390625" defaultRowHeight="12.75"/>
  <cols>
    <col min="1" max="2" width="19.625" style="14" customWidth="1"/>
    <col min="3" max="14" width="9.25390625" style="15" customWidth="1"/>
    <col min="15" max="16384" width="13.875" style="11" customWidth="1"/>
  </cols>
  <sheetData>
    <row r="1" spans="1:14" ht="11.25">
      <c r="A1" s="10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1.25">
      <c r="A2" s="10"/>
      <c r="B2" s="10"/>
      <c r="C2" s="65" t="s">
        <v>107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ht="11.25" customHeight="1">
      <c r="A3" s="10"/>
      <c r="B3" s="10"/>
      <c r="C3" s="65" t="s">
        <v>91</v>
      </c>
      <c r="D3" s="66"/>
      <c r="E3" s="67"/>
      <c r="F3" s="65" t="s">
        <v>102</v>
      </c>
      <c r="G3" s="66"/>
      <c r="H3" s="67"/>
      <c r="I3" s="65" t="s">
        <v>103</v>
      </c>
      <c r="J3" s="66"/>
      <c r="K3" s="67"/>
      <c r="L3" s="65" t="s">
        <v>104</v>
      </c>
      <c r="M3" s="66"/>
      <c r="N3" s="67"/>
    </row>
    <row r="4" spans="1:14" ht="11.25">
      <c r="A4" s="10"/>
      <c r="B4" s="10"/>
      <c r="C4" s="44" t="s">
        <v>91</v>
      </c>
      <c r="D4" s="44" t="s">
        <v>105</v>
      </c>
      <c r="E4" s="44" t="s">
        <v>106</v>
      </c>
      <c r="F4" s="44" t="s">
        <v>91</v>
      </c>
      <c r="G4" s="44" t="s">
        <v>105</v>
      </c>
      <c r="H4" s="44" t="s">
        <v>106</v>
      </c>
      <c r="I4" s="44" t="s">
        <v>91</v>
      </c>
      <c r="J4" s="44" t="s">
        <v>105</v>
      </c>
      <c r="K4" s="44" t="s">
        <v>106</v>
      </c>
      <c r="L4" s="44" t="s">
        <v>91</v>
      </c>
      <c r="M4" s="44" t="s">
        <v>105</v>
      </c>
      <c r="N4" s="44" t="s">
        <v>106</v>
      </c>
    </row>
    <row r="5" spans="1:14" ht="11.25">
      <c r="A5" s="14" t="s">
        <v>3</v>
      </c>
      <c r="B5" s="14" t="s">
        <v>108</v>
      </c>
      <c r="C5" s="15">
        <v>15</v>
      </c>
      <c r="D5" s="15">
        <v>15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15</v>
      </c>
      <c r="M5" s="15">
        <v>15</v>
      </c>
      <c r="N5" s="15">
        <v>0</v>
      </c>
    </row>
    <row r="6" spans="1:14" ht="11.25">
      <c r="A6" s="14" t="s">
        <v>109</v>
      </c>
      <c r="B6" s="14" t="s">
        <v>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ht="11.25">
      <c r="A7" s="14" t="s">
        <v>109</v>
      </c>
      <c r="B7" s="14" t="s">
        <v>110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4" ht="11.25">
      <c r="A8" s="14" t="s">
        <v>109</v>
      </c>
      <c r="B8" s="14" t="s">
        <v>111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</row>
    <row r="9" spans="1:14" ht="11.25">
      <c r="A9" s="14" t="s">
        <v>109</v>
      </c>
      <c r="B9" s="14" t="s">
        <v>112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</row>
    <row r="10" spans="1:14" ht="11.25">
      <c r="A10" s="14" t="s">
        <v>109</v>
      </c>
      <c r="B10" s="14" t="s">
        <v>113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11.25">
      <c r="A11" s="14" t="s">
        <v>109</v>
      </c>
      <c r="B11" s="14" t="s">
        <v>114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11.25">
      <c r="A12" s="14" t="s">
        <v>109</v>
      </c>
      <c r="B12" s="14" t="s">
        <v>115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ht="11.25">
      <c r="A13" s="14" t="s">
        <v>109</v>
      </c>
      <c r="B13" s="14" t="s">
        <v>116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ht="11.25">
      <c r="A14" s="14" t="s">
        <v>109</v>
      </c>
      <c r="B14" s="14" t="s">
        <v>117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11.25">
      <c r="A15" s="14" t="s">
        <v>109</v>
      </c>
      <c r="B15" s="14" t="s">
        <v>118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11.25">
      <c r="A16" s="14" t="s">
        <v>119</v>
      </c>
      <c r="B16" s="14" t="s">
        <v>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11.25">
      <c r="A17" s="14" t="s">
        <v>119</v>
      </c>
      <c r="B17" s="14" t="s">
        <v>120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</row>
    <row r="18" spans="1:14" ht="11.25">
      <c r="A18" s="14" t="s">
        <v>119</v>
      </c>
      <c r="B18" s="14" t="s">
        <v>121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ht="11.25">
      <c r="A19" s="14" t="s">
        <v>119</v>
      </c>
      <c r="B19" s="14" t="s">
        <v>118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ht="11.25">
      <c r="A20" s="14" t="s">
        <v>122</v>
      </c>
      <c r="B20" s="14" t="s">
        <v>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1:14" ht="11.25">
      <c r="A21" s="14" t="s">
        <v>122</v>
      </c>
      <c r="B21" s="14" t="s">
        <v>123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1:14" ht="11.25">
      <c r="A22" s="14" t="s">
        <v>122</v>
      </c>
      <c r="B22" s="14" t="s">
        <v>124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11.25">
      <c r="A23" s="14" t="s">
        <v>122</v>
      </c>
      <c r="B23" s="14" t="s">
        <v>125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ht="11.25">
      <c r="A24" s="14" t="s">
        <v>122</v>
      </c>
      <c r="B24" s="14" t="s">
        <v>126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ht="11.25">
      <c r="A25" s="14" t="s">
        <v>122</v>
      </c>
      <c r="B25" s="14" t="s">
        <v>127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ht="11.25">
      <c r="A26" s="14" t="s">
        <v>122</v>
      </c>
      <c r="B26" s="14" t="s">
        <v>128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1:14" ht="11.25">
      <c r="A27" s="14" t="s">
        <v>122</v>
      </c>
      <c r="B27" s="14" t="s">
        <v>129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</row>
    <row r="28" spans="1:14" ht="11.25">
      <c r="A28" s="14" t="s">
        <v>122</v>
      </c>
      <c r="B28" s="14" t="s">
        <v>130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</row>
    <row r="29" spans="1:14" ht="11.25">
      <c r="A29" s="14" t="s">
        <v>122</v>
      </c>
      <c r="B29" s="14" t="s">
        <v>131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</row>
    <row r="30" spans="1:14" ht="11.25">
      <c r="A30" s="14" t="s">
        <v>122</v>
      </c>
      <c r="B30" s="14" t="s">
        <v>118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</row>
    <row r="31" spans="1:14" ht="11.25">
      <c r="A31" s="14" t="s">
        <v>132</v>
      </c>
      <c r="B31" s="14" t="s">
        <v>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</row>
    <row r="32" spans="1:14" ht="11.25">
      <c r="A32" s="14" t="s">
        <v>132</v>
      </c>
      <c r="B32" s="14" t="s">
        <v>133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</row>
    <row r="33" spans="1:14" ht="11.25">
      <c r="A33" s="14" t="s">
        <v>132</v>
      </c>
      <c r="B33" s="14" t="s">
        <v>134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</row>
    <row r="34" spans="1:14" ht="11.25">
      <c r="A34" s="14" t="s">
        <v>132</v>
      </c>
      <c r="B34" s="14" t="s">
        <v>135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</row>
    <row r="35" spans="1:14" ht="11.25">
      <c r="A35" s="14" t="s">
        <v>132</v>
      </c>
      <c r="B35" s="14" t="s">
        <v>136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</row>
    <row r="36" spans="1:14" ht="11.25">
      <c r="A36" s="14" t="s">
        <v>132</v>
      </c>
      <c r="B36" s="14" t="s">
        <v>137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</row>
    <row r="37" spans="1:14" ht="11.25">
      <c r="A37" s="14" t="s">
        <v>132</v>
      </c>
      <c r="B37" s="14" t="s">
        <v>118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</row>
    <row r="38" spans="1:14" ht="11.25">
      <c r="A38" s="14" t="s">
        <v>138</v>
      </c>
      <c r="B38" s="14" t="s">
        <v>3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</row>
    <row r="39" spans="1:14" ht="11.25">
      <c r="A39" s="14" t="s">
        <v>138</v>
      </c>
      <c r="B39" s="14" t="s">
        <v>139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ht="11.25">
      <c r="A40" s="14" t="s">
        <v>138</v>
      </c>
      <c r="B40" s="14" t="s">
        <v>140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</row>
    <row r="41" spans="1:14" ht="11.25">
      <c r="A41" s="14" t="s">
        <v>138</v>
      </c>
      <c r="B41" s="14" t="s">
        <v>141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</row>
    <row r="42" spans="1:14" ht="11.25">
      <c r="A42" s="14" t="s">
        <v>138</v>
      </c>
      <c r="B42" s="14" t="s">
        <v>142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11.25">
      <c r="A43" s="14" t="s">
        <v>138</v>
      </c>
      <c r="B43" s="14" t="s">
        <v>118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</row>
    <row r="44" spans="1:14" ht="11.25">
      <c r="A44" s="14" t="s">
        <v>143</v>
      </c>
      <c r="B44" s="14" t="s">
        <v>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</row>
    <row r="45" spans="1:14" ht="11.25">
      <c r="A45" s="14" t="s">
        <v>143</v>
      </c>
      <c r="B45" s="14" t="s">
        <v>144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</row>
    <row r="46" spans="1:14" ht="11.25">
      <c r="A46" s="14" t="s">
        <v>143</v>
      </c>
      <c r="B46" s="14" t="s">
        <v>145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</row>
    <row r="47" spans="1:14" ht="11.25">
      <c r="A47" s="14" t="s">
        <v>143</v>
      </c>
      <c r="B47" s="14" t="s">
        <v>146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ht="11.25">
      <c r="A48" s="14" t="s">
        <v>143</v>
      </c>
      <c r="B48" s="14" t="s">
        <v>147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</row>
    <row r="49" spans="1:14" ht="11.25">
      <c r="A49" s="14" t="s">
        <v>143</v>
      </c>
      <c r="B49" s="14" t="s">
        <v>148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</row>
    <row r="50" spans="1:14" ht="11.25">
      <c r="A50" s="14" t="s">
        <v>143</v>
      </c>
      <c r="B50" s="14" t="s">
        <v>149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ht="11.25">
      <c r="A51" s="14" t="s">
        <v>143</v>
      </c>
      <c r="B51" s="14" t="s">
        <v>150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</row>
    <row r="52" spans="1:14" ht="11.25">
      <c r="A52" s="14" t="s">
        <v>143</v>
      </c>
      <c r="B52" s="14" t="s">
        <v>151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</row>
    <row r="53" spans="1:14" ht="11.25">
      <c r="A53" s="14" t="s">
        <v>143</v>
      </c>
      <c r="B53" s="14" t="s">
        <v>118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ht="11.25">
      <c r="A54" s="14" t="s">
        <v>152</v>
      </c>
      <c r="B54" s="14" t="s">
        <v>3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</row>
    <row r="55" spans="1:14" ht="11.25">
      <c r="A55" s="14" t="s">
        <v>152</v>
      </c>
      <c r="B55" s="14" t="s">
        <v>153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</row>
    <row r="56" spans="1:14" ht="11.25">
      <c r="A56" s="14" t="s">
        <v>152</v>
      </c>
      <c r="B56" s="14" t="s">
        <v>154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</row>
    <row r="57" spans="1:14" ht="11.25">
      <c r="A57" s="14" t="s">
        <v>152</v>
      </c>
      <c r="B57" s="14" t="s">
        <v>155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ht="11.25">
      <c r="A58" s="14" t="s">
        <v>152</v>
      </c>
      <c r="B58" s="14" t="s">
        <v>156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</row>
    <row r="59" spans="1:14" ht="11.25">
      <c r="A59" s="14" t="s">
        <v>152</v>
      </c>
      <c r="B59" s="14" t="s">
        <v>157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ht="11.25">
      <c r="A60" s="14" t="s">
        <v>152</v>
      </c>
      <c r="B60" s="14" t="s">
        <v>158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ht="11.25">
      <c r="A61" s="14" t="s">
        <v>152</v>
      </c>
      <c r="B61" s="14" t="s">
        <v>118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</row>
    <row r="62" spans="1:14" ht="11.25">
      <c r="A62" s="14" t="s">
        <v>159</v>
      </c>
      <c r="B62" s="14" t="s">
        <v>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</row>
    <row r="63" spans="1:14" ht="11.25">
      <c r="A63" s="14" t="s">
        <v>159</v>
      </c>
      <c r="B63" s="14" t="s">
        <v>160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</row>
    <row r="64" spans="1:14" ht="11.25">
      <c r="A64" s="14" t="s">
        <v>159</v>
      </c>
      <c r="B64" s="14" t="s">
        <v>161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ht="11.25">
      <c r="A65" s="14" t="s">
        <v>159</v>
      </c>
      <c r="B65" s="14" t="s">
        <v>162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</row>
    <row r="66" spans="1:14" ht="11.25">
      <c r="A66" s="14" t="s">
        <v>159</v>
      </c>
      <c r="B66" s="14" t="s">
        <v>163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</row>
    <row r="67" spans="1:14" ht="11.25">
      <c r="A67" s="14" t="s">
        <v>159</v>
      </c>
      <c r="B67" s="14" t="s">
        <v>164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</row>
    <row r="68" spans="1:14" ht="11.25">
      <c r="A68" s="14" t="s">
        <v>159</v>
      </c>
      <c r="B68" s="14" t="s">
        <v>165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ht="11.25">
      <c r="A69" s="14" t="s">
        <v>159</v>
      </c>
      <c r="B69" s="14" t="s">
        <v>166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ht="11.25">
      <c r="A70" s="14" t="s">
        <v>159</v>
      </c>
      <c r="B70" s="14" t="s">
        <v>167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</row>
    <row r="71" spans="1:14" ht="11.25">
      <c r="A71" s="14" t="s">
        <v>159</v>
      </c>
      <c r="B71" s="14" t="s">
        <v>168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</row>
    <row r="72" spans="1:14" ht="11.25">
      <c r="A72" s="14" t="s">
        <v>159</v>
      </c>
      <c r="B72" s="14" t="s">
        <v>169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</row>
    <row r="73" spans="1:14" ht="11.25">
      <c r="A73" s="14" t="s">
        <v>159</v>
      </c>
      <c r="B73" s="14" t="s">
        <v>170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</row>
    <row r="74" spans="1:14" ht="11.25">
      <c r="A74" s="14" t="s">
        <v>159</v>
      </c>
      <c r="B74" s="14" t="s">
        <v>118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ht="11.25">
      <c r="A75" s="14" t="s">
        <v>171</v>
      </c>
      <c r="B75" s="14" t="s">
        <v>3</v>
      </c>
      <c r="C75" s="15">
        <v>15</v>
      </c>
      <c r="D75" s="15">
        <v>15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15</v>
      </c>
      <c r="M75" s="15">
        <v>15</v>
      </c>
      <c r="N75" s="15">
        <v>0</v>
      </c>
    </row>
    <row r="76" spans="1:14" ht="11.25">
      <c r="A76" s="14" t="s">
        <v>171</v>
      </c>
      <c r="B76" s="14" t="s">
        <v>172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</row>
    <row r="77" spans="1:14" ht="11.25">
      <c r="A77" s="14" t="s">
        <v>171</v>
      </c>
      <c r="B77" s="14" t="s">
        <v>173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</row>
    <row r="78" spans="1:14" ht="11.25">
      <c r="A78" s="14" t="s">
        <v>171</v>
      </c>
      <c r="B78" s="14" t="s">
        <v>174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</row>
    <row r="79" spans="1:14" ht="11.25">
      <c r="A79" s="14" t="s">
        <v>171</v>
      </c>
      <c r="B79" s="14" t="s">
        <v>175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</row>
    <row r="80" spans="1:14" ht="11.25">
      <c r="A80" s="14" t="s">
        <v>171</v>
      </c>
      <c r="B80" s="14" t="s">
        <v>118</v>
      </c>
      <c r="C80" s="15">
        <v>15</v>
      </c>
      <c r="D80" s="15">
        <v>15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15</v>
      </c>
      <c r="M80" s="15">
        <v>15</v>
      </c>
      <c r="N80" s="15">
        <v>0</v>
      </c>
    </row>
  </sheetData>
  <mergeCells count="5">
    <mergeCell ref="C2:N2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G46"/>
  <sheetViews>
    <sheetView tabSelected="1" workbookViewId="0" topLeftCell="H4">
      <selection activeCell="AB32" sqref="AB32"/>
    </sheetView>
  </sheetViews>
  <sheetFormatPr defaultColWidth="10.75390625" defaultRowHeight="12.75"/>
  <cols>
    <col min="1" max="1" width="8.125" style="1" customWidth="1"/>
    <col min="2" max="5" width="5.375" style="1" customWidth="1"/>
    <col min="6" max="6" width="1.25" style="1" customWidth="1"/>
    <col min="7" max="7" width="8.125" style="1" customWidth="1"/>
    <col min="8" max="11" width="5.375" style="1" customWidth="1"/>
    <col min="12" max="12" width="1.37890625" style="1" customWidth="1"/>
    <col min="13" max="13" width="8.125" style="1" customWidth="1"/>
    <col min="14" max="22" width="5.75390625" style="1" customWidth="1"/>
    <col min="23" max="23" width="2.625" style="1" customWidth="1"/>
    <col min="24" max="24" width="21.25390625" style="1" customWidth="1"/>
    <col min="25" max="33" width="7.25390625" style="1" customWidth="1"/>
    <col min="34" max="16384" width="10.75390625" style="1" customWidth="1"/>
  </cols>
  <sheetData>
    <row r="1" spans="1:20" ht="17.25">
      <c r="A1" s="16" t="s">
        <v>0</v>
      </c>
      <c r="B1" s="61" t="s">
        <v>179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2"/>
      <c r="P1" s="22"/>
      <c r="Q1" s="22"/>
      <c r="R1" s="22"/>
      <c r="S1" s="22"/>
      <c r="T1" s="22"/>
    </row>
    <row r="2" spans="1:21" ht="13.5">
      <c r="A2" s="17"/>
      <c r="B2" s="17"/>
      <c r="C2" s="17"/>
      <c r="D2" s="17"/>
      <c r="E2" s="17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8" s="25" customFormat="1" ht="13.5">
      <c r="A3" s="80" t="s">
        <v>2</v>
      </c>
      <c r="B3" s="68" t="s">
        <v>1</v>
      </c>
      <c r="C3" s="69"/>
      <c r="D3" s="69"/>
      <c r="E3" s="69"/>
      <c r="F3" s="9"/>
      <c r="G3" s="80" t="s">
        <v>2</v>
      </c>
      <c r="H3" s="68" t="s">
        <v>1</v>
      </c>
      <c r="I3" s="69"/>
      <c r="J3" s="69"/>
      <c r="K3" s="69"/>
      <c r="L3" s="9"/>
      <c r="M3" s="9"/>
      <c r="N3" s="9"/>
      <c r="O3" s="9"/>
      <c r="P3" s="9"/>
      <c r="Q3" s="9"/>
      <c r="R3" s="9"/>
      <c r="S3" s="9"/>
      <c r="T3" s="9"/>
      <c r="U3" s="24"/>
      <c r="X3" s="86" t="s">
        <v>184</v>
      </c>
      <c r="Y3" s="87" t="s">
        <v>185</v>
      </c>
      <c r="Z3" s="87"/>
      <c r="AA3" s="87"/>
      <c r="AB3" s="87"/>
    </row>
    <row r="4" spans="1:28" ht="12">
      <c r="A4" s="56"/>
      <c r="B4" s="43" t="s">
        <v>3</v>
      </c>
      <c r="C4" s="43" t="s">
        <v>4</v>
      </c>
      <c r="D4" s="43" t="s">
        <v>5</v>
      </c>
      <c r="E4" s="43" t="s">
        <v>6</v>
      </c>
      <c r="F4" s="8"/>
      <c r="G4" s="56"/>
      <c r="H4" s="26" t="s">
        <v>3</v>
      </c>
      <c r="I4" s="26" t="s">
        <v>4</v>
      </c>
      <c r="J4" s="26" t="s">
        <v>5</v>
      </c>
      <c r="K4" s="26" t="s">
        <v>6</v>
      </c>
      <c r="L4" s="8"/>
      <c r="M4" s="8"/>
      <c r="N4" s="8"/>
      <c r="O4" s="8"/>
      <c r="P4" s="8"/>
      <c r="Q4" s="8"/>
      <c r="R4" s="8"/>
      <c r="S4" s="8"/>
      <c r="T4" s="8"/>
      <c r="U4" s="9"/>
      <c r="X4" s="86"/>
      <c r="Y4" s="88" t="s">
        <v>91</v>
      </c>
      <c r="Z4" s="88" t="s">
        <v>92</v>
      </c>
      <c r="AA4" s="88" t="s">
        <v>93</v>
      </c>
      <c r="AB4" s="88" t="s">
        <v>94</v>
      </c>
    </row>
    <row r="5" spans="1:28" ht="13.5">
      <c r="A5" s="48" t="s">
        <v>180</v>
      </c>
      <c r="B5" s="35">
        <v>26</v>
      </c>
      <c r="C5" s="36">
        <v>0</v>
      </c>
      <c r="D5" s="36">
        <v>0</v>
      </c>
      <c r="E5" s="36">
        <v>26</v>
      </c>
      <c r="F5" s="8"/>
      <c r="G5" s="28" t="s">
        <v>43</v>
      </c>
      <c r="H5" s="41">
        <v>0</v>
      </c>
      <c r="I5" s="42">
        <v>0</v>
      </c>
      <c r="J5" s="42">
        <v>0</v>
      </c>
      <c r="K5" s="42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X5" s="86"/>
      <c r="Y5" s="88"/>
      <c r="Z5" s="88"/>
      <c r="AA5" s="88"/>
      <c r="AB5" s="88"/>
    </row>
    <row r="6" spans="1:28" ht="13.5">
      <c r="A6" s="49" t="s">
        <v>181</v>
      </c>
      <c r="B6" s="35">
        <f>SUM(B8:B9)</f>
        <v>26</v>
      </c>
      <c r="C6" s="36">
        <f>SUM(C8:C9)</f>
        <v>0</v>
      </c>
      <c r="D6" s="36">
        <f>SUM(D8:D9)</f>
        <v>0</v>
      </c>
      <c r="E6" s="36">
        <f>SUM(E8:E9)</f>
        <v>26</v>
      </c>
      <c r="F6" s="8"/>
      <c r="G6" s="29" t="s">
        <v>44</v>
      </c>
      <c r="H6" s="35">
        <v>0</v>
      </c>
      <c r="I6" s="36">
        <v>0</v>
      </c>
      <c r="J6" s="36">
        <v>0</v>
      </c>
      <c r="K6" s="36"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X6" s="86"/>
      <c r="Y6" s="88"/>
      <c r="Z6" s="88"/>
      <c r="AA6" s="88"/>
      <c r="AB6" s="88"/>
    </row>
    <row r="7" spans="1:28" ht="13.5">
      <c r="A7" s="30"/>
      <c r="B7" s="35"/>
      <c r="C7" s="36"/>
      <c r="D7" s="36"/>
      <c r="E7" s="37"/>
      <c r="F7" s="3"/>
      <c r="G7" s="29" t="s">
        <v>45</v>
      </c>
      <c r="H7" s="35">
        <v>0</v>
      </c>
      <c r="I7" s="36">
        <v>0</v>
      </c>
      <c r="J7" s="36">
        <v>0</v>
      </c>
      <c r="K7" s="36">
        <v>0</v>
      </c>
      <c r="L7" s="3"/>
      <c r="M7" s="3"/>
      <c r="N7" s="3"/>
      <c r="O7" s="3"/>
      <c r="P7" s="3"/>
      <c r="Q7" s="3"/>
      <c r="R7" s="3"/>
      <c r="S7" s="3"/>
      <c r="T7" s="3"/>
      <c r="U7" s="31"/>
      <c r="X7" s="89" t="s">
        <v>186</v>
      </c>
      <c r="Y7" s="90">
        <f>SUM(Z7:AB7)</f>
        <v>30</v>
      </c>
      <c r="Z7" s="90">
        <v>0</v>
      </c>
      <c r="AA7" s="90">
        <v>0</v>
      </c>
      <c r="AB7" s="91">
        <v>30</v>
      </c>
    </row>
    <row r="8" spans="1:28" ht="13.5">
      <c r="A8" s="29" t="s">
        <v>7</v>
      </c>
      <c r="B8" s="35">
        <f>SUM(B11,B19:B45,H5:H12)</f>
        <v>25</v>
      </c>
      <c r="C8" s="36">
        <f>SUM(C11,C19:C45,I5:I12)</f>
        <v>0</v>
      </c>
      <c r="D8" s="36">
        <f>SUM(D11,D19:D45,J5:J12)</f>
        <v>0</v>
      </c>
      <c r="E8" s="36">
        <f>SUM(E11,E19:E45,K5:K12)</f>
        <v>25</v>
      </c>
      <c r="F8" s="2"/>
      <c r="G8" s="49" t="s">
        <v>46</v>
      </c>
      <c r="H8" s="35">
        <v>0</v>
      </c>
      <c r="I8" s="36">
        <v>0</v>
      </c>
      <c r="J8" s="36">
        <v>0</v>
      </c>
      <c r="K8" s="36">
        <v>0</v>
      </c>
      <c r="L8" s="2"/>
      <c r="M8" s="2"/>
      <c r="N8" s="2"/>
      <c r="O8" s="2"/>
      <c r="P8" s="2"/>
      <c r="Q8" s="2"/>
      <c r="R8" s="2"/>
      <c r="S8" s="2"/>
      <c r="T8" s="8"/>
      <c r="X8" s="92" t="s">
        <v>187</v>
      </c>
      <c r="Y8" s="93">
        <f aca="true" t="shared" si="0" ref="Y8:Y17">SUM(Z8:AB8)</f>
        <v>30</v>
      </c>
      <c r="Z8" s="94">
        <v>0</v>
      </c>
      <c r="AA8" s="94">
        <v>0</v>
      </c>
      <c r="AB8" s="95">
        <v>30</v>
      </c>
    </row>
    <row r="9" spans="1:28" ht="13.5">
      <c r="A9" s="29" t="s">
        <v>8</v>
      </c>
      <c r="B9" s="35">
        <f>SUM(H14,H18,H23,H29,H37,H41)</f>
        <v>1</v>
      </c>
      <c r="C9" s="36">
        <f>SUM(I14,I18,I23,I29,I37,I41)</f>
        <v>0</v>
      </c>
      <c r="D9" s="36">
        <f>SUM(J14,J18,J23,J29,J37,J41)</f>
        <v>0</v>
      </c>
      <c r="E9" s="36">
        <f>SUM(K14,K18,K23,K29,K37,K41)</f>
        <v>1</v>
      </c>
      <c r="F9" s="2"/>
      <c r="G9" s="29" t="s">
        <v>47</v>
      </c>
      <c r="H9" s="35">
        <v>0</v>
      </c>
      <c r="I9" s="36">
        <v>0</v>
      </c>
      <c r="J9" s="36">
        <v>0</v>
      </c>
      <c r="K9" s="36">
        <v>0</v>
      </c>
      <c r="L9" s="2"/>
      <c r="M9" s="2"/>
      <c r="N9" s="2"/>
      <c r="O9" s="2"/>
      <c r="P9" s="2"/>
      <c r="Q9" s="2"/>
      <c r="R9" s="2"/>
      <c r="S9" s="2"/>
      <c r="T9" s="8"/>
      <c r="X9" s="92" t="s">
        <v>109</v>
      </c>
      <c r="Y9" s="93">
        <f t="shared" si="0"/>
        <v>0</v>
      </c>
      <c r="Z9" s="94">
        <v>0</v>
      </c>
      <c r="AA9" s="94">
        <v>0</v>
      </c>
      <c r="AB9" s="95">
        <v>0</v>
      </c>
    </row>
    <row r="10" spans="1:28" ht="13.5">
      <c r="A10" s="29"/>
      <c r="B10" s="35"/>
      <c r="C10" s="36"/>
      <c r="D10" s="36"/>
      <c r="E10" s="37"/>
      <c r="F10" s="3"/>
      <c r="G10" s="29" t="s">
        <v>48</v>
      </c>
      <c r="H10" s="35">
        <v>2</v>
      </c>
      <c r="I10" s="36">
        <v>0</v>
      </c>
      <c r="J10" s="36">
        <v>0</v>
      </c>
      <c r="K10" s="36">
        <v>2</v>
      </c>
      <c r="L10" s="3"/>
      <c r="M10" s="18"/>
      <c r="N10" s="68" t="s">
        <v>77</v>
      </c>
      <c r="O10" s="69"/>
      <c r="P10" s="69"/>
      <c r="Q10" s="69"/>
      <c r="R10" s="69"/>
      <c r="S10" s="69"/>
      <c r="T10" s="68" t="s">
        <v>78</v>
      </c>
      <c r="U10" s="70"/>
      <c r="X10" s="92" t="s">
        <v>119</v>
      </c>
      <c r="Y10" s="93">
        <f t="shared" si="0"/>
        <v>0</v>
      </c>
      <c r="Z10" s="94">
        <v>0</v>
      </c>
      <c r="AA10" s="94">
        <v>0</v>
      </c>
      <c r="AB10" s="95">
        <v>0</v>
      </c>
    </row>
    <row r="11" spans="1:28" ht="13.5">
      <c r="A11" s="29" t="s">
        <v>9</v>
      </c>
      <c r="B11" s="35">
        <f>SUM(B12:B17)</f>
        <v>3</v>
      </c>
      <c r="C11" s="36">
        <f>SUM(C12:C17)</f>
        <v>0</v>
      </c>
      <c r="D11" s="36">
        <f>SUM(D12:D17)</f>
        <v>0</v>
      </c>
      <c r="E11" s="36">
        <f>SUM(E12:E17)</f>
        <v>3</v>
      </c>
      <c r="F11" s="2"/>
      <c r="G11" s="29" t="s">
        <v>49</v>
      </c>
      <c r="H11" s="35">
        <v>0</v>
      </c>
      <c r="I11" s="36">
        <v>0</v>
      </c>
      <c r="J11" s="36">
        <v>0</v>
      </c>
      <c r="K11" s="36">
        <v>0</v>
      </c>
      <c r="L11" s="2"/>
      <c r="M11" s="19"/>
      <c r="N11" s="83" t="s">
        <v>3</v>
      </c>
      <c r="O11" s="83" t="s">
        <v>81</v>
      </c>
      <c r="P11" s="78" t="s">
        <v>82</v>
      </c>
      <c r="Q11" s="68" t="s">
        <v>79</v>
      </c>
      <c r="R11" s="69"/>
      <c r="S11" s="70"/>
      <c r="T11" s="45"/>
      <c r="U11" s="51"/>
      <c r="X11" s="92" t="s">
        <v>122</v>
      </c>
      <c r="Y11" s="93">
        <f t="shared" si="0"/>
        <v>2</v>
      </c>
      <c r="Z11" s="94">
        <v>0</v>
      </c>
      <c r="AA11" s="94">
        <v>0</v>
      </c>
      <c r="AB11" s="95">
        <v>2</v>
      </c>
    </row>
    <row r="12" spans="1:28" ht="13.5">
      <c r="A12" s="32" t="s">
        <v>10</v>
      </c>
      <c r="B12" s="35">
        <v>2</v>
      </c>
      <c r="C12" s="36">
        <v>0</v>
      </c>
      <c r="D12" s="36">
        <v>0</v>
      </c>
      <c r="E12" s="36">
        <v>2</v>
      </c>
      <c r="F12" s="2"/>
      <c r="G12" s="49" t="s">
        <v>50</v>
      </c>
      <c r="H12" s="35">
        <v>2</v>
      </c>
      <c r="I12" s="36">
        <v>0</v>
      </c>
      <c r="J12" s="36">
        <v>0</v>
      </c>
      <c r="K12" s="36">
        <v>2</v>
      </c>
      <c r="L12" s="2"/>
      <c r="M12" s="19" t="s">
        <v>176</v>
      </c>
      <c r="N12" s="84"/>
      <c r="O12" s="84"/>
      <c r="P12" s="59"/>
      <c r="Q12" s="78" t="s">
        <v>80</v>
      </c>
      <c r="R12" s="80"/>
      <c r="S12" s="45"/>
      <c r="T12" s="59" t="s">
        <v>182</v>
      </c>
      <c r="U12" s="60"/>
      <c r="X12" s="92" t="s">
        <v>132</v>
      </c>
      <c r="Y12" s="93">
        <f t="shared" si="0"/>
        <v>1</v>
      </c>
      <c r="Z12" s="94">
        <v>0</v>
      </c>
      <c r="AA12" s="94">
        <v>0</v>
      </c>
      <c r="AB12" s="95">
        <v>1</v>
      </c>
    </row>
    <row r="13" spans="1:28" ht="13.5">
      <c r="A13" s="32" t="s">
        <v>11</v>
      </c>
      <c r="B13" s="35">
        <v>1</v>
      </c>
      <c r="C13" s="36">
        <v>0</v>
      </c>
      <c r="D13" s="36">
        <v>0</v>
      </c>
      <c r="E13" s="36">
        <v>1</v>
      </c>
      <c r="F13" s="2"/>
      <c r="G13" s="29"/>
      <c r="H13" s="35"/>
      <c r="I13" s="36"/>
      <c r="J13" s="36"/>
      <c r="K13" s="36"/>
      <c r="L13" s="2"/>
      <c r="M13" s="19"/>
      <c r="N13" s="84"/>
      <c r="O13" s="84"/>
      <c r="P13" s="59"/>
      <c r="Q13" s="59" t="s">
        <v>83</v>
      </c>
      <c r="R13" s="60"/>
      <c r="S13" s="50" t="s">
        <v>84</v>
      </c>
      <c r="T13" s="59" t="s">
        <v>85</v>
      </c>
      <c r="U13" s="60"/>
      <c r="X13" s="92" t="s">
        <v>138</v>
      </c>
      <c r="Y13" s="93">
        <f t="shared" si="0"/>
        <v>0</v>
      </c>
      <c r="Z13" s="94">
        <v>0</v>
      </c>
      <c r="AA13" s="94">
        <v>0</v>
      </c>
      <c r="AB13" s="95">
        <v>0</v>
      </c>
    </row>
    <row r="14" spans="1:28" ht="13.5">
      <c r="A14" s="32" t="s">
        <v>12</v>
      </c>
      <c r="B14" s="35">
        <v>0</v>
      </c>
      <c r="C14" s="36">
        <v>0</v>
      </c>
      <c r="D14" s="36">
        <v>0</v>
      </c>
      <c r="E14" s="36">
        <v>0</v>
      </c>
      <c r="F14" s="2"/>
      <c r="G14" s="33" t="s">
        <v>51</v>
      </c>
      <c r="H14" s="39">
        <f>SUM(H15:H16)</f>
        <v>0</v>
      </c>
      <c r="I14" s="40">
        <f>SUM(I15:I16)</f>
        <v>0</v>
      </c>
      <c r="J14" s="40">
        <f>SUM(J15:J16)</f>
        <v>0</v>
      </c>
      <c r="K14" s="40">
        <f>SUM(K15:K16)</f>
        <v>0</v>
      </c>
      <c r="L14" s="2"/>
      <c r="M14" s="20"/>
      <c r="N14" s="85"/>
      <c r="O14" s="85"/>
      <c r="P14" s="81"/>
      <c r="Q14" s="81" t="s">
        <v>86</v>
      </c>
      <c r="R14" s="56"/>
      <c r="S14" s="27"/>
      <c r="T14" s="81" t="s">
        <v>183</v>
      </c>
      <c r="U14" s="56"/>
      <c r="X14" s="92" t="s">
        <v>143</v>
      </c>
      <c r="Y14" s="93">
        <f t="shared" si="0"/>
        <v>10</v>
      </c>
      <c r="Z14" s="94">
        <v>0</v>
      </c>
      <c r="AA14" s="94">
        <v>0</v>
      </c>
      <c r="AB14" s="95">
        <v>10</v>
      </c>
    </row>
    <row r="15" spans="1:28" ht="14.25" customHeight="1">
      <c r="A15" s="32" t="s">
        <v>13</v>
      </c>
      <c r="B15" s="35">
        <v>0</v>
      </c>
      <c r="C15" s="36">
        <v>0</v>
      </c>
      <c r="D15" s="36">
        <v>0</v>
      </c>
      <c r="E15" s="36">
        <v>0</v>
      </c>
      <c r="F15" s="2"/>
      <c r="G15" s="49" t="s">
        <v>52</v>
      </c>
      <c r="H15" s="35">
        <v>0</v>
      </c>
      <c r="I15" s="36">
        <v>0</v>
      </c>
      <c r="J15" s="36">
        <v>0</v>
      </c>
      <c r="K15" s="36">
        <v>0</v>
      </c>
      <c r="L15" s="2"/>
      <c r="M15" s="46" t="s">
        <v>177</v>
      </c>
      <c r="N15" s="6">
        <v>774</v>
      </c>
      <c r="O15" s="2">
        <v>280</v>
      </c>
      <c r="P15" s="2">
        <v>494</v>
      </c>
      <c r="Q15" s="57">
        <v>17</v>
      </c>
      <c r="R15" s="57"/>
      <c r="S15" s="2">
        <v>262</v>
      </c>
      <c r="T15" s="71">
        <v>347</v>
      </c>
      <c r="U15" s="72"/>
      <c r="X15" s="92" t="s">
        <v>188</v>
      </c>
      <c r="Y15" s="93">
        <f t="shared" si="0"/>
        <v>5</v>
      </c>
      <c r="Z15" s="94">
        <v>0</v>
      </c>
      <c r="AA15" s="94">
        <v>0</v>
      </c>
      <c r="AB15" s="95">
        <v>5</v>
      </c>
    </row>
    <row r="16" spans="1:28" ht="14.25" customHeight="1">
      <c r="A16" s="32" t="s">
        <v>14</v>
      </c>
      <c r="B16" s="35">
        <v>0</v>
      </c>
      <c r="C16" s="36">
        <v>0</v>
      </c>
      <c r="D16" s="36">
        <v>0</v>
      </c>
      <c r="E16" s="36">
        <v>0</v>
      </c>
      <c r="F16" s="2"/>
      <c r="G16" s="29" t="s">
        <v>55</v>
      </c>
      <c r="H16" s="35">
        <v>0</v>
      </c>
      <c r="I16" s="36">
        <v>0</v>
      </c>
      <c r="J16" s="36">
        <v>0</v>
      </c>
      <c r="K16" s="36">
        <v>0</v>
      </c>
      <c r="L16" s="2"/>
      <c r="M16" s="47" t="s">
        <v>181</v>
      </c>
      <c r="N16" s="7">
        <v>726</v>
      </c>
      <c r="O16" s="4">
        <v>258</v>
      </c>
      <c r="P16" s="4">
        <v>468</v>
      </c>
      <c r="Q16" s="58">
        <v>26</v>
      </c>
      <c r="R16" s="58"/>
      <c r="S16" s="4">
        <v>243</v>
      </c>
      <c r="T16" s="73">
        <v>296</v>
      </c>
      <c r="U16" s="74"/>
      <c r="X16" s="92" t="s">
        <v>159</v>
      </c>
      <c r="Y16" s="93">
        <f t="shared" si="0"/>
        <v>6</v>
      </c>
      <c r="Z16" s="94">
        <v>0</v>
      </c>
      <c r="AA16" s="94">
        <v>0</v>
      </c>
      <c r="AB16" s="95">
        <v>6</v>
      </c>
    </row>
    <row r="17" spans="1:28" ht="13.5">
      <c r="A17" s="32" t="s">
        <v>15</v>
      </c>
      <c r="B17" s="35">
        <v>0</v>
      </c>
      <c r="C17" s="36">
        <v>0</v>
      </c>
      <c r="D17" s="36">
        <v>0</v>
      </c>
      <c r="E17" s="36">
        <v>0</v>
      </c>
      <c r="F17" s="2"/>
      <c r="G17" s="29"/>
      <c r="H17" s="35"/>
      <c r="I17" s="36"/>
      <c r="J17" s="36"/>
      <c r="K17" s="36"/>
      <c r="L17" s="2"/>
      <c r="X17" s="96" t="s">
        <v>171</v>
      </c>
      <c r="Y17" s="97">
        <f t="shared" si="0"/>
        <v>6</v>
      </c>
      <c r="Z17" s="98">
        <v>0</v>
      </c>
      <c r="AA17" s="98">
        <v>0</v>
      </c>
      <c r="AB17" s="99">
        <v>6</v>
      </c>
    </row>
    <row r="18" spans="1:20" ht="13.5">
      <c r="A18" s="29"/>
      <c r="B18" s="35"/>
      <c r="C18" s="36"/>
      <c r="D18" s="36"/>
      <c r="E18" s="36"/>
      <c r="F18" s="2"/>
      <c r="G18" s="33" t="s">
        <v>56</v>
      </c>
      <c r="H18" s="39">
        <f>SUM(H19:H21)</f>
        <v>0</v>
      </c>
      <c r="I18" s="40">
        <f>SUM(I19:I21)</f>
        <v>0</v>
      </c>
      <c r="J18" s="40">
        <f>SUM(J19:J21)</f>
        <v>0</v>
      </c>
      <c r="K18" s="40">
        <f>SUM(K19:K21)</f>
        <v>0</v>
      </c>
      <c r="L18" s="2"/>
      <c r="M18" s="2"/>
      <c r="N18" s="2"/>
      <c r="O18" s="2"/>
      <c r="P18" s="2"/>
      <c r="Q18" s="2"/>
      <c r="R18" s="2"/>
      <c r="S18" s="2"/>
      <c r="T18" s="8"/>
    </row>
    <row r="19" spans="1:20" ht="13.5">
      <c r="A19" s="29" t="s">
        <v>16</v>
      </c>
      <c r="B19" s="35">
        <v>0</v>
      </c>
      <c r="C19" s="36">
        <v>0</v>
      </c>
      <c r="D19" s="36">
        <v>0</v>
      </c>
      <c r="E19" s="36">
        <v>0</v>
      </c>
      <c r="F19" s="2"/>
      <c r="G19" s="29" t="s">
        <v>57</v>
      </c>
      <c r="H19" s="35">
        <v>0</v>
      </c>
      <c r="I19" s="36">
        <v>0</v>
      </c>
      <c r="J19" s="36">
        <v>0</v>
      </c>
      <c r="K19" s="36">
        <v>0</v>
      </c>
      <c r="L19" s="2"/>
      <c r="M19" s="2"/>
      <c r="N19" s="2"/>
      <c r="O19" s="2"/>
      <c r="P19" s="2"/>
      <c r="Q19" s="2"/>
      <c r="R19" s="2"/>
      <c r="S19" s="2"/>
      <c r="T19" s="8"/>
    </row>
    <row r="20" spans="1:21" ht="13.5">
      <c r="A20" s="29" t="s">
        <v>17</v>
      </c>
      <c r="B20" s="35">
        <v>3</v>
      </c>
      <c r="C20" s="36">
        <v>0</v>
      </c>
      <c r="D20" s="36">
        <v>0</v>
      </c>
      <c r="E20" s="36">
        <v>3</v>
      </c>
      <c r="F20" s="2"/>
      <c r="G20" s="29" t="s">
        <v>58</v>
      </c>
      <c r="H20" s="35">
        <v>0</v>
      </c>
      <c r="I20" s="36">
        <v>0</v>
      </c>
      <c r="J20" s="36">
        <v>0</v>
      </c>
      <c r="K20" s="36">
        <v>0</v>
      </c>
      <c r="L20" s="2"/>
      <c r="M20" s="2"/>
      <c r="N20" s="2"/>
      <c r="O20" s="2"/>
      <c r="P20" s="2"/>
      <c r="Q20" s="2"/>
      <c r="R20" s="2"/>
      <c r="S20" s="2"/>
      <c r="T20" s="2"/>
      <c r="U20" s="8"/>
    </row>
    <row r="21" spans="1:21" ht="13.5">
      <c r="A21" s="29" t="s">
        <v>18</v>
      </c>
      <c r="B21" s="35">
        <v>2</v>
      </c>
      <c r="C21" s="36">
        <v>0</v>
      </c>
      <c r="D21" s="36">
        <v>0</v>
      </c>
      <c r="E21" s="36">
        <v>2</v>
      </c>
      <c r="F21" s="2"/>
      <c r="G21" s="29" t="s">
        <v>59</v>
      </c>
      <c r="H21" s="35">
        <v>0</v>
      </c>
      <c r="I21" s="36">
        <v>0</v>
      </c>
      <c r="J21" s="36">
        <v>0</v>
      </c>
      <c r="K21" s="36">
        <v>0</v>
      </c>
      <c r="L21" s="2"/>
      <c r="M21" s="2"/>
      <c r="N21" s="2"/>
      <c r="O21" s="2"/>
      <c r="P21" s="2"/>
      <c r="Q21" s="2"/>
      <c r="R21" s="2"/>
      <c r="S21" s="2"/>
      <c r="T21" s="2"/>
      <c r="U21" s="8"/>
    </row>
    <row r="22" spans="1:33" ht="13.5">
      <c r="A22" s="29" t="s">
        <v>19</v>
      </c>
      <c r="B22" s="35">
        <v>1</v>
      </c>
      <c r="C22" s="36">
        <v>0</v>
      </c>
      <c r="D22" s="36">
        <v>0</v>
      </c>
      <c r="E22" s="36">
        <v>1</v>
      </c>
      <c r="F22" s="2"/>
      <c r="G22" s="29"/>
      <c r="H22" s="35"/>
      <c r="I22" s="36"/>
      <c r="J22" s="36"/>
      <c r="K22" s="36"/>
      <c r="L22" s="36"/>
      <c r="M22" s="75" t="s">
        <v>101</v>
      </c>
      <c r="N22" s="68" t="s">
        <v>87</v>
      </c>
      <c r="O22" s="69"/>
      <c r="P22" s="69"/>
      <c r="Q22" s="69"/>
      <c r="R22" s="69"/>
      <c r="S22" s="70"/>
      <c r="T22" s="78" t="s">
        <v>88</v>
      </c>
      <c r="U22" s="79"/>
      <c r="V22" s="80"/>
      <c r="W22" s="100"/>
      <c r="X22" s="101" t="s">
        <v>184</v>
      </c>
      <c r="Y22" s="102" t="s">
        <v>189</v>
      </c>
      <c r="Z22" s="103"/>
      <c r="AA22" s="103"/>
      <c r="AB22" s="103"/>
      <c r="AC22" s="103"/>
      <c r="AD22" s="103"/>
      <c r="AE22" s="103"/>
      <c r="AF22" s="103"/>
      <c r="AG22" s="104"/>
    </row>
    <row r="23" spans="1:33" ht="13.5">
      <c r="A23" s="49" t="s">
        <v>20</v>
      </c>
      <c r="B23" s="35">
        <v>1</v>
      </c>
      <c r="C23" s="36">
        <v>0</v>
      </c>
      <c r="D23" s="36">
        <v>0</v>
      </c>
      <c r="E23" s="36">
        <v>1</v>
      </c>
      <c r="F23" s="2"/>
      <c r="G23" s="33" t="s">
        <v>60</v>
      </c>
      <c r="H23" s="39">
        <f>SUM(H24:H27)</f>
        <v>1</v>
      </c>
      <c r="I23" s="40">
        <f>SUM(I24:I27)</f>
        <v>0</v>
      </c>
      <c r="J23" s="40">
        <f>SUM(J24:J27)</f>
        <v>0</v>
      </c>
      <c r="K23" s="40">
        <f>SUM(K24:K27)</f>
        <v>1</v>
      </c>
      <c r="L23" s="36"/>
      <c r="M23" s="76"/>
      <c r="N23" s="68" t="s">
        <v>89</v>
      </c>
      <c r="O23" s="69"/>
      <c r="P23" s="70"/>
      <c r="Q23" s="68" t="s">
        <v>90</v>
      </c>
      <c r="R23" s="69"/>
      <c r="S23" s="70"/>
      <c r="T23" s="81"/>
      <c r="U23" s="82"/>
      <c r="V23" s="56"/>
      <c r="W23" s="100"/>
      <c r="X23" s="105"/>
      <c r="Y23" s="106" t="s">
        <v>91</v>
      </c>
      <c r="Z23" s="107"/>
      <c r="AA23" s="108"/>
      <c r="AB23" s="106" t="s">
        <v>190</v>
      </c>
      <c r="AC23" s="107"/>
      <c r="AD23" s="108"/>
      <c r="AE23" s="106" t="s">
        <v>191</v>
      </c>
      <c r="AF23" s="107"/>
      <c r="AG23" s="108"/>
    </row>
    <row r="24" spans="1:33" ht="13.5">
      <c r="A24" s="29" t="s">
        <v>21</v>
      </c>
      <c r="B24" s="35">
        <v>3</v>
      </c>
      <c r="C24" s="36">
        <v>0</v>
      </c>
      <c r="D24" s="36">
        <v>0</v>
      </c>
      <c r="E24" s="36">
        <v>3</v>
      </c>
      <c r="F24" s="2"/>
      <c r="G24" s="49" t="s">
        <v>61</v>
      </c>
      <c r="H24" s="35">
        <v>0</v>
      </c>
      <c r="I24" s="36">
        <v>0</v>
      </c>
      <c r="J24" s="36">
        <v>0</v>
      </c>
      <c r="K24" s="36">
        <v>0</v>
      </c>
      <c r="L24" s="36"/>
      <c r="M24" s="76"/>
      <c r="N24" s="18"/>
      <c r="O24" s="18"/>
      <c r="P24" s="18"/>
      <c r="Q24" s="26"/>
      <c r="R24" s="26"/>
      <c r="S24" s="26"/>
      <c r="T24" s="18"/>
      <c r="U24" s="18"/>
      <c r="V24" s="18"/>
      <c r="W24" s="100"/>
      <c r="X24" s="105"/>
      <c r="Y24" s="88" t="s">
        <v>91</v>
      </c>
      <c r="Z24" s="88" t="s">
        <v>105</v>
      </c>
      <c r="AA24" s="88" t="s">
        <v>106</v>
      </c>
      <c r="AB24" s="88" t="s">
        <v>91</v>
      </c>
      <c r="AC24" s="88" t="s">
        <v>105</v>
      </c>
      <c r="AD24" s="88" t="s">
        <v>106</v>
      </c>
      <c r="AE24" s="88" t="s">
        <v>91</v>
      </c>
      <c r="AF24" s="88" t="s">
        <v>105</v>
      </c>
      <c r="AG24" s="88" t="s">
        <v>106</v>
      </c>
    </row>
    <row r="25" spans="1:33" ht="13.5">
      <c r="A25" s="29" t="s">
        <v>22</v>
      </c>
      <c r="B25" s="35">
        <v>3</v>
      </c>
      <c r="C25" s="36">
        <v>0</v>
      </c>
      <c r="D25" s="36">
        <v>0</v>
      </c>
      <c r="E25" s="36">
        <v>3</v>
      </c>
      <c r="F25" s="2"/>
      <c r="G25" s="55" t="s">
        <v>62</v>
      </c>
      <c r="H25" s="35">
        <v>0</v>
      </c>
      <c r="I25" s="36">
        <v>0</v>
      </c>
      <c r="J25" s="36">
        <v>0</v>
      </c>
      <c r="K25" s="36">
        <v>0</v>
      </c>
      <c r="L25" s="40"/>
      <c r="M25" s="76"/>
      <c r="N25" s="19" t="s">
        <v>3</v>
      </c>
      <c r="O25" s="19" t="s">
        <v>81</v>
      </c>
      <c r="P25" s="19" t="s">
        <v>82</v>
      </c>
      <c r="Q25" s="26" t="s">
        <v>178</v>
      </c>
      <c r="R25" s="26" t="s">
        <v>81</v>
      </c>
      <c r="S25" s="26" t="s">
        <v>82</v>
      </c>
      <c r="T25" s="26" t="s">
        <v>3</v>
      </c>
      <c r="U25" s="26" t="s">
        <v>81</v>
      </c>
      <c r="V25" s="19" t="s">
        <v>82</v>
      </c>
      <c r="W25" s="100"/>
      <c r="X25" s="109"/>
      <c r="Y25" s="88"/>
      <c r="Z25" s="88"/>
      <c r="AA25" s="88"/>
      <c r="AB25" s="88"/>
      <c r="AC25" s="88"/>
      <c r="AD25" s="88"/>
      <c r="AE25" s="88"/>
      <c r="AF25" s="88"/>
      <c r="AG25" s="88"/>
    </row>
    <row r="26" spans="1:33" ht="13.5">
      <c r="A26" s="29" t="s">
        <v>23</v>
      </c>
      <c r="B26" s="35">
        <v>0</v>
      </c>
      <c r="C26" s="36">
        <v>0</v>
      </c>
      <c r="D26" s="36">
        <v>0</v>
      </c>
      <c r="E26" s="36">
        <v>0</v>
      </c>
      <c r="F26" s="2"/>
      <c r="G26" s="29" t="s">
        <v>63</v>
      </c>
      <c r="H26" s="35">
        <v>0</v>
      </c>
      <c r="I26" s="36">
        <v>0</v>
      </c>
      <c r="J26" s="36">
        <v>0</v>
      </c>
      <c r="K26" s="36">
        <v>0</v>
      </c>
      <c r="L26" s="36"/>
      <c r="M26" s="77"/>
      <c r="N26" s="20"/>
      <c r="O26" s="20"/>
      <c r="P26" s="20"/>
      <c r="Q26" s="27"/>
      <c r="R26" s="27"/>
      <c r="S26" s="27"/>
      <c r="T26" s="27"/>
      <c r="U26" s="27"/>
      <c r="V26" s="20"/>
      <c r="W26" s="100"/>
      <c r="X26" s="110" t="s">
        <v>186</v>
      </c>
      <c r="Y26" s="111">
        <v>774</v>
      </c>
      <c r="Z26" s="90">
        <v>280</v>
      </c>
      <c r="AA26" s="90">
        <v>494</v>
      </c>
      <c r="AB26" s="90">
        <v>251</v>
      </c>
      <c r="AC26" s="90">
        <v>109</v>
      </c>
      <c r="AD26" s="90">
        <v>142</v>
      </c>
      <c r="AE26" s="90">
        <v>523</v>
      </c>
      <c r="AF26" s="90">
        <v>171</v>
      </c>
      <c r="AG26" s="91">
        <v>352</v>
      </c>
    </row>
    <row r="27" spans="1:33" ht="13.5" customHeight="1">
      <c r="A27" s="29" t="s">
        <v>24</v>
      </c>
      <c r="B27" s="35">
        <v>0</v>
      </c>
      <c r="C27" s="36">
        <v>0</v>
      </c>
      <c r="D27" s="36">
        <v>0</v>
      </c>
      <c r="E27" s="36">
        <v>0</v>
      </c>
      <c r="F27" s="2"/>
      <c r="G27" s="49" t="s">
        <v>64</v>
      </c>
      <c r="H27" s="35">
        <v>1</v>
      </c>
      <c r="I27" s="36">
        <v>0</v>
      </c>
      <c r="J27" s="36">
        <v>0</v>
      </c>
      <c r="K27" s="36">
        <v>1</v>
      </c>
      <c r="L27" s="36"/>
      <c r="M27" s="46" t="s">
        <v>177</v>
      </c>
      <c r="N27" s="52">
        <v>70</v>
      </c>
      <c r="O27" s="53">
        <v>27</v>
      </c>
      <c r="P27" s="53">
        <v>43</v>
      </c>
      <c r="Q27" s="53">
        <f>SUM(R27:S27)</f>
        <v>126</v>
      </c>
      <c r="R27" s="53">
        <v>99</v>
      </c>
      <c r="S27" s="53">
        <v>27</v>
      </c>
      <c r="T27" s="53">
        <v>23</v>
      </c>
      <c r="U27" s="53">
        <v>9</v>
      </c>
      <c r="V27" s="54">
        <v>14</v>
      </c>
      <c r="W27" s="2"/>
      <c r="X27" s="112" t="s">
        <v>187</v>
      </c>
      <c r="Y27" s="113">
        <v>726</v>
      </c>
      <c r="Z27" s="98">
        <v>258</v>
      </c>
      <c r="AA27" s="98">
        <v>468</v>
      </c>
      <c r="AB27" s="98">
        <v>146</v>
      </c>
      <c r="AC27" s="98">
        <v>77</v>
      </c>
      <c r="AD27" s="98">
        <v>69</v>
      </c>
      <c r="AE27" s="98">
        <v>580</v>
      </c>
      <c r="AF27" s="98">
        <v>181</v>
      </c>
      <c r="AG27" s="99">
        <v>399</v>
      </c>
    </row>
    <row r="28" spans="1:23" ht="13.5">
      <c r="A28" s="29" t="s">
        <v>25</v>
      </c>
      <c r="B28" s="35">
        <v>0</v>
      </c>
      <c r="C28" s="36">
        <v>0</v>
      </c>
      <c r="D28" s="36">
        <v>0</v>
      </c>
      <c r="E28" s="36">
        <v>0</v>
      </c>
      <c r="F28" s="2"/>
      <c r="G28" s="29"/>
      <c r="H28" s="35"/>
      <c r="I28" s="36"/>
      <c r="J28" s="36"/>
      <c r="K28" s="36"/>
      <c r="L28" s="36"/>
      <c r="M28" s="47" t="s">
        <v>181</v>
      </c>
      <c r="N28" s="7">
        <v>68</v>
      </c>
      <c r="O28" s="4">
        <v>27</v>
      </c>
      <c r="P28" s="4">
        <v>41</v>
      </c>
      <c r="Q28" s="4">
        <v>124</v>
      </c>
      <c r="R28" s="4">
        <v>95</v>
      </c>
      <c r="S28" s="4">
        <v>29</v>
      </c>
      <c r="T28" s="4">
        <v>22</v>
      </c>
      <c r="U28" s="4">
        <v>11</v>
      </c>
      <c r="V28" s="5">
        <v>11</v>
      </c>
      <c r="W28" s="2"/>
    </row>
    <row r="29" spans="1:21" ht="13.5">
      <c r="A29" s="29" t="s">
        <v>26</v>
      </c>
      <c r="B29" s="35">
        <v>1</v>
      </c>
      <c r="C29" s="36">
        <v>0</v>
      </c>
      <c r="D29" s="36">
        <v>0</v>
      </c>
      <c r="E29" s="36">
        <v>1</v>
      </c>
      <c r="F29" s="2"/>
      <c r="G29" s="33" t="s">
        <v>65</v>
      </c>
      <c r="H29" s="39">
        <f>SUM(H30:H35)</f>
        <v>0</v>
      </c>
      <c r="I29" s="40">
        <f>SUM(I30:I35)</f>
        <v>0</v>
      </c>
      <c r="J29" s="40">
        <f>SUM(J30:J35)</f>
        <v>0</v>
      </c>
      <c r="K29" s="40">
        <f>SUM(K30:K35)</f>
        <v>0</v>
      </c>
      <c r="L29" s="2"/>
      <c r="M29" s="2"/>
      <c r="N29" s="2"/>
      <c r="O29" s="2"/>
      <c r="P29" s="2"/>
      <c r="Q29" s="2"/>
      <c r="R29" s="2"/>
      <c r="S29" s="2"/>
      <c r="T29" s="2"/>
      <c r="U29" s="8"/>
    </row>
    <row r="30" spans="1:21" ht="13.5">
      <c r="A30" s="29" t="s">
        <v>27</v>
      </c>
      <c r="B30" s="35">
        <v>0</v>
      </c>
      <c r="C30" s="36">
        <v>0</v>
      </c>
      <c r="D30" s="36">
        <v>0</v>
      </c>
      <c r="E30" s="36">
        <v>0</v>
      </c>
      <c r="F30" s="2"/>
      <c r="G30" s="29" t="s">
        <v>66</v>
      </c>
      <c r="H30" s="35">
        <v>0</v>
      </c>
      <c r="I30" s="36">
        <v>0</v>
      </c>
      <c r="J30" s="36">
        <v>0</v>
      </c>
      <c r="K30" s="36">
        <v>0</v>
      </c>
      <c r="L30" s="2"/>
      <c r="M30" s="2"/>
      <c r="N30" s="2"/>
      <c r="O30" s="2"/>
      <c r="P30" s="2"/>
      <c r="Q30" s="2"/>
      <c r="R30" s="2"/>
      <c r="S30" s="2"/>
      <c r="T30" s="2"/>
      <c r="U30" s="8"/>
    </row>
    <row r="31" spans="1:21" ht="13.5">
      <c r="A31" s="49" t="s">
        <v>28</v>
      </c>
      <c r="B31" s="35">
        <v>0</v>
      </c>
      <c r="C31" s="36">
        <v>0</v>
      </c>
      <c r="D31" s="36">
        <v>0</v>
      </c>
      <c r="E31" s="36">
        <v>0</v>
      </c>
      <c r="F31" s="2"/>
      <c r="G31" s="29" t="s">
        <v>67</v>
      </c>
      <c r="H31" s="35">
        <v>0</v>
      </c>
      <c r="I31" s="36">
        <v>0</v>
      </c>
      <c r="J31" s="36">
        <v>0</v>
      </c>
      <c r="K31" s="36">
        <v>0</v>
      </c>
      <c r="L31" s="2"/>
      <c r="M31" s="2"/>
      <c r="N31" s="2"/>
      <c r="O31" s="2"/>
      <c r="P31" s="2"/>
      <c r="Q31" s="2"/>
      <c r="R31" s="2"/>
      <c r="S31" s="2"/>
      <c r="T31" s="2"/>
      <c r="U31" s="8"/>
    </row>
    <row r="32" spans="1:21" ht="13.5">
      <c r="A32" s="29" t="s">
        <v>29</v>
      </c>
      <c r="B32" s="35">
        <v>1</v>
      </c>
      <c r="C32" s="36">
        <v>0</v>
      </c>
      <c r="D32" s="36">
        <v>0</v>
      </c>
      <c r="E32" s="36">
        <v>1</v>
      </c>
      <c r="F32" s="2"/>
      <c r="G32" s="29" t="s">
        <v>68</v>
      </c>
      <c r="H32" s="35">
        <v>0</v>
      </c>
      <c r="I32" s="36">
        <v>0</v>
      </c>
      <c r="J32" s="36">
        <v>0</v>
      </c>
      <c r="K32" s="36">
        <v>0</v>
      </c>
      <c r="L32" s="2"/>
      <c r="M32" s="2"/>
      <c r="N32" s="2"/>
      <c r="O32" s="2"/>
      <c r="P32" s="2"/>
      <c r="Q32" s="2"/>
      <c r="R32" s="2"/>
      <c r="S32" s="2"/>
      <c r="T32" s="2"/>
      <c r="U32" s="8"/>
    </row>
    <row r="33" spans="1:21" ht="13.5">
      <c r="A33" s="29" t="s">
        <v>30</v>
      </c>
      <c r="B33" s="35">
        <v>0</v>
      </c>
      <c r="C33" s="36">
        <v>0</v>
      </c>
      <c r="D33" s="36">
        <v>0</v>
      </c>
      <c r="E33" s="36">
        <v>0</v>
      </c>
      <c r="F33" s="2"/>
      <c r="G33" s="29" t="s">
        <v>69</v>
      </c>
      <c r="H33" s="35">
        <v>0</v>
      </c>
      <c r="I33" s="36">
        <v>0</v>
      </c>
      <c r="J33" s="36">
        <v>0</v>
      </c>
      <c r="K33" s="36">
        <v>0</v>
      </c>
      <c r="L33" s="2"/>
      <c r="M33" s="2"/>
      <c r="N33" s="2"/>
      <c r="O33" s="2"/>
      <c r="P33" s="2"/>
      <c r="Q33" s="2"/>
      <c r="R33" s="2"/>
      <c r="S33" s="2"/>
      <c r="T33" s="2"/>
      <c r="U33" s="8"/>
    </row>
    <row r="34" spans="1:21" ht="13.5">
      <c r="A34" s="29" t="s">
        <v>31</v>
      </c>
      <c r="B34" s="35">
        <v>2</v>
      </c>
      <c r="C34" s="36">
        <v>0</v>
      </c>
      <c r="D34" s="36">
        <v>0</v>
      </c>
      <c r="E34" s="36">
        <v>2</v>
      </c>
      <c r="F34" s="2"/>
      <c r="G34" s="29" t="s">
        <v>70</v>
      </c>
      <c r="H34" s="35">
        <v>0</v>
      </c>
      <c r="I34" s="36">
        <v>0</v>
      </c>
      <c r="J34" s="36">
        <v>0</v>
      </c>
      <c r="K34" s="36">
        <v>0</v>
      </c>
      <c r="L34" s="2"/>
      <c r="M34" s="2"/>
      <c r="N34" s="2"/>
      <c r="O34" s="2"/>
      <c r="P34" s="2"/>
      <c r="Q34" s="2"/>
      <c r="R34" s="2"/>
      <c r="S34" s="2"/>
      <c r="T34" s="2"/>
      <c r="U34" s="8"/>
    </row>
    <row r="35" spans="1:21" ht="13.5">
      <c r="A35" s="29" t="s">
        <v>32</v>
      </c>
      <c r="B35" s="35">
        <v>0</v>
      </c>
      <c r="C35" s="36">
        <v>0</v>
      </c>
      <c r="D35" s="36">
        <v>0</v>
      </c>
      <c r="E35" s="36">
        <v>0</v>
      </c>
      <c r="F35" s="2"/>
      <c r="G35" s="29" t="s">
        <v>71</v>
      </c>
      <c r="H35" s="35">
        <v>0</v>
      </c>
      <c r="I35" s="36">
        <v>0</v>
      </c>
      <c r="J35" s="36">
        <v>0</v>
      </c>
      <c r="K35" s="36">
        <v>0</v>
      </c>
      <c r="L35" s="2"/>
      <c r="M35" s="2"/>
      <c r="N35" s="2"/>
      <c r="O35" s="2"/>
      <c r="P35" s="2"/>
      <c r="Q35" s="2"/>
      <c r="R35" s="2"/>
      <c r="S35" s="2"/>
      <c r="T35" s="2"/>
      <c r="U35" s="8"/>
    </row>
    <row r="36" spans="1:21" ht="13.5">
      <c r="A36" s="49" t="s">
        <v>33</v>
      </c>
      <c r="B36" s="35">
        <v>0</v>
      </c>
      <c r="C36" s="36">
        <v>0</v>
      </c>
      <c r="D36" s="36">
        <v>0</v>
      </c>
      <c r="E36" s="36">
        <v>0</v>
      </c>
      <c r="F36" s="2"/>
      <c r="G36" s="29"/>
      <c r="H36" s="35"/>
      <c r="I36" s="36"/>
      <c r="J36" s="36"/>
      <c r="K36" s="36"/>
      <c r="L36" s="2"/>
      <c r="M36" s="2"/>
      <c r="N36" s="2"/>
      <c r="O36" s="2"/>
      <c r="P36" s="2"/>
      <c r="Q36" s="2"/>
      <c r="R36" s="2"/>
      <c r="S36" s="2"/>
      <c r="T36" s="2"/>
      <c r="U36" s="8"/>
    </row>
    <row r="37" spans="1:21" ht="13.5">
      <c r="A37" s="49" t="s">
        <v>34</v>
      </c>
      <c r="B37" s="35">
        <v>0</v>
      </c>
      <c r="C37" s="36">
        <v>0</v>
      </c>
      <c r="D37" s="36">
        <v>0</v>
      </c>
      <c r="E37" s="36">
        <v>0</v>
      </c>
      <c r="F37" s="2"/>
      <c r="G37" s="33" t="s">
        <v>72</v>
      </c>
      <c r="H37" s="39">
        <f>SUM(H38:H39)</f>
        <v>0</v>
      </c>
      <c r="I37" s="40">
        <f>SUM(I38:I39)</f>
        <v>0</v>
      </c>
      <c r="J37" s="40">
        <f>SUM(J38:J39)</f>
        <v>0</v>
      </c>
      <c r="K37" s="40">
        <f>SUM(K38:K39)</f>
        <v>0</v>
      </c>
      <c r="L37" s="2"/>
      <c r="M37" s="2"/>
      <c r="N37" s="2"/>
      <c r="O37" s="2"/>
      <c r="P37" s="2"/>
      <c r="Q37" s="2"/>
      <c r="R37" s="2"/>
      <c r="S37" s="2"/>
      <c r="T37" s="2"/>
      <c r="U37" s="8"/>
    </row>
    <row r="38" spans="1:21" ht="13.5">
      <c r="A38" s="29" t="s">
        <v>35</v>
      </c>
      <c r="B38" s="35">
        <v>0</v>
      </c>
      <c r="C38" s="36">
        <v>0</v>
      </c>
      <c r="D38" s="36">
        <v>0</v>
      </c>
      <c r="E38" s="36">
        <v>0</v>
      </c>
      <c r="F38" s="2"/>
      <c r="G38" s="49" t="s">
        <v>73</v>
      </c>
      <c r="H38" s="35">
        <v>0</v>
      </c>
      <c r="I38" s="36">
        <v>0</v>
      </c>
      <c r="J38" s="36">
        <v>0</v>
      </c>
      <c r="K38" s="36">
        <v>0</v>
      </c>
      <c r="L38" s="2"/>
      <c r="M38" s="2"/>
      <c r="N38" s="2"/>
      <c r="O38" s="2"/>
      <c r="P38" s="2"/>
      <c r="Q38" s="2"/>
      <c r="R38" s="2"/>
      <c r="S38" s="2"/>
      <c r="T38" s="2"/>
      <c r="U38" s="8"/>
    </row>
    <row r="39" spans="1:21" ht="13.5">
      <c r="A39" s="49" t="s">
        <v>36</v>
      </c>
      <c r="B39" s="35">
        <v>0</v>
      </c>
      <c r="C39" s="36">
        <v>0</v>
      </c>
      <c r="D39" s="36">
        <v>0</v>
      </c>
      <c r="E39" s="36">
        <v>0</v>
      </c>
      <c r="F39" s="2"/>
      <c r="G39" s="29" t="s">
        <v>74</v>
      </c>
      <c r="H39" s="35">
        <v>0</v>
      </c>
      <c r="I39" s="36">
        <v>0</v>
      </c>
      <c r="J39" s="36">
        <v>0</v>
      </c>
      <c r="K39" s="36">
        <v>0</v>
      </c>
      <c r="L39" s="2"/>
      <c r="M39" s="2"/>
      <c r="N39" s="2"/>
      <c r="O39" s="2"/>
      <c r="P39" s="2"/>
      <c r="Q39" s="2"/>
      <c r="R39" s="2"/>
      <c r="S39" s="2"/>
      <c r="T39" s="2"/>
      <c r="U39" s="8"/>
    </row>
    <row r="40" spans="1:21" ht="13.5">
      <c r="A40" s="29" t="s">
        <v>37</v>
      </c>
      <c r="B40" s="35">
        <v>0</v>
      </c>
      <c r="C40" s="36">
        <v>0</v>
      </c>
      <c r="D40" s="36">
        <v>0</v>
      </c>
      <c r="E40" s="36">
        <v>0</v>
      </c>
      <c r="F40" s="2"/>
      <c r="G40" s="29"/>
      <c r="H40" s="35"/>
      <c r="I40" s="36"/>
      <c r="J40" s="36"/>
      <c r="K40" s="36"/>
      <c r="L40" s="2"/>
      <c r="M40" s="2"/>
      <c r="N40" s="2"/>
      <c r="O40" s="2"/>
      <c r="P40" s="2"/>
      <c r="Q40" s="2"/>
      <c r="R40" s="2"/>
      <c r="S40" s="2"/>
      <c r="T40" s="2"/>
      <c r="U40" s="8"/>
    </row>
    <row r="41" spans="1:21" ht="13.5">
      <c r="A41" s="29" t="s">
        <v>38</v>
      </c>
      <c r="B41" s="35">
        <v>0</v>
      </c>
      <c r="C41" s="36">
        <v>0</v>
      </c>
      <c r="D41" s="36">
        <v>0</v>
      </c>
      <c r="E41" s="36">
        <v>0</v>
      </c>
      <c r="F41" s="2"/>
      <c r="G41" s="33" t="s">
        <v>75</v>
      </c>
      <c r="H41" s="39">
        <f>SUM(H42)</f>
        <v>0</v>
      </c>
      <c r="I41" s="40">
        <f>SUM(I42)</f>
        <v>0</v>
      </c>
      <c r="J41" s="40">
        <f>SUM(J42)</f>
        <v>0</v>
      </c>
      <c r="K41" s="40">
        <f>SUM(K42)</f>
        <v>0</v>
      </c>
      <c r="L41" s="2"/>
      <c r="M41" s="2"/>
      <c r="N41" s="2"/>
      <c r="O41" s="2"/>
      <c r="P41" s="2"/>
      <c r="Q41" s="2"/>
      <c r="R41" s="2"/>
      <c r="S41" s="2"/>
      <c r="T41" s="2"/>
      <c r="U41" s="8"/>
    </row>
    <row r="42" spans="1:21" ht="13.5">
      <c r="A42" s="29" t="s">
        <v>39</v>
      </c>
      <c r="B42" s="35">
        <v>0</v>
      </c>
      <c r="C42" s="36">
        <v>0</v>
      </c>
      <c r="D42" s="36">
        <v>0</v>
      </c>
      <c r="E42" s="36">
        <v>0</v>
      </c>
      <c r="F42" s="2"/>
      <c r="G42" s="29" t="s">
        <v>76</v>
      </c>
      <c r="H42" s="35">
        <v>0</v>
      </c>
      <c r="I42" s="36">
        <v>0</v>
      </c>
      <c r="J42" s="36">
        <v>0</v>
      </c>
      <c r="K42" s="36">
        <v>0</v>
      </c>
      <c r="L42" s="2"/>
      <c r="M42" s="2"/>
      <c r="N42" s="2"/>
      <c r="O42" s="2"/>
      <c r="P42" s="2"/>
      <c r="Q42" s="2"/>
      <c r="R42" s="2"/>
      <c r="S42" s="2"/>
      <c r="T42" s="2"/>
      <c r="U42" s="8"/>
    </row>
    <row r="43" spans="1:21" ht="13.5">
      <c r="A43" s="49" t="s">
        <v>40</v>
      </c>
      <c r="B43" s="35">
        <v>0</v>
      </c>
      <c r="C43" s="36">
        <v>0</v>
      </c>
      <c r="D43" s="36">
        <v>0</v>
      </c>
      <c r="E43" s="36">
        <v>0</v>
      </c>
      <c r="F43" s="2"/>
      <c r="G43" s="5"/>
      <c r="H43" s="38"/>
      <c r="I43" s="38"/>
      <c r="J43" s="38"/>
      <c r="K43" s="38"/>
      <c r="L43" s="2"/>
      <c r="M43" s="2"/>
      <c r="N43" s="2"/>
      <c r="O43" s="2"/>
      <c r="P43" s="2"/>
      <c r="Q43" s="2"/>
      <c r="R43" s="2"/>
      <c r="S43" s="2"/>
      <c r="T43" s="2"/>
      <c r="U43" s="8"/>
    </row>
    <row r="44" spans="1:21" ht="13.5">
      <c r="A44" s="49" t="s">
        <v>41</v>
      </c>
      <c r="B44" s="35">
        <v>0</v>
      </c>
      <c r="C44" s="36">
        <v>0</v>
      </c>
      <c r="D44" s="36">
        <v>0</v>
      </c>
      <c r="E44" s="36">
        <v>0</v>
      </c>
      <c r="F44" s="2"/>
      <c r="G44" s="2"/>
      <c r="H44" s="42"/>
      <c r="I44" s="36"/>
      <c r="J44" s="36"/>
      <c r="K44" s="36"/>
      <c r="L44" s="2"/>
      <c r="M44" s="2"/>
      <c r="N44" s="2"/>
      <c r="O44" s="2"/>
      <c r="P44" s="2"/>
      <c r="Q44" s="2"/>
      <c r="R44" s="2"/>
      <c r="S44" s="2"/>
      <c r="T44" s="2"/>
      <c r="U44" s="8"/>
    </row>
    <row r="45" spans="1:21" ht="13.5">
      <c r="A45" s="29" t="s">
        <v>42</v>
      </c>
      <c r="B45" s="35">
        <v>1</v>
      </c>
      <c r="C45" s="36">
        <v>0</v>
      </c>
      <c r="D45" s="36">
        <v>0</v>
      </c>
      <c r="E45" s="36">
        <v>1</v>
      </c>
      <c r="F45" s="2"/>
      <c r="L45" s="2"/>
      <c r="M45" s="2"/>
      <c r="N45" s="2"/>
      <c r="O45" s="2"/>
      <c r="P45" s="2"/>
      <c r="Q45" s="2"/>
      <c r="R45" s="2"/>
      <c r="S45" s="2"/>
      <c r="T45" s="2"/>
      <c r="U45" s="8"/>
    </row>
    <row r="46" spans="1:21" ht="12">
      <c r="A46" s="34"/>
      <c r="B46" s="34"/>
      <c r="C46" s="34"/>
      <c r="D46" s="34"/>
      <c r="E46" s="34"/>
      <c r="F46" s="2"/>
      <c r="L46" s="2"/>
      <c r="M46" s="2"/>
      <c r="N46" s="2"/>
      <c r="O46" s="2"/>
      <c r="P46" s="2"/>
      <c r="Q46" s="2"/>
      <c r="R46" s="2"/>
      <c r="S46" s="2"/>
      <c r="T46" s="2"/>
      <c r="U46" s="8"/>
    </row>
  </sheetData>
  <mergeCells count="46">
    <mergeCell ref="AD24:AD25"/>
    <mergeCell ref="AE24:AE25"/>
    <mergeCell ref="AF24:AF25"/>
    <mergeCell ref="AG24:AG25"/>
    <mergeCell ref="X22:X25"/>
    <mergeCell ref="Y22:AG22"/>
    <mergeCell ref="Y23:AA23"/>
    <mergeCell ref="AB23:AD23"/>
    <mergeCell ref="AE23:AG23"/>
    <mergeCell ref="Y24:Y25"/>
    <mergeCell ref="Z24:Z25"/>
    <mergeCell ref="AA24:AA25"/>
    <mergeCell ref="AB24:AB25"/>
    <mergeCell ref="AC24:AC25"/>
    <mergeCell ref="X3:X6"/>
    <mergeCell ref="Y3:AB3"/>
    <mergeCell ref="Y4:Y6"/>
    <mergeCell ref="Z4:Z6"/>
    <mergeCell ref="AA4:AA6"/>
    <mergeCell ref="AB4:AB6"/>
    <mergeCell ref="A3:A4"/>
    <mergeCell ref="G3:G4"/>
    <mergeCell ref="H3:K3"/>
    <mergeCell ref="B3:E3"/>
    <mergeCell ref="B1:N1"/>
    <mergeCell ref="N11:N14"/>
    <mergeCell ref="O11:O14"/>
    <mergeCell ref="P11:P14"/>
    <mergeCell ref="N10:S10"/>
    <mergeCell ref="Q13:R13"/>
    <mergeCell ref="Q14:R14"/>
    <mergeCell ref="Q12:R12"/>
    <mergeCell ref="Q11:S11"/>
    <mergeCell ref="T10:U10"/>
    <mergeCell ref="T12:U12"/>
    <mergeCell ref="T13:U13"/>
    <mergeCell ref="T14:U14"/>
    <mergeCell ref="Q23:S23"/>
    <mergeCell ref="T15:U15"/>
    <mergeCell ref="T16:U16"/>
    <mergeCell ref="M22:M26"/>
    <mergeCell ref="N23:P23"/>
    <mergeCell ref="T22:V23"/>
    <mergeCell ref="Q15:R15"/>
    <mergeCell ref="Q16:R16"/>
    <mergeCell ref="N22:S22"/>
  </mergeCells>
  <printOptions horizontalCentered="1"/>
  <pageMargins left="0.4330708661417323" right="0.2755905511811024" top="0.7874015748031497" bottom="0.6299212598425197" header="0.5118110236220472" footer="0.5118110236220472"/>
  <pageSetup fitToHeight="1" fitToWidth="1" horizontalDpi="600" verticalDpi="600" orientation="portrait" paperSize="9" scale="88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2011-02-02T05:44:25Z</cp:lastPrinted>
  <dcterms:created xsi:type="dcterms:W3CDTF">2009-12-21T08:24:55Z</dcterms:created>
  <dcterms:modified xsi:type="dcterms:W3CDTF">2011-12-06T06:07:36Z</dcterms:modified>
  <cp:category/>
  <cp:version/>
  <cp:contentType/>
  <cp:contentStatus/>
</cp:coreProperties>
</file>