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1-5" sheetId="1" r:id="rId1"/>
  </sheets>
  <definedNames>
    <definedName name="_xlnm.Print_Area" localSheetId="0">'31-5'!$A$1:$V$84</definedName>
    <definedName name="_xlnm.Print_Titles" localSheetId="0">'31-5'!$1:$5</definedName>
  </definedNames>
  <calcPr fullCalcOnLoad="1"/>
</workbook>
</file>

<file path=xl/sharedStrings.xml><?xml version="1.0" encoding="utf-8"?>
<sst xmlns="http://schemas.openxmlformats.org/spreadsheetml/2006/main" count="103" uniqueCount="83">
  <si>
    <t>高等学校</t>
  </si>
  <si>
    <t>計</t>
  </si>
  <si>
    <t>本科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</si>
  <si>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</si>
  <si>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</si>
  <si>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</si>
  <si>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</si>
  <si>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</si>
  <si>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</si>
  <si>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</si>
  <si>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</si>
  <si>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</si>
  <si>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</si>
  <si>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</si>
  <si>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</si>
  <si>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</si>
  <si>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</si>
  <si>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</si>
  <si>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</si>
  <si>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</si>
  <si>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</si>
  <si>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</si>
  <si>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</si>
  <si>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</si>
  <si>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</si>
  <si>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</si>
  <si>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</si>
  <si>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</si>
  <si>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</si>
  <si>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</si>
  <si>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</si>
  <si>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</si>
  <si>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</si>
  <si>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</si>
  <si>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</si>
  <si>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</si>
  <si>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</si>
  <si>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</si>
  <si>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</si>
  <si>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</si>
  <si>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</si>
  <si>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</si>
  <si>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</si>
  <si>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</si>
  <si>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</si>
  <si>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</si>
  <si>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</si>
  <si>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</si>
  <si>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</si>
  <si>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</si>
  <si>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</si>
  <si>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</si>
  <si>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</si>
  <si>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</si>
  <si>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</si>
  <si>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</si>
  <si>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</si>
  <si>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</si>
  <si>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</si>
  <si>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</si>
  <si>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</si>
  <si>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</si>
  <si>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</si>
  <si>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</si>
  <si>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</si>
  <si>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</si>
  <si>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</si>
  <si>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</si>
  <si>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</si>
  <si>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</si>
  <si>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</si>
  <si>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</si>
  <si>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</si>
  <si>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</si>
  <si>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</si>
  <si>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</si>
  <si>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</si>
  <si>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</si>
  <si>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</si>
  <si>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5．定時制計（公立＋私立）</t>
  </si>
  <si>
    <t>31.学年別生徒数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</si>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</sst>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1" fontId="0" fillId="0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4"/>
  <sheetViews>
    <sheetView tabSelected="1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6" sqref="X16"/>
    </sheetView>
  </sheetViews>
  <sheetFormatPr defaultColWidth="10.75390625" defaultRowHeight="12.75"/>
  <cols>
    <col min="1" max="1" width="11.875" style="2" bestFit="1" customWidth="1"/>
    <col min="2" max="6" width="8.75390625" style="2" bestFit="1" customWidth="1"/>
    <col min="7" max="8" width="9.00390625" style="2" bestFit="1" customWidth="1"/>
    <col min="9" max="10" width="7.00390625" style="2" bestFit="1" customWidth="1"/>
    <col min="11" max="11" width="9.00390625" style="2" bestFit="1" customWidth="1"/>
    <col min="12" max="16" width="7.00390625" style="2" bestFit="1" customWidth="1"/>
    <col min="17" max="19" width="6.75390625" style="2" bestFit="1" customWidth="1"/>
    <col min="20" max="22" width="5.125" style="2" bestFit="1" customWidth="1"/>
    <col min="23" max="16384" width="10.75390625" style="2" customWidth="1"/>
  </cols>
  <sheetData>
    <row r="1" spans="1:22" ht="17.25">
      <c r="A1" s="7" t="s">
        <v>0</v>
      </c>
      <c r="B1" s="18" t="s">
        <v>80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13.5">
      <c r="A2" s="39" t="s">
        <v>79</v>
      </c>
      <c r="B2" s="39"/>
      <c r="C2" s="3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3.5">
      <c r="A3" s="8"/>
      <c r="B3" s="40" t="s">
        <v>1</v>
      </c>
      <c r="C3" s="41"/>
      <c r="D3" s="42"/>
      <c r="E3" s="46" t="s">
        <v>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  <c r="T3" s="40" t="s">
        <v>3</v>
      </c>
      <c r="U3" s="41"/>
      <c r="V3" s="42"/>
      <c r="W3" s="15"/>
    </row>
    <row r="4" spans="1:23" ht="12">
      <c r="A4" s="9" t="s">
        <v>4</v>
      </c>
      <c r="B4" s="43"/>
      <c r="C4" s="44"/>
      <c r="D4" s="45"/>
      <c r="E4" s="19"/>
      <c r="F4" s="20" t="s">
        <v>1</v>
      </c>
      <c r="G4" s="21"/>
      <c r="H4" s="19"/>
      <c r="I4" s="20" t="s">
        <v>5</v>
      </c>
      <c r="J4" s="20"/>
      <c r="K4" s="19"/>
      <c r="L4" s="20" t="s">
        <v>6</v>
      </c>
      <c r="M4" s="20"/>
      <c r="N4" s="19"/>
      <c r="O4" s="20" t="s">
        <v>7</v>
      </c>
      <c r="P4" s="20"/>
      <c r="Q4" s="19"/>
      <c r="R4" s="20" t="s">
        <v>8</v>
      </c>
      <c r="S4" s="20"/>
      <c r="T4" s="43"/>
      <c r="U4" s="44"/>
      <c r="V4" s="45"/>
      <c r="W4" s="22"/>
    </row>
    <row r="5" spans="1:23" ht="12">
      <c r="A5" s="10"/>
      <c r="B5" s="23" t="s">
        <v>1</v>
      </c>
      <c r="C5" s="23" t="s">
        <v>9</v>
      </c>
      <c r="D5" s="23" t="s">
        <v>10</v>
      </c>
      <c r="E5" s="23" t="s">
        <v>1</v>
      </c>
      <c r="F5" s="23" t="s">
        <v>9</v>
      </c>
      <c r="G5" s="23" t="s">
        <v>10</v>
      </c>
      <c r="H5" s="23" t="s">
        <v>1</v>
      </c>
      <c r="I5" s="23" t="s">
        <v>9</v>
      </c>
      <c r="J5" s="23" t="s">
        <v>10</v>
      </c>
      <c r="K5" s="23" t="s">
        <v>1</v>
      </c>
      <c r="L5" s="23" t="s">
        <v>9</v>
      </c>
      <c r="M5" s="23" t="s">
        <v>10</v>
      </c>
      <c r="N5" s="23" t="s">
        <v>1</v>
      </c>
      <c r="O5" s="23" t="s">
        <v>9</v>
      </c>
      <c r="P5" s="23" t="s">
        <v>10</v>
      </c>
      <c r="Q5" s="23" t="s">
        <v>1</v>
      </c>
      <c r="R5" s="23" t="s">
        <v>9</v>
      </c>
      <c r="S5" s="23" t="s">
        <v>10</v>
      </c>
      <c r="T5" s="23" t="s">
        <v>1</v>
      </c>
      <c r="U5" s="23" t="s">
        <v>9</v>
      </c>
      <c r="V5" s="23" t="s">
        <v>10</v>
      </c>
      <c r="W5" s="22"/>
    </row>
    <row r="6" spans="1:23" ht="12">
      <c r="A6" s="24" t="s">
        <v>81</v>
      </c>
      <c r="B6" s="29">
        <v>3465</v>
      </c>
      <c r="C6" s="30">
        <v>1938</v>
      </c>
      <c r="D6" s="30">
        <v>1527</v>
      </c>
      <c r="E6" s="30">
        <v>3465</v>
      </c>
      <c r="F6" s="30">
        <v>1938</v>
      </c>
      <c r="G6" s="30">
        <v>1527</v>
      </c>
      <c r="H6" s="30">
        <v>1252</v>
      </c>
      <c r="I6" s="30">
        <v>725</v>
      </c>
      <c r="J6" s="30">
        <v>527</v>
      </c>
      <c r="K6" s="30">
        <v>995</v>
      </c>
      <c r="L6" s="30">
        <v>541</v>
      </c>
      <c r="M6" s="30">
        <v>454</v>
      </c>
      <c r="N6" s="30">
        <v>764</v>
      </c>
      <c r="O6" s="30">
        <v>412</v>
      </c>
      <c r="P6" s="30">
        <v>352</v>
      </c>
      <c r="Q6" s="30">
        <v>454</v>
      </c>
      <c r="R6" s="30">
        <v>260</v>
      </c>
      <c r="S6" s="30">
        <v>194</v>
      </c>
      <c r="T6" s="30">
        <v>0</v>
      </c>
      <c r="U6" s="30">
        <v>0</v>
      </c>
      <c r="V6" s="31">
        <v>0</v>
      </c>
      <c r="W6" s="1"/>
    </row>
    <row r="7" spans="1:23" ht="12">
      <c r="A7" s="11" t="s">
        <v>82</v>
      </c>
      <c r="B7" s="3">
        <f>SUM(B9:B10)</f>
        <v>3554</v>
      </c>
      <c r="C7" s="4">
        <f aca="true" t="shared" si="0" ref="C7:V7">SUM(C9:C10)</f>
        <v>2025</v>
      </c>
      <c r="D7" s="4">
        <f t="shared" si="0"/>
        <v>1529</v>
      </c>
      <c r="E7" s="4">
        <f t="shared" si="0"/>
        <v>3554</v>
      </c>
      <c r="F7" s="4">
        <f t="shared" si="0"/>
        <v>2025</v>
      </c>
      <c r="G7" s="4">
        <f t="shared" si="0"/>
        <v>1529</v>
      </c>
      <c r="H7" s="4">
        <f t="shared" si="0"/>
        <v>1173</v>
      </c>
      <c r="I7" s="4">
        <f t="shared" si="0"/>
        <v>673</v>
      </c>
      <c r="J7" s="4">
        <f t="shared" si="0"/>
        <v>500</v>
      </c>
      <c r="K7" s="4">
        <f t="shared" si="0"/>
        <v>1053</v>
      </c>
      <c r="L7" s="4">
        <f t="shared" si="0"/>
        <v>608</v>
      </c>
      <c r="M7" s="4">
        <f t="shared" si="0"/>
        <v>445</v>
      </c>
      <c r="N7" s="4">
        <f t="shared" si="0"/>
        <v>844</v>
      </c>
      <c r="O7" s="4">
        <f t="shared" si="0"/>
        <v>462</v>
      </c>
      <c r="P7" s="4">
        <f t="shared" si="0"/>
        <v>382</v>
      </c>
      <c r="Q7" s="4">
        <f t="shared" si="0"/>
        <v>484</v>
      </c>
      <c r="R7" s="4">
        <f t="shared" si="0"/>
        <v>282</v>
      </c>
      <c r="S7" s="4">
        <f t="shared" si="0"/>
        <v>202</v>
      </c>
      <c r="T7" s="4">
        <f t="shared" si="0"/>
        <v>0</v>
      </c>
      <c r="U7" s="4">
        <f t="shared" si="0"/>
        <v>0</v>
      </c>
      <c r="V7" s="5">
        <f t="shared" si="0"/>
        <v>0</v>
      </c>
      <c r="W7" s="1"/>
    </row>
    <row r="8" spans="1:23" ht="12">
      <c r="A8" s="12"/>
      <c r="B8" s="32"/>
      <c r="C8" s="6"/>
      <c r="D8" s="6"/>
      <c r="E8" s="6"/>
      <c r="F8" s="6"/>
      <c r="G8" s="6"/>
      <c r="H8" s="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17"/>
      <c r="W8" s="25"/>
    </row>
    <row r="9" spans="1:23" ht="12">
      <c r="A9" s="11" t="s">
        <v>11</v>
      </c>
      <c r="B9" s="3">
        <f>SUM(B12,B20:B54)</f>
        <v>3554</v>
      </c>
      <c r="C9" s="4">
        <f aca="true" t="shared" si="1" ref="C9:V9">SUM(C12,C20:C54)</f>
        <v>2025</v>
      </c>
      <c r="D9" s="4">
        <f t="shared" si="1"/>
        <v>1529</v>
      </c>
      <c r="E9" s="4">
        <f t="shared" si="1"/>
        <v>3554</v>
      </c>
      <c r="F9" s="4">
        <f t="shared" si="1"/>
        <v>2025</v>
      </c>
      <c r="G9" s="4">
        <f t="shared" si="1"/>
        <v>1529</v>
      </c>
      <c r="H9" s="4">
        <f t="shared" si="1"/>
        <v>1173</v>
      </c>
      <c r="I9" s="4">
        <f t="shared" si="1"/>
        <v>673</v>
      </c>
      <c r="J9" s="4">
        <f t="shared" si="1"/>
        <v>500</v>
      </c>
      <c r="K9" s="4">
        <f t="shared" si="1"/>
        <v>1053</v>
      </c>
      <c r="L9" s="4">
        <f t="shared" si="1"/>
        <v>608</v>
      </c>
      <c r="M9" s="4">
        <f t="shared" si="1"/>
        <v>445</v>
      </c>
      <c r="N9" s="4">
        <f t="shared" si="1"/>
        <v>844</v>
      </c>
      <c r="O9" s="4">
        <f t="shared" si="1"/>
        <v>462</v>
      </c>
      <c r="P9" s="4">
        <f t="shared" si="1"/>
        <v>382</v>
      </c>
      <c r="Q9" s="4">
        <f t="shared" si="1"/>
        <v>484</v>
      </c>
      <c r="R9" s="4">
        <f t="shared" si="1"/>
        <v>282</v>
      </c>
      <c r="S9" s="4">
        <f t="shared" si="1"/>
        <v>202</v>
      </c>
      <c r="T9" s="4">
        <f t="shared" si="1"/>
        <v>0</v>
      </c>
      <c r="U9" s="4">
        <f t="shared" si="1"/>
        <v>0</v>
      </c>
      <c r="V9" s="5">
        <f t="shared" si="1"/>
        <v>0</v>
      </c>
      <c r="W9" s="1"/>
    </row>
    <row r="10" spans="1:23" ht="12">
      <c r="A10" s="11" t="s">
        <v>12</v>
      </c>
      <c r="B10" s="3">
        <f>SUM(B56,B60,B65,B71,B79,B83)</f>
        <v>0</v>
      </c>
      <c r="C10" s="4">
        <f>SUM(C56,C60,C65,C71,C79,C83)</f>
        <v>0</v>
      </c>
      <c r="D10" s="4">
        <f>SUM(D56,D60,D65,D71,D79,D83)</f>
        <v>0</v>
      </c>
      <c r="E10" s="4">
        <f>SUM(E56,E60,E65,E71,E79,E83)</f>
        <v>0</v>
      </c>
      <c r="F10" s="4">
        <f>SUM(F56,F60,F65,F71,F79,F83)</f>
        <v>0</v>
      </c>
      <c r="G10" s="4">
        <f>SUM(G56,G60,G65,G71,G79,G83)</f>
        <v>0</v>
      </c>
      <c r="H10" s="4">
        <f>SUM(H56,H60,H65,H71,H79,H83)</f>
        <v>0</v>
      </c>
      <c r="I10" s="4">
        <f>SUM(I56,I60,I65,I71,I79,I83)</f>
        <v>0</v>
      </c>
      <c r="J10" s="4">
        <f>SUM(J56,J60,J65,J71,J79,J83)</f>
        <v>0</v>
      </c>
      <c r="K10" s="4">
        <f>SUM(K56,K60,K65,K71,K79,K83)</f>
        <v>0</v>
      </c>
      <c r="L10" s="4">
        <f>SUM(L56,L60,L65,L71,L79,L83)</f>
        <v>0</v>
      </c>
      <c r="M10" s="4">
        <f>SUM(M56,M60,M65,M71,M79,M83)</f>
        <v>0</v>
      </c>
      <c r="N10" s="4">
        <f>SUM(N56,N60,N65,N71,N79,N83)</f>
        <v>0</v>
      </c>
      <c r="O10" s="4">
        <f>SUM(O56,O60,O65,O71,O79,O83)</f>
        <v>0</v>
      </c>
      <c r="P10" s="4">
        <f>SUM(P56,P60,P65,P71,P79,P83)</f>
        <v>0</v>
      </c>
      <c r="Q10" s="4">
        <f>SUM(Q56,Q60,Q65,Q71,Q79,Q83)</f>
        <v>0</v>
      </c>
      <c r="R10" s="4">
        <f>SUM(R56,R60,R65,R71,R79,R83)</f>
        <v>0</v>
      </c>
      <c r="S10" s="4">
        <f>SUM(S56,S60,S65,S71,S79,S83)</f>
        <v>0</v>
      </c>
      <c r="T10" s="4">
        <f>SUM(T56,T60,T65,T71,T79,T83)</f>
        <v>0</v>
      </c>
      <c r="U10" s="4">
        <f>SUM(U56,U60,U65,U71,U79,U83)</f>
        <v>0</v>
      </c>
      <c r="V10" s="5">
        <f>SUM(V56,V60,V65,V71,V79,V83)</f>
        <v>0</v>
      </c>
      <c r="W10" s="1"/>
    </row>
    <row r="11" spans="1:23" ht="12">
      <c r="A11" s="12"/>
      <c r="B11" s="3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7"/>
      <c r="W11" s="25"/>
    </row>
    <row r="12" spans="1:23" ht="12">
      <c r="A12" s="11" t="s">
        <v>13</v>
      </c>
      <c r="B12" s="4">
        <f>SUM(B13:B18)</f>
        <v>1049</v>
      </c>
      <c r="C12" s="4">
        <f aca="true" t="shared" si="2" ref="C12:V12">SUM(C13:C18)</f>
        <v>584</v>
      </c>
      <c r="D12" s="4">
        <f t="shared" si="2"/>
        <v>465</v>
      </c>
      <c r="E12" s="4">
        <f t="shared" si="2"/>
        <v>1049</v>
      </c>
      <c r="F12" s="4">
        <f t="shared" si="2"/>
        <v>584</v>
      </c>
      <c r="G12" s="4">
        <f t="shared" si="2"/>
        <v>465</v>
      </c>
      <c r="H12" s="4">
        <f t="shared" si="2"/>
        <v>387</v>
      </c>
      <c r="I12" s="4">
        <f t="shared" si="2"/>
        <v>206</v>
      </c>
      <c r="J12" s="4">
        <f t="shared" si="2"/>
        <v>181</v>
      </c>
      <c r="K12" s="4">
        <f t="shared" si="2"/>
        <v>307</v>
      </c>
      <c r="L12" s="4">
        <f t="shared" si="2"/>
        <v>174</v>
      </c>
      <c r="M12" s="4">
        <f t="shared" si="2"/>
        <v>133</v>
      </c>
      <c r="N12" s="4">
        <f t="shared" si="2"/>
        <v>259</v>
      </c>
      <c r="O12" s="4">
        <f t="shared" si="2"/>
        <v>137</v>
      </c>
      <c r="P12" s="4">
        <f t="shared" si="2"/>
        <v>122</v>
      </c>
      <c r="Q12" s="4">
        <f t="shared" si="2"/>
        <v>96</v>
      </c>
      <c r="R12" s="4">
        <f t="shared" si="2"/>
        <v>67</v>
      </c>
      <c r="S12" s="4">
        <f t="shared" si="2"/>
        <v>29</v>
      </c>
      <c r="T12" s="4">
        <f t="shared" si="2"/>
        <v>0</v>
      </c>
      <c r="U12" s="4">
        <f t="shared" si="2"/>
        <v>0</v>
      </c>
      <c r="V12" s="5">
        <f t="shared" si="2"/>
        <v>0</v>
      </c>
      <c r="W12" s="1"/>
    </row>
    <row r="13" spans="1:23" ht="12">
      <c r="A13" s="13" t="s">
        <v>14</v>
      </c>
      <c r="B13" s="4">
        <v>1049</v>
      </c>
      <c r="C13" s="4">
        <v>584</v>
      </c>
      <c r="D13" s="4">
        <v>465</v>
      </c>
      <c r="E13" s="4">
        <v>1049</v>
      </c>
      <c r="F13" s="4">
        <v>584</v>
      </c>
      <c r="G13" s="4">
        <v>465</v>
      </c>
      <c r="H13" s="4">
        <v>387</v>
      </c>
      <c r="I13" s="4">
        <v>206</v>
      </c>
      <c r="J13" s="4">
        <v>181</v>
      </c>
      <c r="K13" s="4">
        <v>307</v>
      </c>
      <c r="L13" s="4">
        <v>174</v>
      </c>
      <c r="M13" s="4">
        <v>133</v>
      </c>
      <c r="N13" s="4">
        <v>259</v>
      </c>
      <c r="O13" s="4">
        <v>137</v>
      </c>
      <c r="P13" s="4">
        <v>122</v>
      </c>
      <c r="Q13" s="4">
        <v>96</v>
      </c>
      <c r="R13" s="4">
        <v>67</v>
      </c>
      <c r="S13" s="4">
        <v>29</v>
      </c>
      <c r="T13" s="4">
        <v>0</v>
      </c>
      <c r="U13" s="4">
        <v>0</v>
      </c>
      <c r="V13" s="5">
        <v>0</v>
      </c>
      <c r="W13" s="1"/>
    </row>
    <row r="14" spans="1:23" ht="12">
      <c r="A14" s="13" t="s">
        <v>15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v>0</v>
      </c>
      <c r="W14" s="1"/>
    </row>
    <row r="15" spans="1:23" ht="12">
      <c r="A15" s="13" t="s">
        <v>16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v>0</v>
      </c>
      <c r="W15" s="1"/>
    </row>
    <row r="16" spans="1:23" ht="12">
      <c r="A16" s="13" t="s">
        <v>17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v>0</v>
      </c>
      <c r="W16" s="1"/>
    </row>
    <row r="17" spans="1:23" ht="12">
      <c r="A17" s="13" t="s">
        <v>18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v>0</v>
      </c>
      <c r="W17" s="1"/>
    </row>
    <row r="18" spans="1:23" ht="12">
      <c r="A18" s="13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v>0</v>
      </c>
      <c r="W18" s="1"/>
    </row>
    <row r="19" spans="1:23" ht="12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1"/>
    </row>
    <row r="20" spans="1:23" ht="12">
      <c r="A20" s="11" t="s">
        <v>20</v>
      </c>
      <c r="B20" s="4">
        <v>62</v>
      </c>
      <c r="C20" s="4">
        <v>33</v>
      </c>
      <c r="D20" s="4">
        <v>29</v>
      </c>
      <c r="E20" s="4">
        <v>62</v>
      </c>
      <c r="F20" s="4">
        <v>33</v>
      </c>
      <c r="G20" s="4">
        <v>29</v>
      </c>
      <c r="H20" s="4">
        <v>16</v>
      </c>
      <c r="I20" s="4">
        <v>10</v>
      </c>
      <c r="J20" s="4">
        <v>6</v>
      </c>
      <c r="K20" s="4">
        <v>24</v>
      </c>
      <c r="L20" s="4">
        <v>10</v>
      </c>
      <c r="M20" s="4">
        <v>14</v>
      </c>
      <c r="N20" s="4">
        <v>17</v>
      </c>
      <c r="O20" s="4">
        <v>10</v>
      </c>
      <c r="P20" s="4">
        <v>7</v>
      </c>
      <c r="Q20" s="4">
        <v>5</v>
      </c>
      <c r="R20" s="4">
        <v>3</v>
      </c>
      <c r="S20" s="4">
        <v>2</v>
      </c>
      <c r="T20" s="4">
        <v>0</v>
      </c>
      <c r="U20" s="4">
        <v>0</v>
      </c>
      <c r="V20" s="5">
        <v>0</v>
      </c>
      <c r="W20" s="1"/>
    </row>
    <row r="21" spans="1:23" ht="12">
      <c r="A21" s="11" t="s">
        <v>21</v>
      </c>
      <c r="B21" s="3">
        <v>302</v>
      </c>
      <c r="C21" s="4">
        <v>251</v>
      </c>
      <c r="D21" s="4">
        <v>51</v>
      </c>
      <c r="E21" s="4">
        <v>302</v>
      </c>
      <c r="F21" s="4">
        <v>251</v>
      </c>
      <c r="G21" s="4">
        <v>51</v>
      </c>
      <c r="H21" s="4">
        <v>99</v>
      </c>
      <c r="I21" s="4">
        <v>84</v>
      </c>
      <c r="J21" s="4">
        <v>15</v>
      </c>
      <c r="K21" s="4">
        <v>94</v>
      </c>
      <c r="L21" s="4">
        <v>78</v>
      </c>
      <c r="M21" s="4">
        <v>16</v>
      </c>
      <c r="N21" s="4">
        <v>63</v>
      </c>
      <c r="O21" s="4">
        <v>48</v>
      </c>
      <c r="P21" s="4">
        <v>15</v>
      </c>
      <c r="Q21" s="4">
        <v>46</v>
      </c>
      <c r="R21" s="4">
        <v>41</v>
      </c>
      <c r="S21" s="4">
        <v>5</v>
      </c>
      <c r="T21" s="4">
        <v>0</v>
      </c>
      <c r="U21" s="4">
        <v>0</v>
      </c>
      <c r="V21" s="5">
        <v>0</v>
      </c>
      <c r="W21" s="1"/>
    </row>
    <row r="22" spans="1:23" ht="12">
      <c r="A22" s="11" t="s">
        <v>22</v>
      </c>
      <c r="B22" s="3">
        <v>272</v>
      </c>
      <c r="C22" s="4">
        <v>163</v>
      </c>
      <c r="D22" s="4">
        <v>109</v>
      </c>
      <c r="E22" s="4">
        <v>272</v>
      </c>
      <c r="F22" s="4">
        <v>163</v>
      </c>
      <c r="G22" s="4">
        <v>109</v>
      </c>
      <c r="H22" s="4">
        <v>102</v>
      </c>
      <c r="I22" s="4">
        <v>65</v>
      </c>
      <c r="J22" s="4">
        <v>37</v>
      </c>
      <c r="K22" s="4">
        <v>76</v>
      </c>
      <c r="L22" s="4">
        <v>42</v>
      </c>
      <c r="M22" s="4">
        <v>34</v>
      </c>
      <c r="N22" s="4">
        <v>50</v>
      </c>
      <c r="O22" s="4">
        <v>30</v>
      </c>
      <c r="P22" s="4">
        <v>20</v>
      </c>
      <c r="Q22" s="4">
        <v>44</v>
      </c>
      <c r="R22" s="4">
        <v>26</v>
      </c>
      <c r="S22" s="4">
        <v>18</v>
      </c>
      <c r="T22" s="4">
        <v>0</v>
      </c>
      <c r="U22" s="4">
        <v>0</v>
      </c>
      <c r="V22" s="5">
        <v>0</v>
      </c>
      <c r="W22" s="1"/>
    </row>
    <row r="23" spans="1:23" ht="12">
      <c r="A23" s="11" t="s">
        <v>23</v>
      </c>
      <c r="B23" s="3">
        <v>50</v>
      </c>
      <c r="C23" s="4">
        <v>19</v>
      </c>
      <c r="D23" s="4">
        <v>31</v>
      </c>
      <c r="E23" s="4">
        <v>50</v>
      </c>
      <c r="F23" s="4">
        <v>19</v>
      </c>
      <c r="G23" s="4">
        <v>31</v>
      </c>
      <c r="H23" s="4">
        <v>11</v>
      </c>
      <c r="I23" s="4">
        <v>5</v>
      </c>
      <c r="J23" s="4">
        <v>6</v>
      </c>
      <c r="K23" s="4">
        <v>12</v>
      </c>
      <c r="L23" s="4">
        <v>6</v>
      </c>
      <c r="M23" s="4">
        <v>6</v>
      </c>
      <c r="N23" s="4">
        <v>22</v>
      </c>
      <c r="O23" s="4">
        <v>7</v>
      </c>
      <c r="P23" s="4">
        <v>15</v>
      </c>
      <c r="Q23" s="4">
        <v>5</v>
      </c>
      <c r="R23" s="4">
        <v>1</v>
      </c>
      <c r="S23" s="4">
        <v>4</v>
      </c>
      <c r="T23" s="4">
        <v>0</v>
      </c>
      <c r="U23" s="4">
        <v>0</v>
      </c>
      <c r="V23" s="5">
        <v>0</v>
      </c>
      <c r="W23" s="1"/>
    </row>
    <row r="24" spans="1:23" ht="12">
      <c r="A24" s="11" t="s">
        <v>24</v>
      </c>
      <c r="B24" s="3">
        <v>217</v>
      </c>
      <c r="C24" s="4">
        <v>116</v>
      </c>
      <c r="D24" s="4">
        <v>101</v>
      </c>
      <c r="E24" s="4">
        <v>217</v>
      </c>
      <c r="F24" s="4">
        <v>116</v>
      </c>
      <c r="G24" s="4">
        <v>101</v>
      </c>
      <c r="H24" s="4">
        <v>69</v>
      </c>
      <c r="I24" s="4">
        <v>33</v>
      </c>
      <c r="J24" s="4">
        <v>36</v>
      </c>
      <c r="K24" s="4">
        <v>55</v>
      </c>
      <c r="L24" s="4">
        <v>31</v>
      </c>
      <c r="M24" s="4">
        <v>24</v>
      </c>
      <c r="N24" s="4">
        <v>45</v>
      </c>
      <c r="O24" s="4">
        <v>31</v>
      </c>
      <c r="P24" s="4">
        <v>14</v>
      </c>
      <c r="Q24" s="4">
        <v>48</v>
      </c>
      <c r="R24" s="4">
        <v>21</v>
      </c>
      <c r="S24" s="4">
        <v>27</v>
      </c>
      <c r="T24" s="4">
        <v>0</v>
      </c>
      <c r="U24" s="4">
        <v>0</v>
      </c>
      <c r="V24" s="5">
        <v>0</v>
      </c>
      <c r="W24" s="1"/>
    </row>
    <row r="25" spans="1:23" ht="12">
      <c r="A25" s="11" t="s">
        <v>25</v>
      </c>
      <c r="B25" s="3">
        <v>638</v>
      </c>
      <c r="C25" s="4">
        <v>308</v>
      </c>
      <c r="D25" s="4">
        <v>330</v>
      </c>
      <c r="E25" s="4">
        <v>638</v>
      </c>
      <c r="F25" s="4">
        <v>308</v>
      </c>
      <c r="G25" s="4">
        <v>330</v>
      </c>
      <c r="H25" s="4">
        <v>196</v>
      </c>
      <c r="I25" s="4">
        <v>101</v>
      </c>
      <c r="J25" s="4">
        <v>95</v>
      </c>
      <c r="K25" s="4">
        <v>191</v>
      </c>
      <c r="L25" s="4">
        <v>96</v>
      </c>
      <c r="M25" s="4">
        <v>95</v>
      </c>
      <c r="N25" s="4">
        <v>177</v>
      </c>
      <c r="O25" s="4">
        <v>80</v>
      </c>
      <c r="P25" s="4">
        <v>97</v>
      </c>
      <c r="Q25" s="4">
        <v>74</v>
      </c>
      <c r="R25" s="4">
        <v>31</v>
      </c>
      <c r="S25" s="4">
        <v>43</v>
      </c>
      <c r="T25" s="4">
        <v>0</v>
      </c>
      <c r="U25" s="4">
        <v>0</v>
      </c>
      <c r="V25" s="5">
        <v>0</v>
      </c>
      <c r="W25" s="1"/>
    </row>
    <row r="26" spans="1:23" ht="12">
      <c r="A26" s="11" t="s">
        <v>26</v>
      </c>
      <c r="B26" s="3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v>0</v>
      </c>
      <c r="W26" s="1"/>
    </row>
    <row r="27" spans="1:23" ht="12">
      <c r="A27" s="11" t="s">
        <v>27</v>
      </c>
      <c r="B27" s="3">
        <v>97</v>
      </c>
      <c r="C27" s="4">
        <v>55</v>
      </c>
      <c r="D27" s="4">
        <v>42</v>
      </c>
      <c r="E27" s="4">
        <v>97</v>
      </c>
      <c r="F27" s="4">
        <v>55</v>
      </c>
      <c r="G27" s="4">
        <v>42</v>
      </c>
      <c r="H27" s="4">
        <v>41</v>
      </c>
      <c r="I27" s="4">
        <v>20</v>
      </c>
      <c r="J27" s="4">
        <v>21</v>
      </c>
      <c r="K27" s="4">
        <v>26</v>
      </c>
      <c r="L27" s="4">
        <v>17</v>
      </c>
      <c r="M27" s="4">
        <v>9</v>
      </c>
      <c r="N27" s="4">
        <v>19</v>
      </c>
      <c r="O27" s="4">
        <v>10</v>
      </c>
      <c r="P27" s="4">
        <v>9</v>
      </c>
      <c r="Q27" s="4">
        <v>11</v>
      </c>
      <c r="R27" s="4">
        <v>8</v>
      </c>
      <c r="S27" s="4">
        <v>3</v>
      </c>
      <c r="T27" s="4">
        <v>0</v>
      </c>
      <c r="U27" s="4">
        <v>0</v>
      </c>
      <c r="V27" s="5">
        <v>0</v>
      </c>
      <c r="W27" s="1"/>
    </row>
    <row r="28" spans="1:23" ht="12">
      <c r="A28" s="11" t="s">
        <v>28</v>
      </c>
      <c r="B28" s="3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v>0</v>
      </c>
      <c r="W28" s="1"/>
    </row>
    <row r="29" spans="1:23" ht="12">
      <c r="A29" s="11" t="s">
        <v>29</v>
      </c>
      <c r="B29" s="3">
        <v>116</v>
      </c>
      <c r="C29" s="4">
        <v>56</v>
      </c>
      <c r="D29" s="4">
        <v>60</v>
      </c>
      <c r="E29" s="4">
        <v>116</v>
      </c>
      <c r="F29" s="4">
        <v>56</v>
      </c>
      <c r="G29" s="4">
        <v>60</v>
      </c>
      <c r="H29" s="4">
        <v>41</v>
      </c>
      <c r="I29" s="4">
        <v>21</v>
      </c>
      <c r="J29" s="4">
        <v>20</v>
      </c>
      <c r="K29" s="4">
        <v>37</v>
      </c>
      <c r="L29" s="4">
        <v>17</v>
      </c>
      <c r="M29" s="4">
        <v>20</v>
      </c>
      <c r="N29" s="4">
        <v>15</v>
      </c>
      <c r="O29" s="4">
        <v>6</v>
      </c>
      <c r="P29" s="4">
        <v>9</v>
      </c>
      <c r="Q29" s="4">
        <v>23</v>
      </c>
      <c r="R29" s="4">
        <v>12</v>
      </c>
      <c r="S29" s="4">
        <v>11</v>
      </c>
      <c r="T29" s="4">
        <v>0</v>
      </c>
      <c r="U29" s="4">
        <v>0</v>
      </c>
      <c r="V29" s="5">
        <v>0</v>
      </c>
      <c r="W29" s="1"/>
    </row>
    <row r="30" spans="1:23" ht="12">
      <c r="A30" s="11" t="s">
        <v>30</v>
      </c>
      <c r="B30" s="3">
        <v>122</v>
      </c>
      <c r="C30" s="4">
        <v>69</v>
      </c>
      <c r="D30" s="4">
        <v>53</v>
      </c>
      <c r="E30" s="4">
        <v>122</v>
      </c>
      <c r="F30" s="4">
        <v>69</v>
      </c>
      <c r="G30" s="4">
        <v>53</v>
      </c>
      <c r="H30" s="4">
        <v>40</v>
      </c>
      <c r="I30" s="4">
        <v>23</v>
      </c>
      <c r="J30" s="4">
        <v>17</v>
      </c>
      <c r="K30" s="4">
        <v>34</v>
      </c>
      <c r="L30" s="4">
        <v>20</v>
      </c>
      <c r="M30" s="4">
        <v>14</v>
      </c>
      <c r="N30" s="4">
        <v>30</v>
      </c>
      <c r="O30" s="4">
        <v>18</v>
      </c>
      <c r="P30" s="4">
        <v>12</v>
      </c>
      <c r="Q30" s="4">
        <v>18</v>
      </c>
      <c r="R30" s="4">
        <v>8</v>
      </c>
      <c r="S30" s="4">
        <v>10</v>
      </c>
      <c r="T30" s="4">
        <v>0</v>
      </c>
      <c r="U30" s="4">
        <v>0</v>
      </c>
      <c r="V30" s="5">
        <v>0</v>
      </c>
      <c r="W30" s="1"/>
    </row>
    <row r="31" spans="1:23" ht="12">
      <c r="A31" s="11" t="s">
        <v>31</v>
      </c>
      <c r="B31" s="3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v>0</v>
      </c>
      <c r="W31" s="1"/>
    </row>
    <row r="32" spans="1:23" ht="12">
      <c r="A32" s="11" t="s">
        <v>32</v>
      </c>
      <c r="B32" s="3">
        <v>129</v>
      </c>
      <c r="C32" s="4">
        <v>76</v>
      </c>
      <c r="D32" s="4">
        <v>53</v>
      </c>
      <c r="E32" s="4">
        <v>129</v>
      </c>
      <c r="F32" s="4">
        <v>76</v>
      </c>
      <c r="G32" s="4">
        <v>53</v>
      </c>
      <c r="H32" s="4">
        <v>0</v>
      </c>
      <c r="I32" s="4">
        <v>0</v>
      </c>
      <c r="J32" s="4">
        <v>0</v>
      </c>
      <c r="K32" s="4">
        <v>63</v>
      </c>
      <c r="L32" s="4">
        <v>42</v>
      </c>
      <c r="M32" s="4">
        <v>21</v>
      </c>
      <c r="N32" s="4">
        <v>45</v>
      </c>
      <c r="O32" s="4">
        <v>26</v>
      </c>
      <c r="P32" s="4">
        <v>19</v>
      </c>
      <c r="Q32" s="4">
        <v>21</v>
      </c>
      <c r="R32" s="4">
        <v>8</v>
      </c>
      <c r="S32" s="4">
        <v>13</v>
      </c>
      <c r="T32" s="4">
        <v>0</v>
      </c>
      <c r="U32" s="4">
        <v>0</v>
      </c>
      <c r="V32" s="5">
        <v>0</v>
      </c>
      <c r="W32" s="1"/>
    </row>
    <row r="33" spans="1:23" ht="12">
      <c r="A33" s="11" t="s">
        <v>33</v>
      </c>
      <c r="B33" s="3">
        <v>291</v>
      </c>
      <c r="C33" s="4">
        <v>158</v>
      </c>
      <c r="D33" s="4">
        <v>133</v>
      </c>
      <c r="E33" s="4">
        <v>291</v>
      </c>
      <c r="F33" s="4">
        <v>158</v>
      </c>
      <c r="G33" s="4">
        <v>133</v>
      </c>
      <c r="H33" s="4">
        <v>117</v>
      </c>
      <c r="I33" s="4">
        <v>65</v>
      </c>
      <c r="J33" s="4">
        <v>52</v>
      </c>
      <c r="K33" s="4">
        <v>79</v>
      </c>
      <c r="L33" s="4">
        <v>41</v>
      </c>
      <c r="M33" s="4">
        <v>38</v>
      </c>
      <c r="N33" s="4">
        <v>53</v>
      </c>
      <c r="O33" s="4">
        <v>28</v>
      </c>
      <c r="P33" s="4">
        <v>25</v>
      </c>
      <c r="Q33" s="4">
        <v>42</v>
      </c>
      <c r="R33" s="4">
        <v>24</v>
      </c>
      <c r="S33" s="4">
        <v>18</v>
      </c>
      <c r="T33" s="4">
        <v>0</v>
      </c>
      <c r="U33" s="4">
        <v>0</v>
      </c>
      <c r="V33" s="5">
        <v>0</v>
      </c>
      <c r="W33" s="1"/>
    </row>
    <row r="34" spans="1:23" ht="12">
      <c r="A34" s="11" t="s">
        <v>34</v>
      </c>
      <c r="B34" s="3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v>0</v>
      </c>
      <c r="W34" s="1"/>
    </row>
    <row r="35" spans="1:23" ht="12">
      <c r="A35" s="11" t="s">
        <v>35</v>
      </c>
      <c r="B35" s="3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v>0</v>
      </c>
      <c r="W35" s="1"/>
    </row>
    <row r="36" spans="1:23" ht="12">
      <c r="A36" s="11" t="s">
        <v>36</v>
      </c>
      <c r="B36" s="3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5">
        <v>0</v>
      </c>
      <c r="W36" s="1"/>
    </row>
    <row r="37" spans="1:23" ht="12">
      <c r="A37" s="11" t="s">
        <v>37</v>
      </c>
      <c r="B37" s="3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5">
        <v>0</v>
      </c>
      <c r="W37" s="1"/>
    </row>
    <row r="38" spans="1:23" ht="12">
      <c r="A38" s="11" t="s">
        <v>38</v>
      </c>
      <c r="B38" s="3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5">
        <v>0</v>
      </c>
      <c r="W38" s="1"/>
    </row>
    <row r="39" spans="1:23" ht="12">
      <c r="A39" s="11" t="s">
        <v>39</v>
      </c>
      <c r="B39" s="3">
        <v>23</v>
      </c>
      <c r="C39" s="4">
        <v>17</v>
      </c>
      <c r="D39" s="4">
        <v>6</v>
      </c>
      <c r="E39" s="4">
        <v>23</v>
      </c>
      <c r="F39" s="4">
        <v>17</v>
      </c>
      <c r="G39" s="4">
        <v>6</v>
      </c>
      <c r="H39" s="4">
        <v>2</v>
      </c>
      <c r="I39" s="4">
        <v>2</v>
      </c>
      <c r="J39" s="4">
        <v>0</v>
      </c>
      <c r="K39" s="4">
        <v>4</v>
      </c>
      <c r="L39" s="4">
        <v>2</v>
      </c>
      <c r="M39" s="4">
        <v>2</v>
      </c>
      <c r="N39" s="4">
        <v>8</v>
      </c>
      <c r="O39" s="4">
        <v>7</v>
      </c>
      <c r="P39" s="4">
        <v>1</v>
      </c>
      <c r="Q39" s="4">
        <v>9</v>
      </c>
      <c r="R39" s="4">
        <v>6</v>
      </c>
      <c r="S39" s="4">
        <v>3</v>
      </c>
      <c r="T39" s="4">
        <v>0</v>
      </c>
      <c r="U39" s="4">
        <v>0</v>
      </c>
      <c r="V39" s="5">
        <v>0</v>
      </c>
      <c r="W39" s="1"/>
    </row>
    <row r="40" spans="1:23" ht="12">
      <c r="A40" s="11" t="s">
        <v>40</v>
      </c>
      <c r="B40" s="3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5">
        <v>0</v>
      </c>
      <c r="W40" s="1"/>
    </row>
    <row r="41" spans="1:23" ht="12">
      <c r="A41" s="11" t="s">
        <v>41</v>
      </c>
      <c r="B41" s="3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5">
        <v>0</v>
      </c>
      <c r="W41" s="1"/>
    </row>
    <row r="42" spans="1:23" ht="12">
      <c r="A42" s="11" t="s">
        <v>42</v>
      </c>
      <c r="B42" s="3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5">
        <v>0</v>
      </c>
      <c r="W42" s="1"/>
    </row>
    <row r="43" spans="1:23" ht="12">
      <c r="A43" s="11" t="s">
        <v>43</v>
      </c>
      <c r="B43" s="3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5">
        <v>0</v>
      </c>
      <c r="W43" s="1"/>
    </row>
    <row r="44" spans="1:23" ht="12">
      <c r="A44" s="11" t="s">
        <v>44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5">
        <v>0</v>
      </c>
      <c r="W44" s="1"/>
    </row>
    <row r="45" spans="1:23" ht="12">
      <c r="A45" s="11" t="s">
        <v>45</v>
      </c>
      <c r="B45" s="3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5">
        <v>0</v>
      </c>
      <c r="W45" s="1"/>
    </row>
    <row r="46" spans="1:23" ht="12">
      <c r="A46" s="11" t="s">
        <v>46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5">
        <v>0</v>
      </c>
      <c r="W46" s="1"/>
    </row>
    <row r="47" spans="1:23" ht="12">
      <c r="A47" s="11" t="s">
        <v>47</v>
      </c>
      <c r="B47" s="3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5">
        <v>0</v>
      </c>
      <c r="W47" s="1"/>
    </row>
    <row r="48" spans="1:23" ht="12">
      <c r="A48" s="11" t="s">
        <v>48</v>
      </c>
      <c r="B48" s="3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5">
        <v>0</v>
      </c>
      <c r="W48" s="1"/>
    </row>
    <row r="49" spans="1:23" ht="12">
      <c r="A49" s="11" t="s">
        <v>49</v>
      </c>
      <c r="B49" s="3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5">
        <v>0</v>
      </c>
      <c r="W49" s="1"/>
    </row>
    <row r="50" spans="1:23" ht="12">
      <c r="A50" s="11" t="s">
        <v>50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5">
        <v>0</v>
      </c>
      <c r="W50" s="1"/>
    </row>
    <row r="51" spans="1:23" ht="12">
      <c r="A51" s="11" t="s">
        <v>51</v>
      </c>
      <c r="B51" s="4">
        <v>105</v>
      </c>
      <c r="C51" s="4">
        <v>69</v>
      </c>
      <c r="D51" s="4">
        <v>36</v>
      </c>
      <c r="E51" s="4">
        <v>105</v>
      </c>
      <c r="F51" s="4">
        <v>69</v>
      </c>
      <c r="G51" s="4">
        <v>36</v>
      </c>
      <c r="H51" s="4">
        <v>30</v>
      </c>
      <c r="I51" s="4">
        <v>23</v>
      </c>
      <c r="J51" s="4">
        <v>7</v>
      </c>
      <c r="K51" s="4">
        <v>29</v>
      </c>
      <c r="L51" s="4">
        <v>20</v>
      </c>
      <c r="M51" s="4">
        <v>9</v>
      </c>
      <c r="N51" s="4">
        <v>22</v>
      </c>
      <c r="O51" s="4">
        <v>12</v>
      </c>
      <c r="P51" s="4">
        <v>10</v>
      </c>
      <c r="Q51" s="4">
        <v>24</v>
      </c>
      <c r="R51" s="4">
        <v>14</v>
      </c>
      <c r="S51" s="4">
        <v>10</v>
      </c>
      <c r="T51" s="4">
        <v>0</v>
      </c>
      <c r="U51" s="4">
        <v>0</v>
      </c>
      <c r="V51" s="5">
        <v>0</v>
      </c>
      <c r="W51" s="1"/>
    </row>
    <row r="52" spans="1:23" ht="12">
      <c r="A52" s="11" t="s">
        <v>52</v>
      </c>
      <c r="B52" s="3">
        <v>81</v>
      </c>
      <c r="C52" s="4">
        <v>51</v>
      </c>
      <c r="D52" s="4">
        <v>30</v>
      </c>
      <c r="E52" s="4">
        <v>81</v>
      </c>
      <c r="F52" s="4">
        <v>51</v>
      </c>
      <c r="G52" s="4">
        <v>30</v>
      </c>
      <c r="H52" s="4">
        <v>22</v>
      </c>
      <c r="I52" s="4">
        <v>15</v>
      </c>
      <c r="J52" s="4">
        <v>7</v>
      </c>
      <c r="K52" s="4">
        <v>22</v>
      </c>
      <c r="L52" s="4">
        <v>12</v>
      </c>
      <c r="M52" s="4">
        <v>10</v>
      </c>
      <c r="N52" s="4">
        <v>19</v>
      </c>
      <c r="O52" s="4">
        <v>12</v>
      </c>
      <c r="P52" s="4">
        <v>7</v>
      </c>
      <c r="Q52" s="4">
        <v>18</v>
      </c>
      <c r="R52" s="4">
        <v>12</v>
      </c>
      <c r="S52" s="4">
        <v>6</v>
      </c>
      <c r="T52" s="4">
        <v>0</v>
      </c>
      <c r="U52" s="4">
        <v>0</v>
      </c>
      <c r="V52" s="5">
        <v>0</v>
      </c>
      <c r="W52" s="1"/>
    </row>
    <row r="53" spans="1:23" ht="12">
      <c r="A53" s="11" t="s">
        <v>53</v>
      </c>
      <c r="B53" s="3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5">
        <v>0</v>
      </c>
      <c r="W53" s="16"/>
    </row>
    <row r="54" spans="1:23" ht="12">
      <c r="A54" s="11" t="s">
        <v>54</v>
      </c>
      <c r="B54" s="3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5">
        <v>0</v>
      </c>
      <c r="W54" s="16"/>
    </row>
    <row r="55" spans="1:23" ht="12">
      <c r="A55" s="11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5"/>
      <c r="W55" s="16"/>
    </row>
    <row r="56" spans="1:23" s="28" customFormat="1" ht="12">
      <c r="A56" s="26" t="s">
        <v>55</v>
      </c>
      <c r="B56" s="33">
        <f>SUM(B57:B58)</f>
        <v>0</v>
      </c>
      <c r="C56" s="34">
        <f>SUM(C57:C58)</f>
        <v>0</v>
      </c>
      <c r="D56" s="34">
        <f>SUM(D57:D58)</f>
        <v>0</v>
      </c>
      <c r="E56" s="34">
        <f>SUM(E57:E58)</f>
        <v>0</v>
      </c>
      <c r="F56" s="34">
        <f>SUM(F57:F58)</f>
        <v>0</v>
      </c>
      <c r="G56" s="34">
        <f>SUM(G57:G58)</f>
        <v>0</v>
      </c>
      <c r="H56" s="34">
        <f>SUM(H57:H58)</f>
        <v>0</v>
      </c>
      <c r="I56" s="34">
        <f>SUM(I57:I58)</f>
        <v>0</v>
      </c>
      <c r="J56" s="34">
        <f>SUM(J57:J58)</f>
        <v>0</v>
      </c>
      <c r="K56" s="34">
        <f>SUM(K57:K58)</f>
        <v>0</v>
      </c>
      <c r="L56" s="34">
        <f>SUM(L57:L58)</f>
        <v>0</v>
      </c>
      <c r="M56" s="34">
        <f>SUM(M57:M58)</f>
        <v>0</v>
      </c>
      <c r="N56" s="34">
        <f>SUM(N57:N58)</f>
        <v>0</v>
      </c>
      <c r="O56" s="34">
        <f>SUM(O57:O58)</f>
        <v>0</v>
      </c>
      <c r="P56" s="34">
        <f>SUM(P57:P58)</f>
        <v>0</v>
      </c>
      <c r="Q56" s="34">
        <f>SUM(Q57:Q58)</f>
        <v>0</v>
      </c>
      <c r="R56" s="34">
        <f>SUM(R57:R58)</f>
        <v>0</v>
      </c>
      <c r="S56" s="34">
        <f>SUM(S57:S58)</f>
        <v>0</v>
      </c>
      <c r="T56" s="34">
        <f>SUM(T57:T58)</f>
        <v>0</v>
      </c>
      <c r="U56" s="34">
        <f>SUM(U57:U58)</f>
        <v>0</v>
      </c>
      <c r="V56" s="35">
        <f>SUM(V57:V58)</f>
        <v>0</v>
      </c>
      <c r="W56" s="27"/>
    </row>
    <row r="57" spans="1:23" ht="12">
      <c r="A57" s="11" t="s">
        <v>56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5">
        <v>0</v>
      </c>
      <c r="W57" s="16"/>
    </row>
    <row r="58" spans="1:23" ht="12">
      <c r="A58" s="11" t="s">
        <v>57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5">
        <v>0</v>
      </c>
      <c r="W58" s="16"/>
    </row>
    <row r="59" spans="1:23" ht="12">
      <c r="A59" s="11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5"/>
      <c r="W59" s="16"/>
    </row>
    <row r="60" spans="1:23" s="28" customFormat="1" ht="12">
      <c r="A60" s="26" t="s">
        <v>58</v>
      </c>
      <c r="B60" s="33">
        <f>SUM(B61:B63)</f>
        <v>0</v>
      </c>
      <c r="C60" s="34">
        <f aca="true" t="shared" si="3" ref="C60:V60">SUM(C61:C63)</f>
        <v>0</v>
      </c>
      <c r="D60" s="34">
        <f t="shared" si="3"/>
        <v>0</v>
      </c>
      <c r="E60" s="34">
        <f t="shared" si="3"/>
        <v>0</v>
      </c>
      <c r="F60" s="34">
        <f t="shared" si="3"/>
        <v>0</v>
      </c>
      <c r="G60" s="34">
        <f t="shared" si="3"/>
        <v>0</v>
      </c>
      <c r="H60" s="34">
        <f t="shared" si="3"/>
        <v>0</v>
      </c>
      <c r="I60" s="34">
        <f t="shared" si="3"/>
        <v>0</v>
      </c>
      <c r="J60" s="34">
        <f t="shared" si="3"/>
        <v>0</v>
      </c>
      <c r="K60" s="34">
        <f t="shared" si="3"/>
        <v>0</v>
      </c>
      <c r="L60" s="34">
        <f t="shared" si="3"/>
        <v>0</v>
      </c>
      <c r="M60" s="34">
        <f t="shared" si="3"/>
        <v>0</v>
      </c>
      <c r="N60" s="34">
        <f t="shared" si="3"/>
        <v>0</v>
      </c>
      <c r="O60" s="34">
        <f t="shared" si="3"/>
        <v>0</v>
      </c>
      <c r="P60" s="34">
        <f t="shared" si="3"/>
        <v>0</v>
      </c>
      <c r="Q60" s="34">
        <f t="shared" si="3"/>
        <v>0</v>
      </c>
      <c r="R60" s="34">
        <f t="shared" si="3"/>
        <v>0</v>
      </c>
      <c r="S60" s="34">
        <f t="shared" si="3"/>
        <v>0</v>
      </c>
      <c r="T60" s="34">
        <f t="shared" si="3"/>
        <v>0</v>
      </c>
      <c r="U60" s="34">
        <f t="shared" si="3"/>
        <v>0</v>
      </c>
      <c r="V60" s="35">
        <f t="shared" si="3"/>
        <v>0</v>
      </c>
      <c r="W60" s="27"/>
    </row>
    <row r="61" spans="1:23" ht="12">
      <c r="A61" s="11" t="s">
        <v>59</v>
      </c>
      <c r="B61" s="3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5">
        <v>0</v>
      </c>
      <c r="W61" s="16"/>
    </row>
    <row r="62" spans="1:23" ht="12">
      <c r="A62" s="11" t="s">
        <v>60</v>
      </c>
      <c r="B62" s="3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5">
        <v>0</v>
      </c>
      <c r="W62" s="16"/>
    </row>
    <row r="63" spans="1:23" ht="12">
      <c r="A63" s="11" t="s">
        <v>61</v>
      </c>
      <c r="B63" s="3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5">
        <v>0</v>
      </c>
      <c r="W63" s="16"/>
    </row>
    <row r="64" spans="1:23" ht="12">
      <c r="A64" s="11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5"/>
      <c r="W64" s="16"/>
    </row>
    <row r="65" spans="1:23" s="28" customFormat="1" ht="12">
      <c r="A65" s="26" t="s">
        <v>62</v>
      </c>
      <c r="B65" s="33">
        <f>SUM(B66:B69)</f>
        <v>0</v>
      </c>
      <c r="C65" s="34">
        <f aca="true" t="shared" si="4" ref="C65:V65">SUM(C66:C69)</f>
        <v>0</v>
      </c>
      <c r="D65" s="34">
        <f t="shared" si="4"/>
        <v>0</v>
      </c>
      <c r="E65" s="34">
        <f t="shared" si="4"/>
        <v>0</v>
      </c>
      <c r="F65" s="34">
        <f t="shared" si="4"/>
        <v>0</v>
      </c>
      <c r="G65" s="34">
        <f t="shared" si="4"/>
        <v>0</v>
      </c>
      <c r="H65" s="34">
        <f t="shared" si="4"/>
        <v>0</v>
      </c>
      <c r="I65" s="34">
        <f t="shared" si="4"/>
        <v>0</v>
      </c>
      <c r="J65" s="34">
        <f t="shared" si="4"/>
        <v>0</v>
      </c>
      <c r="K65" s="34">
        <f t="shared" si="4"/>
        <v>0</v>
      </c>
      <c r="L65" s="34">
        <f t="shared" si="4"/>
        <v>0</v>
      </c>
      <c r="M65" s="34">
        <f t="shared" si="4"/>
        <v>0</v>
      </c>
      <c r="N65" s="34">
        <f t="shared" si="4"/>
        <v>0</v>
      </c>
      <c r="O65" s="34">
        <f t="shared" si="4"/>
        <v>0</v>
      </c>
      <c r="P65" s="34">
        <f t="shared" si="4"/>
        <v>0</v>
      </c>
      <c r="Q65" s="34">
        <f t="shared" si="4"/>
        <v>0</v>
      </c>
      <c r="R65" s="34">
        <f t="shared" si="4"/>
        <v>0</v>
      </c>
      <c r="S65" s="34">
        <f t="shared" si="4"/>
        <v>0</v>
      </c>
      <c r="T65" s="34">
        <f t="shared" si="4"/>
        <v>0</v>
      </c>
      <c r="U65" s="34">
        <f t="shared" si="4"/>
        <v>0</v>
      </c>
      <c r="V65" s="35">
        <f t="shared" si="4"/>
        <v>0</v>
      </c>
      <c r="W65" s="27"/>
    </row>
    <row r="66" spans="1:23" ht="12">
      <c r="A66" s="11" t="s">
        <v>63</v>
      </c>
      <c r="B66" s="3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5">
        <v>0</v>
      </c>
      <c r="W66" s="16"/>
    </row>
    <row r="67" spans="1:23" ht="12">
      <c r="A67" s="11" t="s">
        <v>64</v>
      </c>
      <c r="B67" s="3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5">
        <v>0</v>
      </c>
      <c r="W67" s="16"/>
    </row>
    <row r="68" spans="1:23" ht="12">
      <c r="A68" s="11" t="s">
        <v>65</v>
      </c>
      <c r="B68" s="3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5">
        <v>0</v>
      </c>
      <c r="W68" s="16"/>
    </row>
    <row r="69" spans="1:23" ht="12">
      <c r="A69" s="11" t="s">
        <v>66</v>
      </c>
      <c r="B69" s="3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5">
        <v>0</v>
      </c>
      <c r="W69" s="16"/>
    </row>
    <row r="70" spans="1:23" ht="12">
      <c r="A70" s="1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5"/>
      <c r="W70" s="16"/>
    </row>
    <row r="71" spans="1:23" s="28" customFormat="1" ht="12">
      <c r="A71" s="26" t="s">
        <v>67</v>
      </c>
      <c r="B71" s="33">
        <f>SUM(B72:B77)</f>
        <v>0</v>
      </c>
      <c r="C71" s="34">
        <f aca="true" t="shared" si="5" ref="C71:V71">SUM(C72:C77)</f>
        <v>0</v>
      </c>
      <c r="D71" s="34">
        <f t="shared" si="5"/>
        <v>0</v>
      </c>
      <c r="E71" s="34">
        <f t="shared" si="5"/>
        <v>0</v>
      </c>
      <c r="F71" s="34">
        <f t="shared" si="5"/>
        <v>0</v>
      </c>
      <c r="G71" s="34">
        <f t="shared" si="5"/>
        <v>0</v>
      </c>
      <c r="H71" s="34">
        <f t="shared" si="5"/>
        <v>0</v>
      </c>
      <c r="I71" s="34">
        <f t="shared" si="5"/>
        <v>0</v>
      </c>
      <c r="J71" s="34">
        <f t="shared" si="5"/>
        <v>0</v>
      </c>
      <c r="K71" s="34">
        <f t="shared" si="5"/>
        <v>0</v>
      </c>
      <c r="L71" s="34">
        <f t="shared" si="5"/>
        <v>0</v>
      </c>
      <c r="M71" s="34">
        <f t="shared" si="5"/>
        <v>0</v>
      </c>
      <c r="N71" s="34">
        <f t="shared" si="5"/>
        <v>0</v>
      </c>
      <c r="O71" s="34">
        <f t="shared" si="5"/>
        <v>0</v>
      </c>
      <c r="P71" s="34">
        <f t="shared" si="5"/>
        <v>0</v>
      </c>
      <c r="Q71" s="34">
        <f t="shared" si="5"/>
        <v>0</v>
      </c>
      <c r="R71" s="34">
        <f t="shared" si="5"/>
        <v>0</v>
      </c>
      <c r="S71" s="34">
        <f t="shared" si="5"/>
        <v>0</v>
      </c>
      <c r="T71" s="34">
        <f t="shared" si="5"/>
        <v>0</v>
      </c>
      <c r="U71" s="34">
        <f t="shared" si="5"/>
        <v>0</v>
      </c>
      <c r="V71" s="35">
        <f t="shared" si="5"/>
        <v>0</v>
      </c>
      <c r="W71" s="27"/>
    </row>
    <row r="72" spans="1:23" ht="12">
      <c r="A72" s="11" t="s">
        <v>68</v>
      </c>
      <c r="B72" s="3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5">
        <v>0</v>
      </c>
      <c r="W72" s="16"/>
    </row>
    <row r="73" spans="1:23" ht="12">
      <c r="A73" s="11" t="s">
        <v>69</v>
      </c>
      <c r="B73" s="3">
        <v>0</v>
      </c>
      <c r="C73" s="4">
        <v>0</v>
      </c>
      <c r="D73" s="4">
        <v>0</v>
      </c>
      <c r="E73" s="4">
        <v>0</v>
      </c>
      <c r="F73" s="4"/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5">
        <v>0</v>
      </c>
      <c r="W73" s="16"/>
    </row>
    <row r="74" spans="1:23" ht="12">
      <c r="A74" s="11" t="s">
        <v>70</v>
      </c>
      <c r="B74" s="3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5">
        <v>0</v>
      </c>
      <c r="W74" s="16"/>
    </row>
    <row r="75" spans="1:23" ht="12">
      <c r="A75" s="11" t="s">
        <v>71</v>
      </c>
      <c r="B75" s="3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5">
        <v>0</v>
      </c>
      <c r="W75" s="16"/>
    </row>
    <row r="76" spans="1:23" ht="12">
      <c r="A76" s="11" t="s">
        <v>72</v>
      </c>
      <c r="B76" s="3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5">
        <v>0</v>
      </c>
      <c r="W76" s="16"/>
    </row>
    <row r="77" spans="1:23" ht="12">
      <c r="A77" s="11" t="s">
        <v>73</v>
      </c>
      <c r="B77" s="3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5">
        <v>0</v>
      </c>
      <c r="W77" s="16"/>
    </row>
    <row r="78" spans="1:23" ht="12">
      <c r="A78" s="11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16"/>
    </row>
    <row r="79" spans="1:23" s="28" customFormat="1" ht="12">
      <c r="A79" s="26" t="s">
        <v>74</v>
      </c>
      <c r="B79" s="33">
        <f>SUM(B80:B81)</f>
        <v>0</v>
      </c>
      <c r="C79" s="34">
        <f aca="true" t="shared" si="6" ref="C79:V79">SUM(C80:C81)</f>
        <v>0</v>
      </c>
      <c r="D79" s="34">
        <f t="shared" si="6"/>
        <v>0</v>
      </c>
      <c r="E79" s="34">
        <f t="shared" si="6"/>
        <v>0</v>
      </c>
      <c r="F79" s="34">
        <f t="shared" si="6"/>
        <v>0</v>
      </c>
      <c r="G79" s="34">
        <f t="shared" si="6"/>
        <v>0</v>
      </c>
      <c r="H79" s="34">
        <f t="shared" si="6"/>
        <v>0</v>
      </c>
      <c r="I79" s="34">
        <f t="shared" si="6"/>
        <v>0</v>
      </c>
      <c r="J79" s="34">
        <f t="shared" si="6"/>
        <v>0</v>
      </c>
      <c r="K79" s="34">
        <f t="shared" si="6"/>
        <v>0</v>
      </c>
      <c r="L79" s="34">
        <f t="shared" si="6"/>
        <v>0</v>
      </c>
      <c r="M79" s="34">
        <f t="shared" si="6"/>
        <v>0</v>
      </c>
      <c r="N79" s="34">
        <f t="shared" si="6"/>
        <v>0</v>
      </c>
      <c r="O79" s="34">
        <f t="shared" si="6"/>
        <v>0</v>
      </c>
      <c r="P79" s="34">
        <f t="shared" si="6"/>
        <v>0</v>
      </c>
      <c r="Q79" s="34">
        <f t="shared" si="6"/>
        <v>0</v>
      </c>
      <c r="R79" s="34">
        <f t="shared" si="6"/>
        <v>0</v>
      </c>
      <c r="S79" s="34">
        <f t="shared" si="6"/>
        <v>0</v>
      </c>
      <c r="T79" s="34">
        <f t="shared" si="6"/>
        <v>0</v>
      </c>
      <c r="U79" s="34">
        <f t="shared" si="6"/>
        <v>0</v>
      </c>
      <c r="V79" s="35">
        <f t="shared" si="6"/>
        <v>0</v>
      </c>
      <c r="W79" s="27"/>
    </row>
    <row r="80" spans="1:23" ht="12">
      <c r="A80" s="11" t="s">
        <v>75</v>
      </c>
      <c r="B80" s="3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5">
        <v>0</v>
      </c>
      <c r="W80" s="16"/>
    </row>
    <row r="81" spans="1:23" ht="12">
      <c r="A81" s="11" t="s">
        <v>76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5">
        <v>0</v>
      </c>
      <c r="W81" s="16"/>
    </row>
    <row r="82" spans="1:23" ht="12">
      <c r="A82" s="11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5"/>
      <c r="W82" s="16"/>
    </row>
    <row r="83" spans="1:23" s="28" customFormat="1" ht="12">
      <c r="A83" s="26" t="s">
        <v>77</v>
      </c>
      <c r="B83" s="33">
        <f>+B84</f>
        <v>0</v>
      </c>
      <c r="C83" s="34">
        <f aca="true" t="shared" si="7" ref="C83:V83">+C84</f>
        <v>0</v>
      </c>
      <c r="D83" s="34">
        <f t="shared" si="7"/>
        <v>0</v>
      </c>
      <c r="E83" s="34">
        <f t="shared" si="7"/>
        <v>0</v>
      </c>
      <c r="F83" s="34">
        <f t="shared" si="7"/>
        <v>0</v>
      </c>
      <c r="G83" s="34">
        <f t="shared" si="7"/>
        <v>0</v>
      </c>
      <c r="H83" s="34">
        <f t="shared" si="7"/>
        <v>0</v>
      </c>
      <c r="I83" s="34">
        <f t="shared" si="7"/>
        <v>0</v>
      </c>
      <c r="J83" s="34">
        <f t="shared" si="7"/>
        <v>0</v>
      </c>
      <c r="K83" s="34">
        <f t="shared" si="7"/>
        <v>0</v>
      </c>
      <c r="L83" s="34">
        <f t="shared" si="7"/>
        <v>0</v>
      </c>
      <c r="M83" s="34">
        <f t="shared" si="7"/>
        <v>0</v>
      </c>
      <c r="N83" s="34">
        <f t="shared" si="7"/>
        <v>0</v>
      </c>
      <c r="O83" s="34">
        <f t="shared" si="7"/>
        <v>0</v>
      </c>
      <c r="P83" s="34">
        <f t="shared" si="7"/>
        <v>0</v>
      </c>
      <c r="Q83" s="34">
        <f t="shared" si="7"/>
        <v>0</v>
      </c>
      <c r="R83" s="34">
        <f t="shared" si="7"/>
        <v>0</v>
      </c>
      <c r="S83" s="34">
        <f t="shared" si="7"/>
        <v>0</v>
      </c>
      <c r="T83" s="34">
        <f t="shared" si="7"/>
        <v>0</v>
      </c>
      <c r="U83" s="34">
        <f t="shared" si="7"/>
        <v>0</v>
      </c>
      <c r="V83" s="35">
        <f t="shared" si="7"/>
        <v>0</v>
      </c>
      <c r="W83" s="27"/>
    </row>
    <row r="84" spans="1:23" ht="12">
      <c r="A84" s="14" t="s">
        <v>78</v>
      </c>
      <c r="B84" s="36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8">
        <v>0</v>
      </c>
      <c r="W84" s="16"/>
    </row>
  </sheetData>
  <mergeCells count="4">
    <mergeCell ref="A2:C2"/>
    <mergeCell ref="B3:D4"/>
    <mergeCell ref="E3:S3"/>
    <mergeCell ref="T3:V4"/>
  </mergeCells>
  <printOptions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89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2011-10-27T05:16:45Z</cp:lastPrinted>
  <dcterms:created xsi:type="dcterms:W3CDTF">2009-12-21T08:04:02Z</dcterms:created>
  <dcterms:modified xsi:type="dcterms:W3CDTF">2011-10-27T05:18:35Z</dcterms:modified>
  <cp:category/>
  <cp:version/>
  <cp:contentType/>
  <cp:contentStatus/>
</cp:coreProperties>
</file>