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75" windowWidth="19170" windowHeight="4620" activeTab="0"/>
  </bookViews>
  <sheets>
    <sheet name="24-2" sheetId="1" r:id="rId1"/>
  </sheets>
  <definedNames>
    <definedName name="_xlnm.Print_Area" localSheetId="0">'24-2'!$A$1:$S$85</definedName>
    <definedName name="_xlnm.Print_Titles" localSheetId="0">'24-2'!$1:$6</definedName>
  </definedNames>
  <calcPr fullCalcOnLoad="1"/>
</workbook>
</file>

<file path=xl/sharedStrings.xml><?xml version="1.0" encoding="utf-8"?>
<sst xmlns="http://schemas.openxmlformats.org/spreadsheetml/2006/main" count="106" uniqueCount="88">
  <si>
    <t>計</t>
  </si>
  <si>
    <t>負担法による者（公立のみ）</t>
  </si>
  <si>
    <t>その他の者</t>
  </si>
  <si>
    <t>区　　分</t>
  </si>
  <si>
    <t>事務職員</t>
  </si>
  <si>
    <t>学校栄養職員</t>
  </si>
  <si>
    <t>その他の教員</t>
  </si>
  <si>
    <t>男</t>
  </si>
  <si>
    <t>女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</si>
  <si>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</si>
  <si>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</si>
  <si>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</si>
  <si>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</si>
  <si>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</si>
  <si>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</si>
  <si>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</si>
  <si>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</si>
  <si>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</si>
  <si>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</si>
  <si>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</si>
  <si>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</si>
  <si>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</si>
  <si>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</si>
  <si>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</si>
  <si>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</si>
  <si>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</si>
  <si>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</si>
  <si>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</si>
  <si>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</si>
  <si>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</si>
  <si>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</si>
  <si>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</si>
  <si>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</si>
  <si>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</si>
  <si>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</si>
  <si>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</si>
  <si>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</si>
  <si>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</si>
  <si>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</si>
  <si>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</si>
  <si>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</si>
  <si>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</si>
  <si>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</si>
  <si>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</si>
  <si>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</si>
  <si>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</si>
  <si>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</si>
  <si>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</si>
  <si>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</si>
  <si>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</si>
  <si>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</si>
  <si>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</si>
  <si>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</si>
  <si>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</si>
  <si>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</si>
  <si>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</si>
  <si>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</si>
  <si>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</si>
  <si>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</si>
  <si>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</si>
  <si>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</si>
  <si>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</si>
  <si>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</si>
  <si>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</si>
  <si>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</si>
  <si>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</si>
  <si>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</si>
  <si>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</si>
  <si>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</si>
  <si>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</si>
  <si>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</si>
  <si>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</si>
  <si>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</si>
  <si>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</si>
  <si>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</si>
  <si>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</si>
  <si>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</si>
  <si>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2．公立</t>
  </si>
  <si>
    <t>中学校</t>
  </si>
  <si>
    <t>24.職員数（本務者）</t>
  </si>
  <si>
    <t>学校図書館</t>
  </si>
  <si>
    <t>養護</t>
  </si>
  <si>
    <t>給食・用務・</t>
  </si>
  <si>
    <t>事務員</t>
  </si>
  <si>
    <t>職員</t>
  </si>
  <si>
    <t>警備・その他</t>
  </si>
  <si>
    <t>平成22年度</t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</si>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</sst>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2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6" xfId="0" applyFont="1" applyFill="1" applyBorder="1" applyAlignment="1" applyProtection="1">
      <alignment horizontal="distributed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6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distributed" vertical="center"/>
    </xf>
    <xf numFmtId="41" fontId="7" fillId="0" borderId="7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41" fontId="0" fillId="0" borderId="8" xfId="0" applyNumberFormat="1" applyFont="1" applyFill="1" applyBorder="1" applyAlignment="1">
      <alignment horizontal="right" vertical="center"/>
    </xf>
    <xf numFmtId="41" fontId="0" fillId="0" borderId="9" xfId="0" applyNumberFormat="1" applyFont="1" applyFill="1" applyBorder="1" applyAlignment="1">
      <alignment horizontal="right" vertical="center"/>
    </xf>
    <xf numFmtId="41" fontId="0" fillId="0" borderId="10" xfId="0" applyNumberFormat="1" applyFont="1" applyFill="1" applyBorder="1" applyAlignment="1">
      <alignment horizontal="right" vertical="center"/>
    </xf>
    <xf numFmtId="41" fontId="0" fillId="0" borderId="4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7" xfId="0" applyNumberFormat="1" applyFont="1" applyFill="1" applyBorder="1" applyAlignment="1">
      <alignment horizontal="right" vertical="center"/>
    </xf>
    <xf numFmtId="41" fontId="7" fillId="0" borderId="4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41" fontId="0" fillId="0" borderId="11" xfId="0" applyNumberFormat="1" applyFont="1" applyFill="1" applyBorder="1" applyAlignment="1">
      <alignment horizontal="right" vertical="center"/>
    </xf>
    <xf numFmtId="41" fontId="0" fillId="0" borderId="2" xfId="0" applyNumberFormat="1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T86"/>
  <sheetViews>
    <sheetView tabSelected="1" zoomScale="75" zoomScaleNormal="7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U14" sqref="U14"/>
    </sheetView>
  </sheetViews>
  <sheetFormatPr defaultColWidth="10.75390625" defaultRowHeight="12.75"/>
  <cols>
    <col min="1" max="1" width="12.00390625" style="7" bestFit="1" customWidth="1"/>
    <col min="2" max="2" width="8.875" style="7" customWidth="1"/>
    <col min="3" max="19" width="8.25390625" style="7" customWidth="1"/>
    <col min="20" max="16384" width="10.75390625" style="7" customWidth="1"/>
  </cols>
  <sheetData>
    <row r="1" spans="1:18" ht="17.25">
      <c r="A1" s="8" t="s">
        <v>78</v>
      </c>
      <c r="B1" s="2" t="s">
        <v>79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0" ht="13.5">
      <c r="A2" s="9" t="s">
        <v>77</v>
      </c>
      <c r="B2" s="9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3.5">
      <c r="A3" s="48" t="s">
        <v>3</v>
      </c>
      <c r="B3" s="39" t="s">
        <v>0</v>
      </c>
      <c r="C3" s="43"/>
      <c r="D3" s="40"/>
      <c r="E3" s="51" t="s">
        <v>1</v>
      </c>
      <c r="F3" s="52"/>
      <c r="G3" s="52"/>
      <c r="H3" s="53"/>
      <c r="I3" s="51" t="s">
        <v>2</v>
      </c>
      <c r="J3" s="52"/>
      <c r="K3" s="52"/>
      <c r="L3" s="52"/>
      <c r="M3" s="52"/>
      <c r="N3" s="52"/>
      <c r="O3" s="52"/>
      <c r="P3" s="52"/>
      <c r="Q3" s="52"/>
      <c r="R3" s="52"/>
      <c r="S3" s="53"/>
      <c r="T3" s="3"/>
    </row>
    <row r="4" spans="1:20" ht="12">
      <c r="A4" s="49"/>
      <c r="B4" s="44"/>
      <c r="C4" s="45"/>
      <c r="D4" s="46"/>
      <c r="E4" s="39" t="s">
        <v>4</v>
      </c>
      <c r="F4" s="40"/>
      <c r="G4" s="39" t="s">
        <v>5</v>
      </c>
      <c r="H4" s="40"/>
      <c r="I4" s="39" t="s">
        <v>6</v>
      </c>
      <c r="J4" s="40"/>
      <c r="K4" s="39" t="s">
        <v>4</v>
      </c>
      <c r="L4" s="40"/>
      <c r="M4" s="32" t="s">
        <v>80</v>
      </c>
      <c r="N4" s="33"/>
      <c r="O4" s="11" t="s">
        <v>81</v>
      </c>
      <c r="P4" s="39" t="s">
        <v>5</v>
      </c>
      <c r="Q4" s="40"/>
      <c r="R4" s="39" t="s">
        <v>82</v>
      </c>
      <c r="S4" s="40"/>
      <c r="T4" s="12"/>
    </row>
    <row r="5" spans="1:20" ht="12">
      <c r="A5" s="49"/>
      <c r="B5" s="41"/>
      <c r="C5" s="47"/>
      <c r="D5" s="42"/>
      <c r="E5" s="41"/>
      <c r="F5" s="42"/>
      <c r="G5" s="41"/>
      <c r="H5" s="42"/>
      <c r="I5" s="41"/>
      <c r="J5" s="42"/>
      <c r="K5" s="41"/>
      <c r="L5" s="42"/>
      <c r="M5" s="34" t="s">
        <v>83</v>
      </c>
      <c r="N5" s="35"/>
      <c r="O5" s="13" t="s">
        <v>84</v>
      </c>
      <c r="P5" s="41"/>
      <c r="Q5" s="42"/>
      <c r="R5" s="41" t="s">
        <v>85</v>
      </c>
      <c r="S5" s="42"/>
      <c r="T5" s="12"/>
    </row>
    <row r="6" spans="1:20" ht="12">
      <c r="A6" s="50"/>
      <c r="B6" s="4" t="s">
        <v>0</v>
      </c>
      <c r="C6" s="4" t="s">
        <v>7</v>
      </c>
      <c r="D6" s="4" t="s">
        <v>8</v>
      </c>
      <c r="E6" s="4" t="s">
        <v>7</v>
      </c>
      <c r="F6" s="5" t="s">
        <v>8</v>
      </c>
      <c r="G6" s="4" t="s">
        <v>7</v>
      </c>
      <c r="H6" s="5" t="s">
        <v>8</v>
      </c>
      <c r="I6" s="4" t="s">
        <v>7</v>
      </c>
      <c r="J6" s="5" t="s">
        <v>8</v>
      </c>
      <c r="K6" s="4" t="s">
        <v>7</v>
      </c>
      <c r="L6" s="5" t="s">
        <v>8</v>
      </c>
      <c r="M6" s="4" t="s">
        <v>7</v>
      </c>
      <c r="N6" s="5" t="s">
        <v>8</v>
      </c>
      <c r="O6" s="5" t="s">
        <v>8</v>
      </c>
      <c r="P6" s="4" t="s">
        <v>7</v>
      </c>
      <c r="Q6" s="5" t="s">
        <v>8</v>
      </c>
      <c r="R6" s="4" t="s">
        <v>7</v>
      </c>
      <c r="S6" s="5" t="s">
        <v>8</v>
      </c>
      <c r="T6" s="12"/>
    </row>
    <row r="7" spans="1:20" ht="12">
      <c r="A7" s="14" t="s">
        <v>86</v>
      </c>
      <c r="B7" s="24">
        <v>957</v>
      </c>
      <c r="C7" s="25">
        <v>237</v>
      </c>
      <c r="D7" s="25">
        <v>720</v>
      </c>
      <c r="E7" s="25">
        <v>119</v>
      </c>
      <c r="F7" s="25">
        <v>326</v>
      </c>
      <c r="G7" s="25">
        <v>2</v>
      </c>
      <c r="H7" s="25">
        <v>121</v>
      </c>
      <c r="I7" s="25">
        <v>2</v>
      </c>
      <c r="J7" s="25">
        <v>1</v>
      </c>
      <c r="K7" s="25">
        <v>2</v>
      </c>
      <c r="L7" s="25">
        <v>34</v>
      </c>
      <c r="M7" s="25">
        <v>0</v>
      </c>
      <c r="N7" s="25">
        <v>8</v>
      </c>
      <c r="O7" s="25">
        <v>0</v>
      </c>
      <c r="P7" s="25">
        <v>0</v>
      </c>
      <c r="Q7" s="25">
        <v>53</v>
      </c>
      <c r="R7" s="25">
        <v>112</v>
      </c>
      <c r="S7" s="26">
        <v>177</v>
      </c>
      <c r="T7" s="1"/>
    </row>
    <row r="8" spans="1:20" ht="12">
      <c r="A8" s="14" t="s">
        <v>87</v>
      </c>
      <c r="B8" s="27">
        <f>SUM(B10:B11)</f>
        <v>933</v>
      </c>
      <c r="C8" s="28">
        <f aca="true" t="shared" si="0" ref="C8:S8">SUM(C10:C11)</f>
        <v>252</v>
      </c>
      <c r="D8" s="28">
        <f t="shared" si="0"/>
        <v>681</v>
      </c>
      <c r="E8" s="28">
        <f t="shared" si="0"/>
        <v>131</v>
      </c>
      <c r="F8" s="28">
        <f t="shared" si="0"/>
        <v>311</v>
      </c>
      <c r="G8" s="28">
        <f t="shared" si="0"/>
        <v>2</v>
      </c>
      <c r="H8" s="28">
        <f t="shared" si="0"/>
        <v>115</v>
      </c>
      <c r="I8" s="28">
        <f t="shared" si="0"/>
        <v>2</v>
      </c>
      <c r="J8" s="28">
        <f t="shared" si="0"/>
        <v>1</v>
      </c>
      <c r="K8" s="28">
        <f t="shared" si="0"/>
        <v>2</v>
      </c>
      <c r="L8" s="28">
        <f t="shared" si="0"/>
        <v>32</v>
      </c>
      <c r="M8" s="28">
        <f t="shared" si="0"/>
        <v>0</v>
      </c>
      <c r="N8" s="28">
        <f t="shared" si="0"/>
        <v>9</v>
      </c>
      <c r="O8" s="28">
        <f t="shared" si="0"/>
        <v>0</v>
      </c>
      <c r="P8" s="28">
        <f t="shared" si="0"/>
        <v>1</v>
      </c>
      <c r="Q8" s="28">
        <f t="shared" si="0"/>
        <v>50</v>
      </c>
      <c r="R8" s="28">
        <f t="shared" si="0"/>
        <v>114</v>
      </c>
      <c r="S8" s="29">
        <f t="shared" si="0"/>
        <v>163</v>
      </c>
      <c r="T8" s="1"/>
    </row>
    <row r="9" spans="1:20" ht="12">
      <c r="A9" s="15"/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9"/>
      <c r="T9" s="16"/>
    </row>
    <row r="10" spans="1:20" ht="12">
      <c r="A10" s="14" t="s">
        <v>9</v>
      </c>
      <c r="B10" s="27">
        <f>SUM(B13,B21:B55)</f>
        <v>867</v>
      </c>
      <c r="C10" s="28">
        <f aca="true" t="shared" si="1" ref="C10:S10">SUM(C13,C21:C55)</f>
        <v>238</v>
      </c>
      <c r="D10" s="28">
        <f t="shared" si="1"/>
        <v>629</v>
      </c>
      <c r="E10" s="28">
        <f t="shared" si="1"/>
        <v>121</v>
      </c>
      <c r="F10" s="28">
        <f t="shared" si="1"/>
        <v>295</v>
      </c>
      <c r="G10" s="28">
        <f t="shared" si="1"/>
        <v>2</v>
      </c>
      <c r="H10" s="28">
        <f t="shared" si="1"/>
        <v>112</v>
      </c>
      <c r="I10" s="28">
        <f t="shared" si="1"/>
        <v>2</v>
      </c>
      <c r="J10" s="28">
        <f t="shared" si="1"/>
        <v>1</v>
      </c>
      <c r="K10" s="28">
        <f t="shared" si="1"/>
        <v>2</v>
      </c>
      <c r="L10" s="28">
        <f t="shared" si="1"/>
        <v>32</v>
      </c>
      <c r="M10" s="28">
        <f t="shared" si="1"/>
        <v>0</v>
      </c>
      <c r="N10" s="28">
        <f t="shared" si="1"/>
        <v>9</v>
      </c>
      <c r="O10" s="28">
        <f t="shared" si="1"/>
        <v>0</v>
      </c>
      <c r="P10" s="28">
        <f t="shared" si="1"/>
        <v>1</v>
      </c>
      <c r="Q10" s="28">
        <f t="shared" si="1"/>
        <v>46</v>
      </c>
      <c r="R10" s="28">
        <f t="shared" si="1"/>
        <v>110</v>
      </c>
      <c r="S10" s="29">
        <f t="shared" si="1"/>
        <v>134</v>
      </c>
      <c r="T10" s="1"/>
    </row>
    <row r="11" spans="1:20" ht="12">
      <c r="A11" s="14" t="s">
        <v>10</v>
      </c>
      <c r="B11" s="27">
        <f>SUM(B57,B61,B66,B72,B80,B84)</f>
        <v>66</v>
      </c>
      <c r="C11" s="28">
        <f>SUM(C57,C61,C66,C72,C80,C84)</f>
        <v>14</v>
      </c>
      <c r="D11" s="28">
        <f>SUM(D57,D61,D66,D72,D80,D84)</f>
        <v>52</v>
      </c>
      <c r="E11" s="28">
        <f>SUM(E57,E61,E66,E72,E80,E84)</f>
        <v>10</v>
      </c>
      <c r="F11" s="28">
        <f>SUM(F57,F61,F66,F72,F80,F84)</f>
        <v>16</v>
      </c>
      <c r="G11" s="28">
        <f>SUM(G57,G61,G66,G72,G80,G84)</f>
        <v>0</v>
      </c>
      <c r="H11" s="28">
        <f>SUM(H57,H61,H66,H72,H80,H84)</f>
        <v>3</v>
      </c>
      <c r="I11" s="28">
        <f>SUM(I57,I61,I66,I72,I80,I84)</f>
        <v>0</v>
      </c>
      <c r="J11" s="28">
        <f>SUM(J57,J61,J66,J72,J80,J84)</f>
        <v>0</v>
      </c>
      <c r="K11" s="28">
        <f>SUM(K57,K61,K66,K72,K80,K84)</f>
        <v>0</v>
      </c>
      <c r="L11" s="28">
        <f>SUM(L57,L61,L66,L72,L80,L84)</f>
        <v>0</v>
      </c>
      <c r="M11" s="28">
        <f>SUM(M57,M61,M66,M72,M80,M84)</f>
        <v>0</v>
      </c>
      <c r="N11" s="28">
        <f>SUM(N57,N61,N66,N72,N80,N84)</f>
        <v>0</v>
      </c>
      <c r="O11" s="28">
        <f>SUM(O57,O61,O66,O72,O80,O84)</f>
        <v>0</v>
      </c>
      <c r="P11" s="28">
        <f>SUM(P57,P61,P66,P72,P80,P84)</f>
        <v>0</v>
      </c>
      <c r="Q11" s="28">
        <f>SUM(Q57,Q61,Q66,Q72,Q80,Q84)</f>
        <v>4</v>
      </c>
      <c r="R11" s="28">
        <f>SUM(R57,R61,R66,R72,R80,R84)</f>
        <v>4</v>
      </c>
      <c r="S11" s="29">
        <f>SUM(S57,S61,S66,S72,S80,S84)</f>
        <v>29</v>
      </c>
      <c r="T11" s="1"/>
    </row>
    <row r="12" spans="1:20" ht="12">
      <c r="A12" s="14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9"/>
      <c r="T12" s="16"/>
    </row>
    <row r="13" spans="1:20" ht="12">
      <c r="A13" s="14" t="s">
        <v>11</v>
      </c>
      <c r="B13" s="27">
        <f>SUM(B14:B19)</f>
        <v>163</v>
      </c>
      <c r="C13" s="28">
        <f aca="true" t="shared" si="2" ref="C13:S13">SUM(C14:C19)</f>
        <v>93</v>
      </c>
      <c r="D13" s="28">
        <f t="shared" si="2"/>
        <v>70</v>
      </c>
      <c r="E13" s="28">
        <f t="shared" si="2"/>
        <v>27</v>
      </c>
      <c r="F13" s="28">
        <f t="shared" si="2"/>
        <v>41</v>
      </c>
      <c r="G13" s="28">
        <f t="shared" si="2"/>
        <v>1</v>
      </c>
      <c r="H13" s="28">
        <f t="shared" si="2"/>
        <v>12</v>
      </c>
      <c r="I13" s="28">
        <f t="shared" si="2"/>
        <v>0</v>
      </c>
      <c r="J13" s="28">
        <f t="shared" si="2"/>
        <v>0</v>
      </c>
      <c r="K13" s="28">
        <f t="shared" si="2"/>
        <v>0</v>
      </c>
      <c r="L13" s="28">
        <f t="shared" si="2"/>
        <v>0</v>
      </c>
      <c r="M13" s="28">
        <f t="shared" si="2"/>
        <v>0</v>
      </c>
      <c r="N13" s="28">
        <f t="shared" si="2"/>
        <v>0</v>
      </c>
      <c r="O13" s="28">
        <f t="shared" si="2"/>
        <v>0</v>
      </c>
      <c r="P13" s="28">
        <f t="shared" si="2"/>
        <v>0</v>
      </c>
      <c r="Q13" s="28">
        <f t="shared" si="2"/>
        <v>0</v>
      </c>
      <c r="R13" s="28">
        <f t="shared" si="2"/>
        <v>65</v>
      </c>
      <c r="S13" s="29">
        <f t="shared" si="2"/>
        <v>17</v>
      </c>
      <c r="T13" s="1"/>
    </row>
    <row r="14" spans="1:20" ht="12">
      <c r="A14" s="17" t="s">
        <v>12</v>
      </c>
      <c r="B14" s="27">
        <v>27</v>
      </c>
      <c r="C14" s="28">
        <v>16</v>
      </c>
      <c r="D14" s="28">
        <v>11</v>
      </c>
      <c r="E14" s="28">
        <v>5</v>
      </c>
      <c r="F14" s="28">
        <v>7</v>
      </c>
      <c r="G14" s="28">
        <v>0</v>
      </c>
      <c r="H14" s="28">
        <v>1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11</v>
      </c>
      <c r="S14" s="29">
        <v>3</v>
      </c>
      <c r="T14" s="1"/>
    </row>
    <row r="15" spans="1:20" ht="12">
      <c r="A15" s="17" t="s">
        <v>13</v>
      </c>
      <c r="B15" s="27">
        <v>25</v>
      </c>
      <c r="C15" s="28">
        <v>14</v>
      </c>
      <c r="D15" s="28">
        <v>11</v>
      </c>
      <c r="E15" s="28">
        <v>2</v>
      </c>
      <c r="F15" s="28">
        <v>10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12</v>
      </c>
      <c r="S15" s="29">
        <v>1</v>
      </c>
      <c r="T15" s="1"/>
    </row>
    <row r="16" spans="1:20" ht="12">
      <c r="A16" s="17" t="s">
        <v>14</v>
      </c>
      <c r="B16" s="27">
        <v>21</v>
      </c>
      <c r="C16" s="28">
        <v>14</v>
      </c>
      <c r="D16" s="28">
        <v>7</v>
      </c>
      <c r="E16" s="28">
        <v>4</v>
      </c>
      <c r="F16" s="28">
        <v>5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10</v>
      </c>
      <c r="S16" s="29">
        <v>2</v>
      </c>
      <c r="T16" s="1"/>
    </row>
    <row r="17" spans="1:20" ht="12">
      <c r="A17" s="17" t="s">
        <v>15</v>
      </c>
      <c r="B17" s="27">
        <v>29</v>
      </c>
      <c r="C17" s="28">
        <v>15</v>
      </c>
      <c r="D17" s="28">
        <v>14</v>
      </c>
      <c r="E17" s="28">
        <v>4</v>
      </c>
      <c r="F17" s="28">
        <v>6</v>
      </c>
      <c r="G17" s="28">
        <v>0</v>
      </c>
      <c r="H17" s="28">
        <v>4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11</v>
      </c>
      <c r="S17" s="29">
        <v>4</v>
      </c>
      <c r="T17" s="1"/>
    </row>
    <row r="18" spans="1:20" ht="12">
      <c r="A18" s="17" t="s">
        <v>16</v>
      </c>
      <c r="B18" s="27">
        <v>21</v>
      </c>
      <c r="C18" s="28">
        <v>10</v>
      </c>
      <c r="D18" s="28">
        <v>11</v>
      </c>
      <c r="E18" s="28">
        <v>3</v>
      </c>
      <c r="F18" s="28">
        <v>6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7</v>
      </c>
      <c r="S18" s="29">
        <v>5</v>
      </c>
      <c r="T18" s="1"/>
    </row>
    <row r="19" spans="1:20" ht="12">
      <c r="A19" s="17" t="s">
        <v>17</v>
      </c>
      <c r="B19" s="27">
        <v>40</v>
      </c>
      <c r="C19" s="28">
        <v>24</v>
      </c>
      <c r="D19" s="28">
        <v>16</v>
      </c>
      <c r="E19" s="28">
        <v>9</v>
      </c>
      <c r="F19" s="28">
        <v>7</v>
      </c>
      <c r="G19" s="28">
        <v>1</v>
      </c>
      <c r="H19" s="28">
        <v>7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14</v>
      </c>
      <c r="S19" s="29">
        <v>2</v>
      </c>
      <c r="T19" s="1"/>
    </row>
    <row r="20" spans="1:20" ht="12">
      <c r="A20" s="14"/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9"/>
      <c r="T20" s="1"/>
    </row>
    <row r="21" spans="1:20" ht="12">
      <c r="A21" s="14" t="s">
        <v>18</v>
      </c>
      <c r="B21" s="27">
        <v>16</v>
      </c>
      <c r="C21" s="28">
        <v>6</v>
      </c>
      <c r="D21" s="28">
        <v>10</v>
      </c>
      <c r="E21" s="28">
        <v>5</v>
      </c>
      <c r="F21" s="28">
        <v>4</v>
      </c>
      <c r="G21" s="28">
        <v>0</v>
      </c>
      <c r="H21" s="28">
        <v>1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1</v>
      </c>
      <c r="S21" s="29">
        <v>5</v>
      </c>
      <c r="T21" s="1"/>
    </row>
    <row r="22" spans="1:20" ht="12">
      <c r="A22" s="14" t="s">
        <v>19</v>
      </c>
      <c r="B22" s="27">
        <v>42</v>
      </c>
      <c r="C22" s="28">
        <v>13</v>
      </c>
      <c r="D22" s="28">
        <v>29</v>
      </c>
      <c r="E22" s="28">
        <v>5</v>
      </c>
      <c r="F22" s="28">
        <v>14</v>
      </c>
      <c r="G22" s="28">
        <v>0</v>
      </c>
      <c r="H22" s="28">
        <v>8</v>
      </c>
      <c r="I22" s="28">
        <v>2</v>
      </c>
      <c r="J22" s="28">
        <v>1</v>
      </c>
      <c r="K22" s="28">
        <v>0</v>
      </c>
      <c r="L22" s="28">
        <v>1</v>
      </c>
      <c r="M22" s="28">
        <v>0</v>
      </c>
      <c r="N22" s="28">
        <v>2</v>
      </c>
      <c r="O22" s="28">
        <v>0</v>
      </c>
      <c r="P22" s="28">
        <v>0</v>
      </c>
      <c r="Q22" s="28">
        <v>0</v>
      </c>
      <c r="R22" s="28">
        <v>6</v>
      </c>
      <c r="S22" s="29">
        <v>3</v>
      </c>
      <c r="T22" s="1"/>
    </row>
    <row r="23" spans="1:20" ht="12">
      <c r="A23" s="14" t="s">
        <v>20</v>
      </c>
      <c r="B23" s="27">
        <v>84</v>
      </c>
      <c r="C23" s="28">
        <v>15</v>
      </c>
      <c r="D23" s="28">
        <v>69</v>
      </c>
      <c r="E23" s="28">
        <v>8</v>
      </c>
      <c r="F23" s="28">
        <v>25</v>
      </c>
      <c r="G23" s="28">
        <v>1</v>
      </c>
      <c r="H23" s="28">
        <v>12</v>
      </c>
      <c r="I23" s="28">
        <v>0</v>
      </c>
      <c r="J23" s="28">
        <v>0</v>
      </c>
      <c r="K23" s="28">
        <v>2</v>
      </c>
      <c r="L23" s="28">
        <v>10</v>
      </c>
      <c r="M23" s="28">
        <v>0</v>
      </c>
      <c r="N23" s="28">
        <v>0</v>
      </c>
      <c r="O23" s="28">
        <v>0</v>
      </c>
      <c r="P23" s="28">
        <v>0</v>
      </c>
      <c r="Q23" s="28">
        <v>11</v>
      </c>
      <c r="R23" s="28">
        <v>4</v>
      </c>
      <c r="S23" s="29">
        <v>11</v>
      </c>
      <c r="T23" s="1"/>
    </row>
    <row r="24" spans="1:20" ht="12">
      <c r="A24" s="14" t="s">
        <v>21</v>
      </c>
      <c r="B24" s="27">
        <v>5</v>
      </c>
      <c r="C24" s="28">
        <v>1</v>
      </c>
      <c r="D24" s="28">
        <v>4</v>
      </c>
      <c r="E24" s="28">
        <v>1</v>
      </c>
      <c r="F24" s="28">
        <v>4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  <c r="T24" s="1"/>
    </row>
    <row r="25" spans="1:20" ht="12">
      <c r="A25" s="14" t="s">
        <v>22</v>
      </c>
      <c r="B25" s="27">
        <v>25</v>
      </c>
      <c r="C25" s="28">
        <v>11</v>
      </c>
      <c r="D25" s="28">
        <v>14</v>
      </c>
      <c r="E25" s="28">
        <v>5</v>
      </c>
      <c r="F25" s="28">
        <v>9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1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6</v>
      </c>
      <c r="S25" s="29">
        <v>4</v>
      </c>
      <c r="T25" s="1"/>
    </row>
    <row r="26" spans="1:20" ht="12">
      <c r="A26" s="14" t="s">
        <v>23</v>
      </c>
      <c r="B26" s="27">
        <v>83</v>
      </c>
      <c r="C26" s="28">
        <v>21</v>
      </c>
      <c r="D26" s="28">
        <v>62</v>
      </c>
      <c r="E26" s="28">
        <v>8</v>
      </c>
      <c r="F26" s="28">
        <v>16</v>
      </c>
      <c r="G26" s="28">
        <v>0</v>
      </c>
      <c r="H26" s="28">
        <v>12</v>
      </c>
      <c r="I26" s="28">
        <v>0</v>
      </c>
      <c r="J26" s="28">
        <v>0</v>
      </c>
      <c r="K26" s="28">
        <v>0</v>
      </c>
      <c r="L26" s="28">
        <v>19</v>
      </c>
      <c r="M26" s="28">
        <v>0</v>
      </c>
      <c r="N26" s="28">
        <v>0</v>
      </c>
      <c r="O26" s="28">
        <v>0</v>
      </c>
      <c r="P26" s="28">
        <v>0</v>
      </c>
      <c r="Q26" s="28">
        <v>8</v>
      </c>
      <c r="R26" s="28">
        <v>13</v>
      </c>
      <c r="S26" s="29">
        <v>7</v>
      </c>
      <c r="T26" s="1"/>
    </row>
    <row r="27" spans="1:20" ht="12">
      <c r="A27" s="14" t="s">
        <v>24</v>
      </c>
      <c r="B27" s="27">
        <v>22</v>
      </c>
      <c r="C27" s="28">
        <v>5</v>
      </c>
      <c r="D27" s="28">
        <v>17</v>
      </c>
      <c r="E27" s="28">
        <v>5</v>
      </c>
      <c r="F27" s="28">
        <v>7</v>
      </c>
      <c r="G27" s="28">
        <v>0</v>
      </c>
      <c r="H27" s="28">
        <v>4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4</v>
      </c>
      <c r="R27" s="28">
        <v>0</v>
      </c>
      <c r="S27" s="29">
        <v>2</v>
      </c>
      <c r="T27" s="1"/>
    </row>
    <row r="28" spans="1:20" ht="12">
      <c r="A28" s="14" t="s">
        <v>25</v>
      </c>
      <c r="B28" s="27">
        <v>15</v>
      </c>
      <c r="C28" s="28">
        <v>0</v>
      </c>
      <c r="D28" s="28">
        <v>15</v>
      </c>
      <c r="E28" s="28">
        <v>0</v>
      </c>
      <c r="F28" s="28">
        <v>8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7</v>
      </c>
      <c r="T28" s="1"/>
    </row>
    <row r="29" spans="1:20" ht="12">
      <c r="A29" s="14" t="s">
        <v>26</v>
      </c>
      <c r="B29" s="27">
        <v>18</v>
      </c>
      <c r="C29" s="28">
        <v>2</v>
      </c>
      <c r="D29" s="28">
        <v>16</v>
      </c>
      <c r="E29" s="28">
        <v>2</v>
      </c>
      <c r="F29" s="28">
        <v>8</v>
      </c>
      <c r="G29" s="28">
        <v>0</v>
      </c>
      <c r="H29" s="28">
        <v>2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9">
        <v>6</v>
      </c>
      <c r="T29" s="1"/>
    </row>
    <row r="30" spans="1:20" ht="12">
      <c r="A30" s="14" t="s">
        <v>27</v>
      </c>
      <c r="B30" s="27">
        <v>29</v>
      </c>
      <c r="C30" s="28">
        <v>3</v>
      </c>
      <c r="D30" s="28">
        <v>26</v>
      </c>
      <c r="E30" s="28">
        <v>3</v>
      </c>
      <c r="F30" s="28">
        <v>10</v>
      </c>
      <c r="G30" s="28">
        <v>0</v>
      </c>
      <c r="H30" s="28">
        <v>9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4</v>
      </c>
      <c r="R30" s="28">
        <v>0</v>
      </c>
      <c r="S30" s="29">
        <v>3</v>
      </c>
      <c r="T30" s="1"/>
    </row>
    <row r="31" spans="1:20" ht="12">
      <c r="A31" s="14" t="s">
        <v>28</v>
      </c>
      <c r="B31" s="27">
        <v>9</v>
      </c>
      <c r="C31" s="28">
        <v>0</v>
      </c>
      <c r="D31" s="28">
        <v>9</v>
      </c>
      <c r="E31" s="28">
        <v>0</v>
      </c>
      <c r="F31" s="28">
        <v>5</v>
      </c>
      <c r="G31" s="28">
        <v>0</v>
      </c>
      <c r="H31" s="28">
        <v>2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2</v>
      </c>
      <c r="R31" s="28">
        <v>0</v>
      </c>
      <c r="S31" s="29">
        <v>0</v>
      </c>
      <c r="T31" s="1"/>
    </row>
    <row r="32" spans="1:20" ht="12">
      <c r="A32" s="14" t="s">
        <v>29</v>
      </c>
      <c r="B32" s="27">
        <v>7</v>
      </c>
      <c r="C32" s="28">
        <v>2</v>
      </c>
      <c r="D32" s="28">
        <v>5</v>
      </c>
      <c r="E32" s="28">
        <v>2</v>
      </c>
      <c r="F32" s="28">
        <v>4</v>
      </c>
      <c r="G32" s="28">
        <v>0</v>
      </c>
      <c r="H32" s="28">
        <v>1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9">
        <v>0</v>
      </c>
      <c r="T32" s="1"/>
    </row>
    <row r="33" spans="1:20" ht="12">
      <c r="A33" s="14" t="s">
        <v>30</v>
      </c>
      <c r="B33" s="27">
        <v>22</v>
      </c>
      <c r="C33" s="28">
        <v>8</v>
      </c>
      <c r="D33" s="28">
        <v>14</v>
      </c>
      <c r="E33" s="28">
        <v>1</v>
      </c>
      <c r="F33" s="28">
        <v>8</v>
      </c>
      <c r="G33" s="28">
        <v>0</v>
      </c>
      <c r="H33" s="28">
        <v>2</v>
      </c>
      <c r="I33" s="28">
        <v>0</v>
      </c>
      <c r="J33" s="28">
        <v>0</v>
      </c>
      <c r="K33" s="28">
        <v>0</v>
      </c>
      <c r="L33" s="28">
        <v>1</v>
      </c>
      <c r="M33" s="28">
        <v>0</v>
      </c>
      <c r="N33" s="28">
        <v>0</v>
      </c>
      <c r="O33" s="28">
        <v>0</v>
      </c>
      <c r="P33" s="28">
        <v>0</v>
      </c>
      <c r="Q33" s="28">
        <v>3</v>
      </c>
      <c r="R33" s="28">
        <v>7</v>
      </c>
      <c r="S33" s="29">
        <v>0</v>
      </c>
      <c r="T33" s="1"/>
    </row>
    <row r="34" spans="1:20" ht="12">
      <c r="A34" s="14" t="s">
        <v>31</v>
      </c>
      <c r="B34" s="27">
        <v>50</v>
      </c>
      <c r="C34" s="28">
        <v>9</v>
      </c>
      <c r="D34" s="28">
        <v>41</v>
      </c>
      <c r="E34" s="28">
        <v>7</v>
      </c>
      <c r="F34" s="28">
        <v>17</v>
      </c>
      <c r="G34" s="28">
        <v>0</v>
      </c>
      <c r="H34" s="28">
        <v>7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1</v>
      </c>
      <c r="Q34" s="28">
        <v>11</v>
      </c>
      <c r="R34" s="28">
        <v>1</v>
      </c>
      <c r="S34" s="29">
        <v>6</v>
      </c>
      <c r="T34" s="1"/>
    </row>
    <row r="35" spans="1:20" ht="12">
      <c r="A35" s="14" t="s">
        <v>32</v>
      </c>
      <c r="B35" s="27">
        <v>4</v>
      </c>
      <c r="C35" s="28">
        <v>0</v>
      </c>
      <c r="D35" s="28">
        <v>4</v>
      </c>
      <c r="E35" s="28">
        <v>0</v>
      </c>
      <c r="F35" s="28">
        <v>4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9">
        <v>0</v>
      </c>
      <c r="T35" s="1"/>
    </row>
    <row r="36" spans="1:20" ht="12">
      <c r="A36" s="14" t="s">
        <v>33</v>
      </c>
      <c r="B36" s="27">
        <v>29</v>
      </c>
      <c r="C36" s="28">
        <v>5</v>
      </c>
      <c r="D36" s="28">
        <v>24</v>
      </c>
      <c r="E36" s="28">
        <v>5</v>
      </c>
      <c r="F36" s="28">
        <v>18</v>
      </c>
      <c r="G36" s="28">
        <v>0</v>
      </c>
      <c r="H36" s="28">
        <v>6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9">
        <v>0</v>
      </c>
      <c r="T36" s="1"/>
    </row>
    <row r="37" spans="1:20" ht="12">
      <c r="A37" s="14" t="s">
        <v>34</v>
      </c>
      <c r="B37" s="27">
        <v>20</v>
      </c>
      <c r="C37" s="28">
        <v>4</v>
      </c>
      <c r="D37" s="28">
        <v>16</v>
      </c>
      <c r="E37" s="28">
        <v>1</v>
      </c>
      <c r="F37" s="28">
        <v>8</v>
      </c>
      <c r="G37" s="28">
        <v>0</v>
      </c>
      <c r="H37" s="28">
        <v>4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3</v>
      </c>
      <c r="S37" s="29">
        <v>4</v>
      </c>
      <c r="T37" s="1"/>
    </row>
    <row r="38" spans="1:20" ht="12">
      <c r="A38" s="14" t="s">
        <v>35</v>
      </c>
      <c r="B38" s="27">
        <v>15</v>
      </c>
      <c r="C38" s="28">
        <v>5</v>
      </c>
      <c r="D38" s="28">
        <v>10</v>
      </c>
      <c r="E38" s="28">
        <v>5</v>
      </c>
      <c r="F38" s="28">
        <v>8</v>
      </c>
      <c r="G38" s="28">
        <v>0</v>
      </c>
      <c r="H38" s="28">
        <v>2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9">
        <v>0</v>
      </c>
      <c r="T38" s="1"/>
    </row>
    <row r="39" spans="1:20" ht="12">
      <c r="A39" s="14" t="s">
        <v>36</v>
      </c>
      <c r="B39" s="27">
        <v>17</v>
      </c>
      <c r="C39" s="28">
        <v>2</v>
      </c>
      <c r="D39" s="28">
        <v>15</v>
      </c>
      <c r="E39" s="28">
        <v>2</v>
      </c>
      <c r="F39" s="28">
        <v>6</v>
      </c>
      <c r="G39" s="28">
        <v>0</v>
      </c>
      <c r="H39" s="28">
        <v>3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2</v>
      </c>
      <c r="R39" s="28">
        <v>0</v>
      </c>
      <c r="S39" s="29">
        <v>4</v>
      </c>
      <c r="T39" s="1"/>
    </row>
    <row r="40" spans="1:20" ht="12">
      <c r="A40" s="14" t="s">
        <v>37</v>
      </c>
      <c r="B40" s="27">
        <v>7</v>
      </c>
      <c r="C40" s="28">
        <v>1</v>
      </c>
      <c r="D40" s="28">
        <v>6</v>
      </c>
      <c r="E40" s="28">
        <v>1</v>
      </c>
      <c r="F40" s="28">
        <v>3</v>
      </c>
      <c r="G40" s="28">
        <v>0</v>
      </c>
      <c r="H40" s="28">
        <v>2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9">
        <v>1</v>
      </c>
      <c r="T40" s="1"/>
    </row>
    <row r="41" spans="1:20" ht="12">
      <c r="A41" s="14" t="s">
        <v>38</v>
      </c>
      <c r="B41" s="27">
        <v>6</v>
      </c>
      <c r="C41" s="28">
        <v>1</v>
      </c>
      <c r="D41" s="28">
        <v>5</v>
      </c>
      <c r="E41" s="28">
        <v>1</v>
      </c>
      <c r="F41" s="28">
        <v>4</v>
      </c>
      <c r="G41" s="28">
        <v>0</v>
      </c>
      <c r="H41" s="28">
        <v>1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9">
        <v>0</v>
      </c>
      <c r="T41" s="1"/>
    </row>
    <row r="42" spans="1:20" ht="12">
      <c r="A42" s="14" t="s">
        <v>39</v>
      </c>
      <c r="B42" s="27">
        <v>20</v>
      </c>
      <c r="C42" s="28">
        <v>4</v>
      </c>
      <c r="D42" s="28">
        <v>16</v>
      </c>
      <c r="E42" s="28">
        <v>4</v>
      </c>
      <c r="F42" s="28">
        <v>8</v>
      </c>
      <c r="G42" s="28">
        <v>0</v>
      </c>
      <c r="H42" s="28">
        <v>3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9">
        <v>5</v>
      </c>
      <c r="T42" s="1"/>
    </row>
    <row r="43" spans="1:20" ht="12">
      <c r="A43" s="14" t="s">
        <v>40</v>
      </c>
      <c r="B43" s="27">
        <v>7</v>
      </c>
      <c r="C43" s="28">
        <v>4</v>
      </c>
      <c r="D43" s="28">
        <v>3</v>
      </c>
      <c r="E43" s="28">
        <v>4</v>
      </c>
      <c r="F43" s="28">
        <v>2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9">
        <v>1</v>
      </c>
      <c r="T43" s="1"/>
    </row>
    <row r="44" spans="1:20" ht="12">
      <c r="A44" s="14" t="s">
        <v>41</v>
      </c>
      <c r="B44" s="27">
        <v>15</v>
      </c>
      <c r="C44" s="28">
        <v>3</v>
      </c>
      <c r="D44" s="28">
        <v>12</v>
      </c>
      <c r="E44" s="28">
        <v>3</v>
      </c>
      <c r="F44" s="28">
        <v>5</v>
      </c>
      <c r="G44" s="28">
        <v>0</v>
      </c>
      <c r="H44" s="28">
        <v>2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9">
        <v>5</v>
      </c>
      <c r="T44" s="1"/>
    </row>
    <row r="45" spans="1:20" ht="12">
      <c r="A45" s="14" t="s">
        <v>42</v>
      </c>
      <c r="B45" s="27">
        <v>13</v>
      </c>
      <c r="C45" s="28">
        <v>1</v>
      </c>
      <c r="D45" s="28">
        <v>12</v>
      </c>
      <c r="E45" s="28">
        <v>1</v>
      </c>
      <c r="F45" s="28">
        <v>5</v>
      </c>
      <c r="G45" s="28">
        <v>0</v>
      </c>
      <c r="H45" s="28">
        <v>3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1</v>
      </c>
      <c r="R45" s="28">
        <v>0</v>
      </c>
      <c r="S45" s="29">
        <v>3</v>
      </c>
      <c r="T45" s="1"/>
    </row>
    <row r="46" spans="1:20" ht="12">
      <c r="A46" s="14" t="s">
        <v>43</v>
      </c>
      <c r="B46" s="27">
        <v>6</v>
      </c>
      <c r="C46" s="28">
        <v>2</v>
      </c>
      <c r="D46" s="28">
        <v>4</v>
      </c>
      <c r="E46" s="28">
        <v>2</v>
      </c>
      <c r="F46" s="28">
        <v>3</v>
      </c>
      <c r="G46" s="28">
        <v>0</v>
      </c>
      <c r="H46" s="28">
        <v>1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9">
        <v>0</v>
      </c>
      <c r="T46" s="1"/>
    </row>
    <row r="47" spans="1:20" ht="12">
      <c r="A47" s="14" t="s">
        <v>44</v>
      </c>
      <c r="B47" s="27">
        <v>11</v>
      </c>
      <c r="C47" s="28">
        <v>2</v>
      </c>
      <c r="D47" s="28">
        <v>9</v>
      </c>
      <c r="E47" s="28">
        <v>2</v>
      </c>
      <c r="F47" s="28">
        <v>4</v>
      </c>
      <c r="G47" s="28">
        <v>0</v>
      </c>
      <c r="H47" s="28">
        <v>1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9">
        <v>4</v>
      </c>
      <c r="T47" s="1"/>
    </row>
    <row r="48" spans="1:20" ht="12">
      <c r="A48" s="14" t="s">
        <v>45</v>
      </c>
      <c r="B48" s="27">
        <v>38</v>
      </c>
      <c r="C48" s="28">
        <v>2</v>
      </c>
      <c r="D48" s="28">
        <v>36</v>
      </c>
      <c r="E48" s="28">
        <v>1</v>
      </c>
      <c r="F48" s="28">
        <v>9</v>
      </c>
      <c r="G48" s="28">
        <v>0</v>
      </c>
      <c r="H48" s="28">
        <v>2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7</v>
      </c>
      <c r="O48" s="28">
        <v>0</v>
      </c>
      <c r="P48" s="28">
        <v>0</v>
      </c>
      <c r="Q48" s="28">
        <v>0</v>
      </c>
      <c r="R48" s="28">
        <v>1</v>
      </c>
      <c r="S48" s="29">
        <v>18</v>
      </c>
      <c r="T48" s="1"/>
    </row>
    <row r="49" spans="1:20" ht="12">
      <c r="A49" s="14" t="s">
        <v>46</v>
      </c>
      <c r="B49" s="27">
        <v>12</v>
      </c>
      <c r="C49" s="28">
        <v>3</v>
      </c>
      <c r="D49" s="28">
        <v>9</v>
      </c>
      <c r="E49" s="28">
        <v>3</v>
      </c>
      <c r="F49" s="28">
        <v>2</v>
      </c>
      <c r="G49" s="28">
        <v>0</v>
      </c>
      <c r="H49" s="28">
        <v>2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9">
        <v>5</v>
      </c>
      <c r="T49" s="1"/>
    </row>
    <row r="50" spans="1:20" ht="12">
      <c r="A50" s="14" t="s">
        <v>47</v>
      </c>
      <c r="B50" s="27">
        <v>8</v>
      </c>
      <c r="C50" s="28">
        <v>0</v>
      </c>
      <c r="D50" s="28">
        <v>8</v>
      </c>
      <c r="E50" s="28">
        <v>0</v>
      </c>
      <c r="F50" s="28">
        <v>4</v>
      </c>
      <c r="G50" s="28">
        <v>0</v>
      </c>
      <c r="H50" s="28">
        <v>1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9">
        <v>3</v>
      </c>
      <c r="T50" s="1"/>
    </row>
    <row r="51" spans="1:20" ht="12">
      <c r="A51" s="14" t="s">
        <v>48</v>
      </c>
      <c r="B51" s="27">
        <v>16</v>
      </c>
      <c r="C51" s="28">
        <v>2</v>
      </c>
      <c r="D51" s="28">
        <v>14</v>
      </c>
      <c r="E51" s="28">
        <v>2</v>
      </c>
      <c r="F51" s="28">
        <v>6</v>
      </c>
      <c r="G51" s="28">
        <v>0</v>
      </c>
      <c r="H51" s="28">
        <v>1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9">
        <v>7</v>
      </c>
      <c r="T51" s="1"/>
    </row>
    <row r="52" spans="1:20" ht="12">
      <c r="A52" s="14" t="s">
        <v>49</v>
      </c>
      <c r="B52" s="27">
        <v>4</v>
      </c>
      <c r="C52" s="28">
        <v>1</v>
      </c>
      <c r="D52" s="28">
        <v>3</v>
      </c>
      <c r="E52" s="28">
        <v>1</v>
      </c>
      <c r="F52" s="28">
        <v>2</v>
      </c>
      <c r="G52" s="28">
        <v>0</v>
      </c>
      <c r="H52" s="28">
        <v>1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9">
        <v>0</v>
      </c>
      <c r="T52" s="1"/>
    </row>
    <row r="53" spans="1:20" ht="12">
      <c r="A53" s="14" t="s">
        <v>50</v>
      </c>
      <c r="B53" s="27">
        <v>18</v>
      </c>
      <c r="C53" s="28">
        <v>5</v>
      </c>
      <c r="D53" s="28">
        <v>13</v>
      </c>
      <c r="E53" s="28">
        <v>2</v>
      </c>
      <c r="F53" s="28">
        <v>7</v>
      </c>
      <c r="G53" s="28">
        <v>0</v>
      </c>
      <c r="H53" s="28">
        <v>4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3</v>
      </c>
      <c r="S53" s="29">
        <v>2</v>
      </c>
      <c r="T53" s="1"/>
    </row>
    <row r="54" spans="1:20" ht="12">
      <c r="A54" s="14" t="s">
        <v>51</v>
      </c>
      <c r="B54" s="27">
        <v>7</v>
      </c>
      <c r="C54" s="28">
        <v>2</v>
      </c>
      <c r="D54" s="28">
        <v>5</v>
      </c>
      <c r="E54" s="28">
        <v>2</v>
      </c>
      <c r="F54" s="28">
        <v>4</v>
      </c>
      <c r="G54" s="28">
        <v>0</v>
      </c>
      <c r="H54" s="28">
        <v>1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9">
        <v>0</v>
      </c>
      <c r="T54" s="1"/>
    </row>
    <row r="55" spans="1:20" ht="12">
      <c r="A55" s="14" t="s">
        <v>52</v>
      </c>
      <c r="B55" s="27">
        <v>4</v>
      </c>
      <c r="C55" s="28">
        <v>0</v>
      </c>
      <c r="D55" s="28">
        <v>4</v>
      </c>
      <c r="E55" s="28">
        <v>0</v>
      </c>
      <c r="F55" s="28">
        <v>3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9">
        <v>1</v>
      </c>
      <c r="T55" s="1"/>
    </row>
    <row r="56" spans="1:20" ht="12">
      <c r="A56" s="14"/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9"/>
      <c r="T56" s="1"/>
    </row>
    <row r="57" spans="1:20" s="21" customFormat="1" ht="12">
      <c r="A57" s="18" t="s">
        <v>53</v>
      </c>
      <c r="B57" s="30">
        <f>SUM(B58:B59)</f>
        <v>7</v>
      </c>
      <c r="C57" s="31">
        <f>SUM(C58:C59)</f>
        <v>2</v>
      </c>
      <c r="D57" s="31">
        <f>SUM(D58:D59)</f>
        <v>5</v>
      </c>
      <c r="E57" s="31">
        <f>SUM(E58:E59)</f>
        <v>2</v>
      </c>
      <c r="F57" s="31">
        <f>SUM(F58:F59)</f>
        <v>2</v>
      </c>
      <c r="G57" s="31">
        <f>SUM(G58:G59)</f>
        <v>0</v>
      </c>
      <c r="H57" s="31">
        <f>SUM(H58:H59)</f>
        <v>0</v>
      </c>
      <c r="I57" s="31">
        <f>SUM(I58:I59)</f>
        <v>0</v>
      </c>
      <c r="J57" s="31">
        <f>SUM(J58:J59)</f>
        <v>0</v>
      </c>
      <c r="K57" s="31">
        <f>SUM(K58:K59)</f>
        <v>0</v>
      </c>
      <c r="L57" s="31">
        <f>SUM(L58:L59)</f>
        <v>0</v>
      </c>
      <c r="M57" s="31">
        <f>SUM(M58:M59)</f>
        <v>0</v>
      </c>
      <c r="N57" s="31">
        <f>SUM(N58:N59)</f>
        <v>0</v>
      </c>
      <c r="O57" s="31">
        <f>SUM(O58:O59)</f>
        <v>0</v>
      </c>
      <c r="P57" s="31">
        <f>SUM(P58:P59)</f>
        <v>0</v>
      </c>
      <c r="Q57" s="31">
        <f>SUM(Q58:Q59)</f>
        <v>0</v>
      </c>
      <c r="R57" s="31">
        <f>SUM(R58:R59)</f>
        <v>0</v>
      </c>
      <c r="S57" s="19">
        <f>SUM(S58:S59)</f>
        <v>3</v>
      </c>
      <c r="T57" s="20"/>
    </row>
    <row r="58" spans="1:20" ht="12">
      <c r="A58" s="14" t="s">
        <v>54</v>
      </c>
      <c r="B58" s="27">
        <v>2</v>
      </c>
      <c r="C58" s="28">
        <v>0</v>
      </c>
      <c r="D58" s="28">
        <v>2</v>
      </c>
      <c r="E58" s="28">
        <v>0</v>
      </c>
      <c r="F58" s="28">
        <v>1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9">
        <v>1</v>
      </c>
      <c r="T58" s="1"/>
    </row>
    <row r="59" spans="1:20" ht="12">
      <c r="A59" s="14" t="s">
        <v>55</v>
      </c>
      <c r="B59" s="27">
        <v>5</v>
      </c>
      <c r="C59" s="28">
        <v>2</v>
      </c>
      <c r="D59" s="28">
        <v>3</v>
      </c>
      <c r="E59" s="28">
        <v>2</v>
      </c>
      <c r="F59" s="28">
        <v>1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9">
        <v>2</v>
      </c>
      <c r="T59" s="1"/>
    </row>
    <row r="60" spans="1:20" ht="12">
      <c r="A60" s="14"/>
      <c r="B60" s="27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9"/>
      <c r="T60" s="1"/>
    </row>
    <row r="61" spans="1:20" s="21" customFormat="1" ht="12">
      <c r="A61" s="18" t="s">
        <v>56</v>
      </c>
      <c r="B61" s="30">
        <f>SUM(B62:B64)</f>
        <v>6</v>
      </c>
      <c r="C61" s="31">
        <f aca="true" t="shared" si="3" ref="C61:S61">SUM(C62:C64)</f>
        <v>2</v>
      </c>
      <c r="D61" s="31">
        <f t="shared" si="3"/>
        <v>4</v>
      </c>
      <c r="E61" s="31">
        <f t="shared" si="3"/>
        <v>1</v>
      </c>
      <c r="F61" s="31">
        <f t="shared" si="3"/>
        <v>2</v>
      </c>
      <c r="G61" s="31">
        <f t="shared" si="3"/>
        <v>0</v>
      </c>
      <c r="H61" s="31">
        <f t="shared" si="3"/>
        <v>0</v>
      </c>
      <c r="I61" s="31">
        <f t="shared" si="3"/>
        <v>0</v>
      </c>
      <c r="J61" s="31">
        <f t="shared" si="3"/>
        <v>0</v>
      </c>
      <c r="K61" s="31">
        <f t="shared" si="3"/>
        <v>0</v>
      </c>
      <c r="L61" s="31">
        <f t="shared" si="3"/>
        <v>0</v>
      </c>
      <c r="M61" s="31">
        <f t="shared" si="3"/>
        <v>0</v>
      </c>
      <c r="N61" s="31">
        <f t="shared" si="3"/>
        <v>0</v>
      </c>
      <c r="O61" s="31">
        <f t="shared" si="3"/>
        <v>0</v>
      </c>
      <c r="P61" s="31">
        <f t="shared" si="3"/>
        <v>0</v>
      </c>
      <c r="Q61" s="31">
        <f t="shared" si="3"/>
        <v>0</v>
      </c>
      <c r="R61" s="31">
        <f t="shared" si="3"/>
        <v>1</v>
      </c>
      <c r="S61" s="19">
        <f t="shared" si="3"/>
        <v>2</v>
      </c>
      <c r="T61" s="20"/>
    </row>
    <row r="62" spans="1:20" ht="12">
      <c r="A62" s="14" t="s">
        <v>57</v>
      </c>
      <c r="B62" s="27">
        <v>2</v>
      </c>
      <c r="C62" s="28">
        <v>1</v>
      </c>
      <c r="D62" s="28">
        <v>1</v>
      </c>
      <c r="E62" s="28">
        <v>1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9">
        <v>1</v>
      </c>
      <c r="T62" s="1"/>
    </row>
    <row r="63" spans="1:20" ht="12">
      <c r="A63" s="14" t="s">
        <v>58</v>
      </c>
      <c r="B63" s="27">
        <v>2</v>
      </c>
      <c r="C63" s="28">
        <v>0</v>
      </c>
      <c r="D63" s="28">
        <v>2</v>
      </c>
      <c r="E63" s="28">
        <v>0</v>
      </c>
      <c r="F63" s="28">
        <v>1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9">
        <v>1</v>
      </c>
      <c r="T63" s="1"/>
    </row>
    <row r="64" spans="1:20" ht="12">
      <c r="A64" s="14" t="s">
        <v>59</v>
      </c>
      <c r="B64" s="27">
        <v>2</v>
      </c>
      <c r="C64" s="28">
        <v>1</v>
      </c>
      <c r="D64" s="28">
        <v>1</v>
      </c>
      <c r="E64" s="28">
        <v>0</v>
      </c>
      <c r="F64" s="28">
        <v>1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1</v>
      </c>
      <c r="S64" s="29">
        <v>0</v>
      </c>
      <c r="T64" s="1"/>
    </row>
    <row r="65" spans="1:20" ht="12">
      <c r="A65" s="14"/>
      <c r="B65" s="27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9"/>
      <c r="T65" s="1"/>
    </row>
    <row r="66" spans="1:20" s="21" customFormat="1" ht="12">
      <c r="A66" s="18" t="s">
        <v>60</v>
      </c>
      <c r="B66" s="30">
        <f>SUM(B67:B70)</f>
        <v>30</v>
      </c>
      <c r="C66" s="31">
        <f aca="true" t="shared" si="4" ref="C66:S66">SUM(C67:C70)</f>
        <v>8</v>
      </c>
      <c r="D66" s="31">
        <f t="shared" si="4"/>
        <v>22</v>
      </c>
      <c r="E66" s="31">
        <f t="shared" si="4"/>
        <v>6</v>
      </c>
      <c r="F66" s="31">
        <f t="shared" si="4"/>
        <v>3</v>
      </c>
      <c r="G66" s="31">
        <f t="shared" si="4"/>
        <v>0</v>
      </c>
      <c r="H66" s="31">
        <f t="shared" si="4"/>
        <v>2</v>
      </c>
      <c r="I66" s="31">
        <f t="shared" si="4"/>
        <v>0</v>
      </c>
      <c r="J66" s="31">
        <f t="shared" si="4"/>
        <v>0</v>
      </c>
      <c r="K66" s="31">
        <f t="shared" si="4"/>
        <v>0</v>
      </c>
      <c r="L66" s="31">
        <f t="shared" si="4"/>
        <v>0</v>
      </c>
      <c r="M66" s="31">
        <f t="shared" si="4"/>
        <v>0</v>
      </c>
      <c r="N66" s="31">
        <f t="shared" si="4"/>
        <v>0</v>
      </c>
      <c r="O66" s="31">
        <f t="shared" si="4"/>
        <v>0</v>
      </c>
      <c r="P66" s="31">
        <f t="shared" si="4"/>
        <v>0</v>
      </c>
      <c r="Q66" s="31">
        <f t="shared" si="4"/>
        <v>1</v>
      </c>
      <c r="R66" s="31">
        <f t="shared" si="4"/>
        <v>2</v>
      </c>
      <c r="S66" s="19">
        <f t="shared" si="4"/>
        <v>16</v>
      </c>
      <c r="T66" s="20"/>
    </row>
    <row r="67" spans="1:20" ht="12">
      <c r="A67" s="14" t="s">
        <v>61</v>
      </c>
      <c r="B67" s="27">
        <v>22</v>
      </c>
      <c r="C67" s="28">
        <v>5</v>
      </c>
      <c r="D67" s="28">
        <v>17</v>
      </c>
      <c r="E67" s="28">
        <v>3</v>
      </c>
      <c r="F67" s="28">
        <v>1</v>
      </c>
      <c r="G67" s="28">
        <v>0</v>
      </c>
      <c r="H67" s="28">
        <v>2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1</v>
      </c>
      <c r="R67" s="28">
        <v>2</v>
      </c>
      <c r="S67" s="29">
        <v>13</v>
      </c>
      <c r="T67" s="1"/>
    </row>
    <row r="68" spans="1:20" ht="12">
      <c r="A68" s="14" t="s">
        <v>62</v>
      </c>
      <c r="B68" s="27">
        <v>3</v>
      </c>
      <c r="C68" s="28">
        <v>2</v>
      </c>
      <c r="D68" s="28">
        <v>1</v>
      </c>
      <c r="E68" s="28">
        <v>2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9">
        <v>1</v>
      </c>
      <c r="T68" s="1"/>
    </row>
    <row r="69" spans="1:20" ht="12">
      <c r="A69" s="14" t="s">
        <v>63</v>
      </c>
      <c r="B69" s="27">
        <v>2</v>
      </c>
      <c r="C69" s="28">
        <v>1</v>
      </c>
      <c r="D69" s="28">
        <v>1</v>
      </c>
      <c r="E69" s="28">
        <v>1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9">
        <v>1</v>
      </c>
      <c r="T69" s="1"/>
    </row>
    <row r="70" spans="1:20" ht="12">
      <c r="A70" s="14" t="s">
        <v>64</v>
      </c>
      <c r="B70" s="27">
        <v>3</v>
      </c>
      <c r="C70" s="28">
        <v>0</v>
      </c>
      <c r="D70" s="28">
        <v>3</v>
      </c>
      <c r="E70" s="28">
        <v>0</v>
      </c>
      <c r="F70" s="28">
        <v>2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9">
        <v>1</v>
      </c>
      <c r="T70" s="1"/>
    </row>
    <row r="71" spans="1:20" ht="12">
      <c r="A71" s="14"/>
      <c r="B71" s="27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9"/>
      <c r="T71" s="1"/>
    </row>
    <row r="72" spans="1:20" s="21" customFormat="1" ht="12">
      <c r="A72" s="18" t="s">
        <v>65</v>
      </c>
      <c r="B72" s="30">
        <f>SUM(B73:B78)</f>
        <v>18</v>
      </c>
      <c r="C72" s="31">
        <f aca="true" t="shared" si="5" ref="C72:S72">SUM(C73:C78)</f>
        <v>1</v>
      </c>
      <c r="D72" s="31">
        <f t="shared" si="5"/>
        <v>17</v>
      </c>
      <c r="E72" s="31">
        <f t="shared" si="5"/>
        <v>1</v>
      </c>
      <c r="F72" s="31">
        <f t="shared" si="5"/>
        <v>5</v>
      </c>
      <c r="G72" s="31">
        <f t="shared" si="5"/>
        <v>0</v>
      </c>
      <c r="H72" s="31">
        <f t="shared" si="5"/>
        <v>1</v>
      </c>
      <c r="I72" s="31">
        <f t="shared" si="5"/>
        <v>0</v>
      </c>
      <c r="J72" s="31">
        <f t="shared" si="5"/>
        <v>0</v>
      </c>
      <c r="K72" s="31">
        <f t="shared" si="5"/>
        <v>0</v>
      </c>
      <c r="L72" s="31">
        <f t="shared" si="5"/>
        <v>0</v>
      </c>
      <c r="M72" s="31">
        <f t="shared" si="5"/>
        <v>0</v>
      </c>
      <c r="N72" s="31">
        <f t="shared" si="5"/>
        <v>0</v>
      </c>
      <c r="O72" s="31">
        <f t="shared" si="5"/>
        <v>0</v>
      </c>
      <c r="P72" s="31">
        <f t="shared" si="5"/>
        <v>0</v>
      </c>
      <c r="Q72" s="31">
        <f t="shared" si="5"/>
        <v>3</v>
      </c>
      <c r="R72" s="31">
        <f t="shared" si="5"/>
        <v>0</v>
      </c>
      <c r="S72" s="19">
        <f t="shared" si="5"/>
        <v>8</v>
      </c>
      <c r="T72" s="20"/>
    </row>
    <row r="73" spans="1:20" ht="12">
      <c r="A73" s="14" t="s">
        <v>66</v>
      </c>
      <c r="B73" s="27">
        <v>3</v>
      </c>
      <c r="C73" s="28">
        <v>0</v>
      </c>
      <c r="D73" s="28">
        <v>3</v>
      </c>
      <c r="E73" s="28">
        <v>0</v>
      </c>
      <c r="F73" s="28">
        <v>1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1</v>
      </c>
      <c r="R73" s="28">
        <v>0</v>
      </c>
      <c r="S73" s="29">
        <v>1</v>
      </c>
      <c r="T73" s="1"/>
    </row>
    <row r="74" spans="1:20" ht="12">
      <c r="A74" s="14" t="s">
        <v>67</v>
      </c>
      <c r="B74" s="27">
        <v>5</v>
      </c>
      <c r="C74" s="28">
        <v>0</v>
      </c>
      <c r="D74" s="28">
        <v>5</v>
      </c>
      <c r="E74" s="28">
        <v>0</v>
      </c>
      <c r="F74" s="28">
        <v>1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1</v>
      </c>
      <c r="R74" s="28">
        <v>0</v>
      </c>
      <c r="S74" s="29">
        <v>3</v>
      </c>
      <c r="T74" s="1"/>
    </row>
    <row r="75" spans="1:20" ht="12">
      <c r="A75" s="14" t="s">
        <v>68</v>
      </c>
      <c r="B75" s="27">
        <v>3</v>
      </c>
      <c r="C75" s="28">
        <v>0</v>
      </c>
      <c r="D75" s="28">
        <v>3</v>
      </c>
      <c r="E75" s="28">
        <v>0</v>
      </c>
      <c r="F75" s="28">
        <v>1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1</v>
      </c>
      <c r="R75" s="28">
        <v>0</v>
      </c>
      <c r="S75" s="29">
        <v>1</v>
      </c>
      <c r="T75" s="1"/>
    </row>
    <row r="76" spans="1:20" ht="12">
      <c r="A76" s="14" t="s">
        <v>69</v>
      </c>
      <c r="B76" s="27">
        <v>2</v>
      </c>
      <c r="C76" s="28">
        <v>1</v>
      </c>
      <c r="D76" s="28">
        <v>1</v>
      </c>
      <c r="E76" s="28">
        <v>1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9">
        <v>1</v>
      </c>
      <c r="T76" s="1"/>
    </row>
    <row r="77" spans="1:20" ht="12">
      <c r="A77" s="14" t="s">
        <v>70</v>
      </c>
      <c r="B77" s="27">
        <v>3</v>
      </c>
      <c r="C77" s="28">
        <v>0</v>
      </c>
      <c r="D77" s="28">
        <v>3</v>
      </c>
      <c r="E77" s="28">
        <v>0</v>
      </c>
      <c r="F77" s="28">
        <v>1</v>
      </c>
      <c r="G77" s="28">
        <v>0</v>
      </c>
      <c r="H77" s="28">
        <v>1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9">
        <v>1</v>
      </c>
      <c r="T77" s="1"/>
    </row>
    <row r="78" spans="1:20" ht="12">
      <c r="A78" s="14" t="s">
        <v>71</v>
      </c>
      <c r="B78" s="27">
        <v>2</v>
      </c>
      <c r="C78" s="28">
        <v>0</v>
      </c>
      <c r="D78" s="28">
        <v>2</v>
      </c>
      <c r="E78" s="28">
        <v>0</v>
      </c>
      <c r="F78" s="28">
        <v>1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9">
        <v>1</v>
      </c>
      <c r="T78" s="1"/>
    </row>
    <row r="79" spans="1:20" ht="12">
      <c r="A79" s="14"/>
      <c r="B79" s="27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9"/>
      <c r="T79" s="1"/>
    </row>
    <row r="80" spans="1:20" s="21" customFormat="1" ht="12">
      <c r="A80" s="18" t="s">
        <v>72</v>
      </c>
      <c r="B80" s="30">
        <f>SUM(B81:B82)</f>
        <v>4</v>
      </c>
      <c r="C80" s="31">
        <f aca="true" t="shared" si="6" ref="C80:S80">SUM(C81:C82)</f>
        <v>1</v>
      </c>
      <c r="D80" s="31">
        <f t="shared" si="6"/>
        <v>3</v>
      </c>
      <c r="E80" s="31">
        <f t="shared" si="6"/>
        <v>0</v>
      </c>
      <c r="F80" s="31">
        <f t="shared" si="6"/>
        <v>3</v>
      </c>
      <c r="G80" s="31">
        <f t="shared" si="6"/>
        <v>0</v>
      </c>
      <c r="H80" s="31">
        <f t="shared" si="6"/>
        <v>0</v>
      </c>
      <c r="I80" s="31">
        <f t="shared" si="6"/>
        <v>0</v>
      </c>
      <c r="J80" s="31">
        <f t="shared" si="6"/>
        <v>0</v>
      </c>
      <c r="K80" s="31">
        <f t="shared" si="6"/>
        <v>0</v>
      </c>
      <c r="L80" s="31">
        <f t="shared" si="6"/>
        <v>0</v>
      </c>
      <c r="M80" s="31">
        <f t="shared" si="6"/>
        <v>0</v>
      </c>
      <c r="N80" s="31">
        <f t="shared" si="6"/>
        <v>0</v>
      </c>
      <c r="O80" s="31">
        <f t="shared" si="6"/>
        <v>0</v>
      </c>
      <c r="P80" s="31">
        <f t="shared" si="6"/>
        <v>0</v>
      </c>
      <c r="Q80" s="31">
        <f t="shared" si="6"/>
        <v>0</v>
      </c>
      <c r="R80" s="31">
        <f t="shared" si="6"/>
        <v>1</v>
      </c>
      <c r="S80" s="19">
        <f t="shared" si="6"/>
        <v>0</v>
      </c>
      <c r="T80" s="20"/>
    </row>
    <row r="81" spans="1:20" ht="12">
      <c r="A81" s="14" t="s">
        <v>73</v>
      </c>
      <c r="B81" s="27">
        <v>3</v>
      </c>
      <c r="C81" s="28">
        <v>1</v>
      </c>
      <c r="D81" s="28">
        <v>2</v>
      </c>
      <c r="E81" s="28">
        <v>0</v>
      </c>
      <c r="F81" s="28">
        <v>2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1</v>
      </c>
      <c r="S81" s="29">
        <v>0</v>
      </c>
      <c r="T81" s="1"/>
    </row>
    <row r="82" spans="1:20" ht="12">
      <c r="A82" s="14" t="s">
        <v>74</v>
      </c>
      <c r="B82" s="27">
        <v>1</v>
      </c>
      <c r="C82" s="28">
        <v>0</v>
      </c>
      <c r="D82" s="28">
        <v>1</v>
      </c>
      <c r="E82" s="28">
        <v>0</v>
      </c>
      <c r="F82" s="28">
        <v>1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9">
        <v>0</v>
      </c>
      <c r="T82" s="1"/>
    </row>
    <row r="83" spans="1:20" ht="12">
      <c r="A83" s="14"/>
      <c r="B83" s="27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9"/>
      <c r="T83" s="1"/>
    </row>
    <row r="84" spans="1:20" s="21" customFormat="1" ht="12">
      <c r="A84" s="18" t="s">
        <v>75</v>
      </c>
      <c r="B84" s="30">
        <f>SUM(B85)</f>
        <v>1</v>
      </c>
      <c r="C84" s="31">
        <f aca="true" t="shared" si="7" ref="C84:S84">SUM(C85)</f>
        <v>0</v>
      </c>
      <c r="D84" s="31">
        <f t="shared" si="7"/>
        <v>1</v>
      </c>
      <c r="E84" s="31">
        <f t="shared" si="7"/>
        <v>0</v>
      </c>
      <c r="F84" s="31">
        <f t="shared" si="7"/>
        <v>1</v>
      </c>
      <c r="G84" s="31">
        <f t="shared" si="7"/>
        <v>0</v>
      </c>
      <c r="H84" s="31">
        <f t="shared" si="7"/>
        <v>0</v>
      </c>
      <c r="I84" s="31">
        <f t="shared" si="7"/>
        <v>0</v>
      </c>
      <c r="J84" s="31">
        <f t="shared" si="7"/>
        <v>0</v>
      </c>
      <c r="K84" s="31">
        <f t="shared" si="7"/>
        <v>0</v>
      </c>
      <c r="L84" s="31">
        <f t="shared" si="7"/>
        <v>0</v>
      </c>
      <c r="M84" s="31">
        <f t="shared" si="7"/>
        <v>0</v>
      </c>
      <c r="N84" s="31">
        <f t="shared" si="7"/>
        <v>0</v>
      </c>
      <c r="O84" s="31">
        <f t="shared" si="7"/>
        <v>0</v>
      </c>
      <c r="P84" s="31">
        <f t="shared" si="7"/>
        <v>0</v>
      </c>
      <c r="Q84" s="31">
        <f t="shared" si="7"/>
        <v>0</v>
      </c>
      <c r="R84" s="31">
        <f t="shared" si="7"/>
        <v>0</v>
      </c>
      <c r="S84" s="19">
        <f t="shared" si="7"/>
        <v>0</v>
      </c>
      <c r="T84" s="20"/>
    </row>
    <row r="85" spans="1:20" ht="12">
      <c r="A85" s="22" t="s">
        <v>76</v>
      </c>
      <c r="B85" s="36">
        <v>1</v>
      </c>
      <c r="C85" s="37">
        <v>0</v>
      </c>
      <c r="D85" s="37">
        <v>1</v>
      </c>
      <c r="E85" s="37">
        <v>0</v>
      </c>
      <c r="F85" s="37">
        <v>1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37">
        <v>0</v>
      </c>
      <c r="R85" s="37">
        <v>0</v>
      </c>
      <c r="S85" s="38">
        <v>0</v>
      </c>
      <c r="T85" s="1"/>
    </row>
    <row r="86" spans="1:20" ht="12">
      <c r="A86" s="23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1"/>
    </row>
  </sheetData>
  <mergeCells count="11">
    <mergeCell ref="P4:Q5"/>
    <mergeCell ref="K4:L5"/>
    <mergeCell ref="B3:D5"/>
    <mergeCell ref="A3:A6"/>
    <mergeCell ref="I4:J5"/>
    <mergeCell ref="G4:H5"/>
    <mergeCell ref="E4:F5"/>
    <mergeCell ref="E3:H3"/>
    <mergeCell ref="I3:S3"/>
    <mergeCell ref="R4:S4"/>
    <mergeCell ref="R5:S5"/>
  </mergeCells>
  <printOptions horizontalCentered="1"/>
  <pageMargins left="0.5905511811023623" right="0.5905511811023623" top="0.7874015748031497" bottom="0.3937007874015748" header="0.5118110236220472" footer="0.5118110236220472"/>
  <pageSetup fitToHeight="2" fitToWidth="0" horizontalDpi="600" verticalDpi="600" orientation="landscape" paperSize="9" scale="89" r:id="rId1"/>
  <rowBreaks count="1" manualBreakCount="1">
    <brk id="47" max="18" man="1"/>
  </rowBreaks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2008-12-23T15:11:13Z</cp:lastPrinted>
  <dcterms:created xsi:type="dcterms:W3CDTF">2009-12-21T07:56:18Z</dcterms:created>
  <dcterms:modified xsi:type="dcterms:W3CDTF">2011-10-27T02:01:32Z</dcterms:modified>
  <cp:category/>
  <cp:version/>
  <cp:contentType/>
  <cp:contentStatus/>
</cp:coreProperties>
</file>