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9-2" sheetId="1" r:id="rId1"/>
  </sheets>
  <definedNames>
    <definedName name="_xlnm.Print_Area" localSheetId="0">'19-2'!$A$1:$K$45</definedName>
    <definedName name="_xlnm.Print_Titles" localSheetId="0">'19-2'!$2:$4</definedName>
  </definedNames>
  <calcPr fullCalcOnLoad="1"/>
</workbook>
</file>

<file path=xl/sharedStrings.xml><?xml version="1.0" encoding="utf-8"?>
<sst xmlns="http://schemas.openxmlformats.org/spreadsheetml/2006/main" count="85" uniqueCount="79">
  <si>
    <t>区　　分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</si>
  <si>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</si>
  <si>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</si>
  <si>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</si>
  <si>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</si>
  <si>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</si>
  <si>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</si>
  <si>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</si>
  <si>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</si>
  <si>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</si>
  <si>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</si>
  <si>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</si>
  <si>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</si>
  <si>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</si>
  <si>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</si>
  <si>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</si>
  <si>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</si>
  <si>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</si>
  <si>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</si>
  <si>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</si>
  <si>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</si>
  <si>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</si>
  <si>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</si>
  <si>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</si>
  <si>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</si>
  <si>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</si>
  <si>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</si>
  <si>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</si>
  <si>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</si>
  <si>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</si>
  <si>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</si>
  <si>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</si>
  <si>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</si>
  <si>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</si>
  <si>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</si>
  <si>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</si>
  <si>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</si>
  <si>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</si>
  <si>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</si>
  <si>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</si>
  <si>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</si>
  <si>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</si>
  <si>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</si>
  <si>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</si>
  <si>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</si>
  <si>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</si>
  <si>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</si>
  <si>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</si>
  <si>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</si>
  <si>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</si>
  <si>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</si>
  <si>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</si>
  <si>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</si>
  <si>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</si>
  <si>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</si>
  <si>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</si>
  <si>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</si>
  <si>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</si>
  <si>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</si>
  <si>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</si>
  <si>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</si>
  <si>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</si>
  <si>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</si>
  <si>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</si>
  <si>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</si>
  <si>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</si>
  <si>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</si>
  <si>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</si>
  <si>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</si>
  <si>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</si>
  <si>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</si>
  <si>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</si>
  <si>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</si>
  <si>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</si>
  <si>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2．公立</t>
  </si>
  <si>
    <t>生徒数</t>
  </si>
  <si>
    <t>19.学級編制方式別生徒数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</si>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</sst>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79"/>
  <sheetViews>
    <sheetView tabSelected="1" workbookViewId="0" topLeftCell="A1">
      <selection activeCell="K50" sqref="K50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875" style="4" customWidth="1"/>
    <col min="7" max="7" width="11.875" style="4" bestFit="1" customWidth="1"/>
    <col min="8" max="9" width="9.75390625" style="4" bestFit="1" customWidth="1"/>
    <col min="10" max="10" width="5.75390625" style="4" bestFit="1" customWidth="1"/>
    <col min="11" max="11" width="9.75390625" style="3" bestFit="1" customWidth="1"/>
    <col min="12" max="16384" width="10.75390625" style="4" customWidth="1"/>
  </cols>
  <sheetData>
    <row r="1" spans="1:11" ht="17.25">
      <c r="A1" s="5" t="s">
        <v>73</v>
      </c>
      <c r="B1" s="27" t="s">
        <v>76</v>
      </c>
      <c r="C1" s="27"/>
      <c r="D1" s="27"/>
      <c r="E1" s="27"/>
      <c r="F1" s="27"/>
      <c r="G1" s="27"/>
      <c r="H1" s="27"/>
      <c r="I1" s="27"/>
      <c r="J1" s="27"/>
      <c r="K1" s="27"/>
    </row>
    <row r="2" spans="1:6" ht="16.5" customHeight="1">
      <c r="A2" s="6" t="s">
        <v>74</v>
      </c>
      <c r="B2" s="6"/>
      <c r="C2" s="8"/>
      <c r="D2" s="9"/>
      <c r="E2" s="10"/>
      <c r="F2" s="10"/>
    </row>
    <row r="3" spans="1:11" ht="16.5" customHeight="1">
      <c r="A3" s="28" t="s">
        <v>0</v>
      </c>
      <c r="B3" s="30" t="s">
        <v>75</v>
      </c>
      <c r="C3" s="31"/>
      <c r="D3" s="31"/>
      <c r="E3" s="31"/>
      <c r="F3" s="10"/>
      <c r="G3" s="28" t="s">
        <v>0</v>
      </c>
      <c r="H3" s="30" t="s">
        <v>75</v>
      </c>
      <c r="I3" s="31"/>
      <c r="J3" s="31"/>
      <c r="K3" s="31"/>
    </row>
    <row r="4" spans="1:11" ht="16.5" customHeight="1">
      <c r="A4" s="29"/>
      <c r="B4" s="11" t="s">
        <v>1</v>
      </c>
      <c r="C4" s="11" t="s">
        <v>2</v>
      </c>
      <c r="D4" s="11" t="s">
        <v>3</v>
      </c>
      <c r="E4" s="12" t="s">
        <v>72</v>
      </c>
      <c r="F4" s="9"/>
      <c r="G4" s="29"/>
      <c r="H4" s="11" t="s">
        <v>1</v>
      </c>
      <c r="I4" s="11" t="s">
        <v>2</v>
      </c>
      <c r="J4" s="11" t="s">
        <v>3</v>
      </c>
      <c r="K4" s="12" t="s">
        <v>72</v>
      </c>
    </row>
    <row r="5" spans="1:11" ht="16.5" customHeight="1">
      <c r="A5" s="13" t="s">
        <v>77</v>
      </c>
      <c r="B5" s="21">
        <v>152764</v>
      </c>
      <c r="C5" s="22">
        <v>150809</v>
      </c>
      <c r="D5" s="22">
        <v>0</v>
      </c>
      <c r="E5" s="22">
        <v>1955</v>
      </c>
      <c r="F5" s="3"/>
      <c r="G5" s="14" t="s">
        <v>40</v>
      </c>
      <c r="H5" s="1">
        <v>2555</v>
      </c>
      <c r="I5" s="2">
        <v>2517</v>
      </c>
      <c r="J5" s="2">
        <v>0</v>
      </c>
      <c r="K5" s="2">
        <v>38</v>
      </c>
    </row>
    <row r="6" spans="1:11" ht="16.5" customHeight="1">
      <c r="A6" s="14" t="s">
        <v>78</v>
      </c>
      <c r="B6" s="1">
        <f>SUM(B8:B9)</f>
        <v>154643</v>
      </c>
      <c r="C6" s="2">
        <f>SUM(C8:C9)</f>
        <v>152491</v>
      </c>
      <c r="D6" s="2">
        <f>SUM(D8:D9)</f>
        <v>6</v>
      </c>
      <c r="E6" s="2">
        <f>SUM(E8:E9)</f>
        <v>2146</v>
      </c>
      <c r="F6" s="3"/>
      <c r="G6" s="14" t="s">
        <v>41</v>
      </c>
      <c r="H6" s="1">
        <v>1684</v>
      </c>
      <c r="I6" s="2">
        <v>1673</v>
      </c>
      <c r="J6" s="2">
        <v>0</v>
      </c>
      <c r="K6" s="2">
        <v>11</v>
      </c>
    </row>
    <row r="7" spans="1:11" ht="16.5" customHeight="1">
      <c r="A7" s="15"/>
      <c r="B7" s="1"/>
      <c r="C7" s="2"/>
      <c r="D7" s="2"/>
      <c r="E7" s="2"/>
      <c r="F7" s="16"/>
      <c r="G7" s="14" t="s">
        <v>42</v>
      </c>
      <c r="H7" s="1">
        <v>1335</v>
      </c>
      <c r="I7" s="2">
        <v>1313</v>
      </c>
      <c r="J7" s="2">
        <v>0</v>
      </c>
      <c r="K7" s="2">
        <v>22</v>
      </c>
    </row>
    <row r="8" spans="1:11" ht="16.5" customHeight="1">
      <c r="A8" s="14" t="s">
        <v>4</v>
      </c>
      <c r="B8" s="1">
        <f>SUM(B11,B19:B45,H5:H12)</f>
        <v>147466</v>
      </c>
      <c r="C8" s="2">
        <f>SUM(C11,C19:C45,I5:I12)</f>
        <v>145458</v>
      </c>
      <c r="D8" s="2">
        <f>SUM(D11,D19:D45,J5:J12)</f>
        <v>6</v>
      </c>
      <c r="E8" s="2">
        <f>SUM(E11,E19:E45,K5:K12)</f>
        <v>2002</v>
      </c>
      <c r="F8" s="3"/>
      <c r="G8" s="14" t="s">
        <v>43</v>
      </c>
      <c r="H8" s="1">
        <v>993</v>
      </c>
      <c r="I8" s="2">
        <v>959</v>
      </c>
      <c r="J8" s="2">
        <v>0</v>
      </c>
      <c r="K8" s="2">
        <v>34</v>
      </c>
    </row>
    <row r="9" spans="1:11" ht="16.5" customHeight="1">
      <c r="A9" s="14" t="s">
        <v>5</v>
      </c>
      <c r="B9" s="1">
        <f>SUM(H14,H18,H23,H29,H37,H41)</f>
        <v>7177</v>
      </c>
      <c r="C9" s="2">
        <f>SUM(I14,I18,I23,I29,I37,I41)</f>
        <v>7033</v>
      </c>
      <c r="D9" s="2">
        <f>SUM(J14,J18,J23,J29,J37,J41)</f>
        <v>0</v>
      </c>
      <c r="E9" s="2">
        <f>SUM(K14,K18,K23,K29,K37,K41)</f>
        <v>144</v>
      </c>
      <c r="F9" s="3"/>
      <c r="G9" s="14" t="s">
        <v>44</v>
      </c>
      <c r="H9" s="1">
        <v>1068</v>
      </c>
      <c r="I9" s="2">
        <v>1042</v>
      </c>
      <c r="J9" s="2">
        <v>0</v>
      </c>
      <c r="K9" s="2">
        <v>26</v>
      </c>
    </row>
    <row r="10" spans="1:11" ht="16.5" customHeight="1">
      <c r="A10" s="14"/>
      <c r="B10" s="1"/>
      <c r="C10" s="2"/>
      <c r="D10" s="2"/>
      <c r="E10" s="2"/>
      <c r="F10" s="3"/>
      <c r="G10" s="14" t="s">
        <v>45</v>
      </c>
      <c r="H10" s="1">
        <v>2158</v>
      </c>
      <c r="I10" s="2">
        <v>2127</v>
      </c>
      <c r="J10" s="2">
        <v>0</v>
      </c>
      <c r="K10" s="2">
        <v>31</v>
      </c>
    </row>
    <row r="11" spans="1:11" ht="16.5" customHeight="1">
      <c r="A11" s="14" t="s">
        <v>6</v>
      </c>
      <c r="B11" s="1">
        <f>SUM(B12:B17)</f>
        <v>24314</v>
      </c>
      <c r="C11" s="2">
        <f>SUM(C12:C17)</f>
        <v>24003</v>
      </c>
      <c r="D11" s="2">
        <f>SUM(D12:D17)</f>
        <v>6</v>
      </c>
      <c r="E11" s="2">
        <f>SUM(E12:E17)</f>
        <v>305</v>
      </c>
      <c r="F11" s="16"/>
      <c r="G11" s="14" t="s">
        <v>46</v>
      </c>
      <c r="H11" s="1">
        <v>1733</v>
      </c>
      <c r="I11" s="2">
        <v>1712</v>
      </c>
      <c r="J11" s="2">
        <v>0</v>
      </c>
      <c r="K11" s="2">
        <v>21</v>
      </c>
    </row>
    <row r="12" spans="1:11" ht="16.5" customHeight="1">
      <c r="A12" s="17" t="s">
        <v>7</v>
      </c>
      <c r="B12" s="1">
        <v>4018</v>
      </c>
      <c r="C12" s="2">
        <v>3930</v>
      </c>
      <c r="D12" s="2">
        <v>6</v>
      </c>
      <c r="E12" s="2">
        <v>82</v>
      </c>
      <c r="F12" s="3"/>
      <c r="G12" s="14" t="s">
        <v>47</v>
      </c>
      <c r="H12" s="1">
        <v>1011</v>
      </c>
      <c r="I12" s="2">
        <v>991</v>
      </c>
      <c r="J12" s="2">
        <v>0</v>
      </c>
      <c r="K12" s="2">
        <v>20</v>
      </c>
    </row>
    <row r="13" spans="1:11" ht="16.5" customHeight="1">
      <c r="A13" s="17" t="s">
        <v>8</v>
      </c>
      <c r="B13" s="1">
        <v>4866</v>
      </c>
      <c r="C13" s="2">
        <v>4805</v>
      </c>
      <c r="D13" s="2">
        <v>0</v>
      </c>
      <c r="E13" s="2">
        <v>61</v>
      </c>
      <c r="F13" s="3"/>
      <c r="G13" s="14"/>
      <c r="H13" s="1"/>
      <c r="I13" s="2"/>
      <c r="J13" s="2"/>
      <c r="K13" s="2"/>
    </row>
    <row r="14" spans="1:11" ht="16.5" customHeight="1">
      <c r="A14" s="17" t="s">
        <v>9</v>
      </c>
      <c r="B14" s="1">
        <v>3181</v>
      </c>
      <c r="C14" s="2">
        <v>3146</v>
      </c>
      <c r="D14" s="2">
        <v>0</v>
      </c>
      <c r="E14" s="2">
        <v>35</v>
      </c>
      <c r="F14" s="16"/>
      <c r="G14" s="18" t="s">
        <v>48</v>
      </c>
      <c r="H14" s="23">
        <f>SUM(H15:H16)</f>
        <v>959</v>
      </c>
      <c r="I14" s="24">
        <f>SUM(I15:I16)</f>
        <v>934</v>
      </c>
      <c r="J14" s="24">
        <f>SUM(J15:J16)</f>
        <v>0</v>
      </c>
      <c r="K14" s="24">
        <f>SUM(K15:K16)</f>
        <v>25</v>
      </c>
    </row>
    <row r="15" spans="1:11" ht="16.5" customHeight="1">
      <c r="A15" s="17" t="s">
        <v>10</v>
      </c>
      <c r="B15" s="1">
        <v>4126</v>
      </c>
      <c r="C15" s="2">
        <v>4074</v>
      </c>
      <c r="D15" s="2">
        <v>0</v>
      </c>
      <c r="E15" s="2">
        <v>52</v>
      </c>
      <c r="F15" s="3"/>
      <c r="G15" s="14" t="s">
        <v>49</v>
      </c>
      <c r="H15" s="1">
        <v>468</v>
      </c>
      <c r="I15" s="2">
        <v>455</v>
      </c>
      <c r="J15" s="2">
        <v>0</v>
      </c>
      <c r="K15" s="2">
        <v>13</v>
      </c>
    </row>
    <row r="16" spans="1:11" ht="16.5" customHeight="1">
      <c r="A16" s="17" t="s">
        <v>11</v>
      </c>
      <c r="B16" s="1">
        <v>3829</v>
      </c>
      <c r="C16" s="2">
        <v>3787</v>
      </c>
      <c r="D16" s="2">
        <v>0</v>
      </c>
      <c r="E16" s="2">
        <v>42</v>
      </c>
      <c r="F16" s="3"/>
      <c r="G16" s="14" t="s">
        <v>50</v>
      </c>
      <c r="H16" s="1">
        <v>491</v>
      </c>
      <c r="I16" s="2">
        <v>479</v>
      </c>
      <c r="J16" s="2">
        <v>0</v>
      </c>
      <c r="K16" s="2">
        <v>12</v>
      </c>
    </row>
    <row r="17" spans="1:11" ht="16.5" customHeight="1">
      <c r="A17" s="17" t="s">
        <v>12</v>
      </c>
      <c r="B17" s="1">
        <v>4294</v>
      </c>
      <c r="C17" s="2">
        <v>4261</v>
      </c>
      <c r="D17" s="2">
        <v>0</v>
      </c>
      <c r="E17" s="2">
        <v>33</v>
      </c>
      <c r="F17" s="3"/>
      <c r="G17" s="14"/>
      <c r="H17" s="1"/>
      <c r="I17" s="2"/>
      <c r="J17" s="2"/>
      <c r="K17" s="2"/>
    </row>
    <row r="18" spans="1:11" ht="16.5" customHeight="1">
      <c r="A18" s="14"/>
      <c r="B18" s="1"/>
      <c r="C18" s="2"/>
      <c r="D18" s="2"/>
      <c r="E18" s="2"/>
      <c r="F18" s="3"/>
      <c r="G18" s="18" t="s">
        <v>51</v>
      </c>
      <c r="H18" s="23">
        <f>SUM(H19:H21)</f>
        <v>1049</v>
      </c>
      <c r="I18" s="24">
        <f>SUM(I19:I21)</f>
        <v>1029</v>
      </c>
      <c r="J18" s="24">
        <f>SUM(J19:J21)</f>
        <v>0</v>
      </c>
      <c r="K18" s="24">
        <f>SUM(K19:K21)</f>
        <v>20</v>
      </c>
    </row>
    <row r="19" spans="1:11" ht="16.5" customHeight="1">
      <c r="A19" s="14" t="s">
        <v>13</v>
      </c>
      <c r="B19" s="1">
        <v>1786</v>
      </c>
      <c r="C19" s="2">
        <v>1757</v>
      </c>
      <c r="D19" s="2">
        <v>0</v>
      </c>
      <c r="E19" s="2">
        <v>29</v>
      </c>
      <c r="F19" s="3"/>
      <c r="G19" s="14" t="s">
        <v>52</v>
      </c>
      <c r="H19" s="1">
        <v>184</v>
      </c>
      <c r="I19" s="2">
        <v>180</v>
      </c>
      <c r="J19" s="2">
        <v>0</v>
      </c>
      <c r="K19" s="2">
        <v>4</v>
      </c>
    </row>
    <row r="20" spans="1:11" ht="16.5" customHeight="1">
      <c r="A20" s="14" t="s">
        <v>14</v>
      </c>
      <c r="B20" s="1">
        <v>9203</v>
      </c>
      <c r="C20" s="2">
        <v>9070</v>
      </c>
      <c r="D20" s="2">
        <v>0</v>
      </c>
      <c r="E20" s="2">
        <v>133</v>
      </c>
      <c r="F20" s="3"/>
      <c r="G20" s="14" t="s">
        <v>53</v>
      </c>
      <c r="H20" s="1">
        <v>450</v>
      </c>
      <c r="I20" s="2">
        <v>443</v>
      </c>
      <c r="J20" s="2">
        <v>0</v>
      </c>
      <c r="K20" s="2">
        <v>7</v>
      </c>
    </row>
    <row r="21" spans="1:11" ht="16.5" customHeight="1">
      <c r="A21" s="14" t="s">
        <v>15</v>
      </c>
      <c r="B21" s="1">
        <v>14067</v>
      </c>
      <c r="C21" s="2">
        <v>13934</v>
      </c>
      <c r="D21" s="2">
        <v>0</v>
      </c>
      <c r="E21" s="2">
        <v>133</v>
      </c>
      <c r="F21" s="3"/>
      <c r="G21" s="14" t="s">
        <v>54</v>
      </c>
      <c r="H21" s="1">
        <v>415</v>
      </c>
      <c r="I21" s="2">
        <v>406</v>
      </c>
      <c r="J21" s="2">
        <v>0</v>
      </c>
      <c r="K21" s="2">
        <v>9</v>
      </c>
    </row>
    <row r="22" spans="1:11" ht="16.5" customHeight="1">
      <c r="A22" s="14" t="s">
        <v>16</v>
      </c>
      <c r="B22" s="1">
        <v>1249</v>
      </c>
      <c r="C22" s="2">
        <v>1211</v>
      </c>
      <c r="D22" s="2">
        <v>0</v>
      </c>
      <c r="E22" s="2">
        <v>38</v>
      </c>
      <c r="F22" s="3"/>
      <c r="G22" s="14"/>
      <c r="H22" s="1"/>
      <c r="I22" s="2"/>
      <c r="J22" s="2"/>
      <c r="K22" s="2"/>
    </row>
    <row r="23" spans="1:11" ht="16.5" customHeight="1">
      <c r="A23" s="14" t="s">
        <v>17</v>
      </c>
      <c r="B23" s="1">
        <v>3402</v>
      </c>
      <c r="C23" s="2">
        <v>3361</v>
      </c>
      <c r="D23" s="2">
        <v>0</v>
      </c>
      <c r="E23" s="2">
        <v>41</v>
      </c>
      <c r="F23" s="3"/>
      <c r="G23" s="18" t="s">
        <v>55</v>
      </c>
      <c r="H23" s="23">
        <f>SUM(H24:H27)</f>
        <v>2894</v>
      </c>
      <c r="I23" s="24">
        <f>SUM(I24:I27)</f>
        <v>2845</v>
      </c>
      <c r="J23" s="24">
        <f>SUM(J24:J27)</f>
        <v>0</v>
      </c>
      <c r="K23" s="24">
        <f>SUM(K24:K27)</f>
        <v>49</v>
      </c>
    </row>
    <row r="24" spans="1:11" ht="16.5" customHeight="1">
      <c r="A24" s="14" t="s">
        <v>18</v>
      </c>
      <c r="B24" s="1">
        <v>11641</v>
      </c>
      <c r="C24" s="2">
        <v>11488</v>
      </c>
      <c r="D24" s="2">
        <v>0</v>
      </c>
      <c r="E24" s="2">
        <v>153</v>
      </c>
      <c r="F24" s="3"/>
      <c r="G24" s="14" t="s">
        <v>56</v>
      </c>
      <c r="H24" s="1">
        <v>1479</v>
      </c>
      <c r="I24" s="2">
        <v>1460</v>
      </c>
      <c r="J24" s="2">
        <v>0</v>
      </c>
      <c r="K24" s="2">
        <v>19</v>
      </c>
    </row>
    <row r="25" spans="1:11" ht="16.5" customHeight="1">
      <c r="A25" s="14" t="s">
        <v>19</v>
      </c>
      <c r="B25" s="1">
        <v>4105</v>
      </c>
      <c r="C25" s="2">
        <v>4064</v>
      </c>
      <c r="D25" s="2">
        <v>0</v>
      </c>
      <c r="E25" s="2">
        <v>41</v>
      </c>
      <c r="F25" s="3"/>
      <c r="G25" s="14" t="s">
        <v>57</v>
      </c>
      <c r="H25" s="1">
        <v>464</v>
      </c>
      <c r="I25" s="2">
        <v>460</v>
      </c>
      <c r="J25" s="2">
        <v>0</v>
      </c>
      <c r="K25" s="2">
        <v>4</v>
      </c>
    </row>
    <row r="26" spans="1:11" ht="16.5" customHeight="1">
      <c r="A26" s="14" t="s">
        <v>20</v>
      </c>
      <c r="B26" s="1">
        <v>2476</v>
      </c>
      <c r="C26" s="2">
        <v>2449</v>
      </c>
      <c r="D26" s="2">
        <v>0</v>
      </c>
      <c r="E26" s="2">
        <v>27</v>
      </c>
      <c r="F26" s="3"/>
      <c r="G26" s="14" t="s">
        <v>58</v>
      </c>
      <c r="H26" s="1">
        <v>224</v>
      </c>
      <c r="I26" s="2">
        <v>219</v>
      </c>
      <c r="J26" s="2">
        <v>0</v>
      </c>
      <c r="K26" s="2">
        <v>5</v>
      </c>
    </row>
    <row r="27" spans="1:11" ht="16.5" customHeight="1">
      <c r="A27" s="14" t="s">
        <v>21</v>
      </c>
      <c r="B27" s="1">
        <v>3183</v>
      </c>
      <c r="C27" s="2">
        <v>3111</v>
      </c>
      <c r="D27" s="2">
        <v>0</v>
      </c>
      <c r="E27" s="2">
        <v>72</v>
      </c>
      <c r="F27" s="3"/>
      <c r="G27" s="14" t="s">
        <v>59</v>
      </c>
      <c r="H27" s="1">
        <v>727</v>
      </c>
      <c r="I27" s="2">
        <v>706</v>
      </c>
      <c r="J27" s="2">
        <v>0</v>
      </c>
      <c r="K27" s="2">
        <v>21</v>
      </c>
    </row>
    <row r="28" spans="1:11" ht="16.5" customHeight="1">
      <c r="A28" s="14" t="s">
        <v>22</v>
      </c>
      <c r="B28" s="1">
        <v>4319</v>
      </c>
      <c r="C28" s="2">
        <v>4275</v>
      </c>
      <c r="D28" s="2">
        <v>0</v>
      </c>
      <c r="E28" s="2">
        <v>44</v>
      </c>
      <c r="F28" s="3"/>
      <c r="G28" s="14"/>
      <c r="H28" s="1"/>
      <c r="I28" s="2"/>
      <c r="J28" s="2"/>
      <c r="K28" s="2"/>
    </row>
    <row r="29" spans="1:11" ht="16.5" customHeight="1">
      <c r="A29" s="14" t="s">
        <v>23</v>
      </c>
      <c r="B29" s="1">
        <v>1680</v>
      </c>
      <c r="C29" s="2">
        <v>1655</v>
      </c>
      <c r="D29" s="2">
        <v>0</v>
      </c>
      <c r="E29" s="2">
        <v>25</v>
      </c>
      <c r="F29" s="3"/>
      <c r="G29" s="18" t="s">
        <v>60</v>
      </c>
      <c r="H29" s="23">
        <f>SUM(H30:H35)</f>
        <v>1637</v>
      </c>
      <c r="I29" s="24">
        <f>SUM(I30:I35)</f>
        <v>1599</v>
      </c>
      <c r="J29" s="24">
        <f>SUM(J30:J35)</f>
        <v>0</v>
      </c>
      <c r="K29" s="24">
        <f>SUM(K30:K35)</f>
        <v>38</v>
      </c>
    </row>
    <row r="30" spans="1:11" ht="16.5" customHeight="1">
      <c r="A30" s="14" t="s">
        <v>24</v>
      </c>
      <c r="B30" s="1">
        <v>1912</v>
      </c>
      <c r="C30" s="2">
        <v>1867</v>
      </c>
      <c r="D30" s="2">
        <v>0</v>
      </c>
      <c r="E30" s="2">
        <v>45</v>
      </c>
      <c r="F30" s="3"/>
      <c r="G30" s="14" t="s">
        <v>61</v>
      </c>
      <c r="H30" s="1">
        <v>316</v>
      </c>
      <c r="I30" s="2">
        <v>306</v>
      </c>
      <c r="J30" s="2">
        <v>0</v>
      </c>
      <c r="K30" s="2">
        <v>10</v>
      </c>
    </row>
    <row r="31" spans="1:11" ht="16.5" customHeight="1">
      <c r="A31" s="14" t="s">
        <v>25</v>
      </c>
      <c r="B31" s="1">
        <v>4147</v>
      </c>
      <c r="C31" s="2">
        <v>4057</v>
      </c>
      <c r="D31" s="2">
        <v>0</v>
      </c>
      <c r="E31" s="2">
        <v>90</v>
      </c>
      <c r="F31" s="3"/>
      <c r="G31" s="14" t="s">
        <v>62</v>
      </c>
      <c r="H31" s="1">
        <v>179</v>
      </c>
      <c r="I31" s="2">
        <v>172</v>
      </c>
      <c r="J31" s="2">
        <v>0</v>
      </c>
      <c r="K31" s="2">
        <v>7</v>
      </c>
    </row>
    <row r="32" spans="1:11" ht="16.5" customHeight="1">
      <c r="A32" s="14" t="s">
        <v>26</v>
      </c>
      <c r="B32" s="1">
        <v>9792</v>
      </c>
      <c r="C32" s="2">
        <v>9660</v>
      </c>
      <c r="D32" s="2">
        <v>0</v>
      </c>
      <c r="E32" s="2">
        <v>132</v>
      </c>
      <c r="F32" s="3"/>
      <c r="G32" s="14" t="s">
        <v>63</v>
      </c>
      <c r="H32" s="1">
        <v>432</v>
      </c>
      <c r="I32" s="2">
        <v>427</v>
      </c>
      <c r="J32" s="2">
        <v>0</v>
      </c>
      <c r="K32" s="2">
        <v>5</v>
      </c>
    </row>
    <row r="33" spans="1:11" ht="16.5" customHeight="1">
      <c r="A33" s="14" t="s">
        <v>27</v>
      </c>
      <c r="B33" s="1">
        <v>413</v>
      </c>
      <c r="C33" s="2">
        <v>399</v>
      </c>
      <c r="D33" s="2">
        <v>0</v>
      </c>
      <c r="E33" s="2">
        <v>14</v>
      </c>
      <c r="F33" s="3"/>
      <c r="G33" s="14" t="s">
        <v>64</v>
      </c>
      <c r="H33" s="1">
        <v>284</v>
      </c>
      <c r="I33" s="2">
        <v>278</v>
      </c>
      <c r="J33" s="2">
        <v>0</v>
      </c>
      <c r="K33" s="2">
        <v>6</v>
      </c>
    </row>
    <row r="34" spans="1:11" ht="16.5" customHeight="1">
      <c r="A34" s="14" t="s">
        <v>28</v>
      </c>
      <c r="B34" s="1">
        <v>7572</v>
      </c>
      <c r="C34" s="2">
        <v>7528</v>
      </c>
      <c r="D34" s="2">
        <v>0</v>
      </c>
      <c r="E34" s="2">
        <v>44</v>
      </c>
      <c r="F34" s="3"/>
      <c r="G34" s="14" t="s">
        <v>65</v>
      </c>
      <c r="H34" s="1">
        <v>216</v>
      </c>
      <c r="I34" s="2">
        <v>209</v>
      </c>
      <c r="J34" s="2">
        <v>0</v>
      </c>
      <c r="K34" s="2">
        <v>7</v>
      </c>
    </row>
    <row r="35" spans="1:11" ht="16.5" customHeight="1">
      <c r="A35" s="14" t="s">
        <v>29</v>
      </c>
      <c r="B35" s="1">
        <v>3779</v>
      </c>
      <c r="C35" s="2">
        <v>3739</v>
      </c>
      <c r="D35" s="2">
        <v>0</v>
      </c>
      <c r="E35" s="2">
        <v>40</v>
      </c>
      <c r="F35" s="3"/>
      <c r="G35" s="14" t="s">
        <v>66</v>
      </c>
      <c r="H35" s="1">
        <v>210</v>
      </c>
      <c r="I35" s="2">
        <v>207</v>
      </c>
      <c r="J35" s="2">
        <v>0</v>
      </c>
      <c r="K35" s="2">
        <v>3</v>
      </c>
    </row>
    <row r="36" spans="1:11" ht="16.5" customHeight="1">
      <c r="A36" s="14" t="s">
        <v>30</v>
      </c>
      <c r="B36" s="1">
        <v>5044</v>
      </c>
      <c r="C36" s="2">
        <v>4996</v>
      </c>
      <c r="D36" s="2">
        <v>0</v>
      </c>
      <c r="E36" s="2">
        <v>48</v>
      </c>
      <c r="F36" s="3"/>
      <c r="G36" s="14"/>
      <c r="H36" s="1"/>
      <c r="I36" s="2"/>
      <c r="J36" s="2"/>
      <c r="K36" s="2"/>
    </row>
    <row r="37" spans="1:11" ht="16.5" customHeight="1">
      <c r="A37" s="14" t="s">
        <v>31</v>
      </c>
      <c r="B37" s="1">
        <v>3249</v>
      </c>
      <c r="C37" s="2">
        <v>3202</v>
      </c>
      <c r="D37" s="2">
        <v>0</v>
      </c>
      <c r="E37" s="2">
        <v>47</v>
      </c>
      <c r="F37" s="3"/>
      <c r="G37" s="18" t="s">
        <v>67</v>
      </c>
      <c r="H37" s="23">
        <f>SUM(H38:H39)</f>
        <v>416</v>
      </c>
      <c r="I37" s="24">
        <f>SUM(I38:I39)</f>
        <v>408</v>
      </c>
      <c r="J37" s="24">
        <f>SUM(J38:J39)</f>
        <v>0</v>
      </c>
      <c r="K37" s="24">
        <f>SUM(K38:K39)</f>
        <v>8</v>
      </c>
    </row>
    <row r="38" spans="1:11" ht="16.5" customHeight="1">
      <c r="A38" s="14" t="s">
        <v>32</v>
      </c>
      <c r="B38" s="1">
        <v>737</v>
      </c>
      <c r="C38" s="2">
        <v>715</v>
      </c>
      <c r="D38" s="2">
        <v>0</v>
      </c>
      <c r="E38" s="2">
        <v>22</v>
      </c>
      <c r="F38" s="3"/>
      <c r="G38" s="14" t="s">
        <v>68</v>
      </c>
      <c r="H38" s="1">
        <v>264</v>
      </c>
      <c r="I38" s="2">
        <v>258</v>
      </c>
      <c r="J38" s="2">
        <v>0</v>
      </c>
      <c r="K38" s="2">
        <v>6</v>
      </c>
    </row>
    <row r="39" spans="1:11" ht="16.5" customHeight="1">
      <c r="A39" s="14" t="s">
        <v>33</v>
      </c>
      <c r="B39" s="1">
        <v>2746</v>
      </c>
      <c r="C39" s="2">
        <v>2710</v>
      </c>
      <c r="D39" s="2">
        <v>0</v>
      </c>
      <c r="E39" s="2">
        <v>36</v>
      </c>
      <c r="F39" s="3"/>
      <c r="G39" s="14" t="s">
        <v>69</v>
      </c>
      <c r="H39" s="1">
        <v>152</v>
      </c>
      <c r="I39" s="2">
        <v>150</v>
      </c>
      <c r="J39" s="2">
        <v>0</v>
      </c>
      <c r="K39" s="2">
        <v>2</v>
      </c>
    </row>
    <row r="40" spans="1:11" ht="16.5" customHeight="1">
      <c r="A40" s="14" t="s">
        <v>34</v>
      </c>
      <c r="B40" s="1">
        <v>2372</v>
      </c>
      <c r="C40" s="2">
        <v>2327</v>
      </c>
      <c r="D40" s="2">
        <v>0</v>
      </c>
      <c r="E40" s="2">
        <v>45</v>
      </c>
      <c r="F40" s="3"/>
      <c r="G40" s="14"/>
      <c r="H40" s="1"/>
      <c r="I40" s="2"/>
      <c r="J40" s="2"/>
      <c r="K40" s="2"/>
    </row>
    <row r="41" spans="1:11" ht="16.5" customHeight="1">
      <c r="A41" s="14" t="s">
        <v>35</v>
      </c>
      <c r="B41" s="1">
        <v>1234</v>
      </c>
      <c r="C41" s="2">
        <v>1207</v>
      </c>
      <c r="D41" s="2">
        <v>0</v>
      </c>
      <c r="E41" s="2">
        <v>27</v>
      </c>
      <c r="F41" s="3"/>
      <c r="G41" s="18" t="s">
        <v>70</v>
      </c>
      <c r="H41" s="23">
        <f>+H42</f>
        <v>222</v>
      </c>
      <c r="I41" s="24">
        <f>+I42</f>
        <v>218</v>
      </c>
      <c r="J41" s="24">
        <f>+J42</f>
        <v>0</v>
      </c>
      <c r="K41" s="24">
        <f>+K42</f>
        <v>4</v>
      </c>
    </row>
    <row r="42" spans="1:11" ht="16.5" customHeight="1">
      <c r="A42" s="14" t="s">
        <v>36</v>
      </c>
      <c r="B42" s="1">
        <v>4031</v>
      </c>
      <c r="C42" s="2">
        <v>3978</v>
      </c>
      <c r="D42" s="2">
        <v>0</v>
      </c>
      <c r="E42" s="2">
        <v>53</v>
      </c>
      <c r="F42" s="3"/>
      <c r="G42" s="14" t="s">
        <v>71</v>
      </c>
      <c r="H42" s="1">
        <v>222</v>
      </c>
      <c r="I42" s="2">
        <v>218</v>
      </c>
      <c r="J42" s="2">
        <v>0</v>
      </c>
      <c r="K42" s="2">
        <v>4</v>
      </c>
    </row>
    <row r="43" spans="1:11" ht="16.5" customHeight="1">
      <c r="A43" s="14" t="s">
        <v>37</v>
      </c>
      <c r="B43" s="1">
        <v>2340</v>
      </c>
      <c r="C43" s="2">
        <v>2306</v>
      </c>
      <c r="D43" s="2">
        <v>0</v>
      </c>
      <c r="E43" s="2">
        <v>34</v>
      </c>
      <c r="F43" s="3"/>
      <c r="G43" s="19"/>
      <c r="H43" s="25"/>
      <c r="I43" s="25"/>
      <c r="J43" s="25"/>
      <c r="K43" s="26"/>
    </row>
    <row r="44" spans="1:7" ht="16.5" customHeight="1">
      <c r="A44" s="14" t="s">
        <v>38</v>
      </c>
      <c r="B44" s="1">
        <v>1759</v>
      </c>
      <c r="C44" s="2">
        <v>1735</v>
      </c>
      <c r="D44" s="2">
        <v>0</v>
      </c>
      <c r="E44" s="2">
        <v>24</v>
      </c>
      <c r="F44" s="3"/>
      <c r="G44" s="19"/>
    </row>
    <row r="45" spans="1:7" ht="16.5" customHeight="1">
      <c r="A45" s="14" t="s">
        <v>39</v>
      </c>
      <c r="B45" s="1">
        <v>2377</v>
      </c>
      <c r="C45" s="2">
        <v>2320</v>
      </c>
      <c r="D45" s="2">
        <v>0</v>
      </c>
      <c r="E45" s="2">
        <v>57</v>
      </c>
      <c r="F45" s="3"/>
      <c r="G45" s="19"/>
    </row>
    <row r="46" ht="12">
      <c r="F46" s="3"/>
    </row>
    <row r="47" ht="12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ht="12">
      <c r="F57" s="3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spans="1:18" ht="12">
      <c r="A79" s="7"/>
      <c r="B79" s="20"/>
      <c r="C79" s="20"/>
      <c r="D79" s="20"/>
      <c r="E79" s="20"/>
      <c r="F79" s="3"/>
      <c r="L79" s="3"/>
      <c r="R79" s="3"/>
    </row>
  </sheetData>
  <mergeCells count="5">
    <mergeCell ref="B1:K1"/>
    <mergeCell ref="A3:A4"/>
    <mergeCell ref="G3:G4"/>
    <mergeCell ref="B3:E3"/>
    <mergeCell ref="H3:K3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2008-12-23T13:45:21Z</cp:lastPrinted>
  <dcterms:created xsi:type="dcterms:W3CDTF">2008-01-24T00:42:59Z</dcterms:created>
  <dcterms:modified xsi:type="dcterms:W3CDTF">2011-10-26T06:57:08Z</dcterms:modified>
  <cp:category/>
  <cp:version/>
  <cp:contentType/>
  <cp:contentStatus/>
</cp:coreProperties>
</file>