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50" windowHeight="8445" activeTab="0"/>
  </bookViews>
  <sheets>
    <sheet name="9-2" sheetId="1" r:id="rId1"/>
  </sheets>
  <definedNames>
    <definedName name="_xlnm.Print_Area" localSheetId="0">'9-2'!$A$1:$V$85</definedName>
    <definedName name="_xlnm.Print_Titles" localSheetId="0">'9-2'!$1:$4</definedName>
  </definedNames>
  <calcPr fullCalcOnLoad="1"/>
</workbook>
</file>

<file path=xl/sharedStrings.xml><?xml version="1.0" encoding="utf-8"?>
<sst xmlns="http://schemas.openxmlformats.org/spreadsheetml/2006/main" count="104" uniqueCount="85">
  <si>
    <t>小学校</t>
  </si>
  <si>
    <t>計</t>
  </si>
  <si>
    <t>1学年</t>
  </si>
  <si>
    <t>2学年</t>
  </si>
  <si>
    <t>3学年</t>
  </si>
  <si>
    <t>4学年</t>
  </si>
  <si>
    <t>5学年</t>
  </si>
  <si>
    <t>6学年</t>
  </si>
  <si>
    <t>区　　分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</si>
  <si>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</si>
  <si>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</si>
  <si>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</si>
  <si>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</si>
  <si>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</si>
  <si>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</si>
  <si>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</si>
  <si>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</si>
  <si>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</si>
  <si>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</si>
  <si>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</si>
  <si>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</si>
  <si>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</si>
  <si>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</si>
  <si>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</si>
  <si>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</si>
  <si>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</si>
  <si>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</si>
  <si>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</si>
  <si>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</si>
  <si>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</si>
  <si>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</si>
  <si>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</si>
  <si>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</si>
  <si>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</si>
  <si>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</si>
  <si>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</si>
  <si>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</si>
  <si>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</si>
  <si>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</si>
  <si>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</si>
  <si>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</si>
  <si>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</si>
  <si>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</si>
  <si>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</si>
  <si>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</si>
  <si>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</si>
  <si>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</si>
  <si>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</si>
  <si>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</si>
  <si>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</si>
  <si>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</si>
  <si>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</si>
  <si>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</si>
  <si>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</si>
  <si>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</si>
  <si>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</si>
  <si>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</si>
  <si>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</si>
  <si>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</si>
  <si>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</si>
  <si>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</si>
  <si>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</si>
  <si>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</si>
  <si>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</si>
  <si>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</si>
  <si>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</si>
  <si>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</si>
  <si>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</si>
  <si>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</si>
  <si>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</si>
  <si>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</si>
  <si>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</si>
  <si>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</si>
  <si>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</si>
  <si>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</si>
  <si>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</si>
  <si>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</si>
  <si>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</si>
  <si>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</si>
  <si>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</si>
  <si>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</si>
  <si>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</si>
  <si>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9.学年別児童数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</si>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</sst>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3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1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0" xfId="0" applyNumberFormat="1" applyFont="1" applyFill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6"/>
  <sheetViews>
    <sheetView tabSelected="1" zoomScale="75" zoomScaleNormal="75" zoomScaleSheetLayoutView="75" workbookViewId="0" topLeftCell="A1">
      <selection activeCell="C2" sqref="C2"/>
    </sheetView>
  </sheetViews>
  <sheetFormatPr defaultColWidth="10.75390625" defaultRowHeight="15.75" customHeight="1"/>
  <cols>
    <col min="1" max="1" width="12.00390625" style="8" customWidth="1"/>
    <col min="2" max="4" width="11.125" style="8" bestFit="1" customWidth="1"/>
    <col min="5" max="19" width="9.875" style="8" bestFit="1" customWidth="1"/>
    <col min="20" max="20" width="11.125" style="8" bestFit="1" customWidth="1"/>
    <col min="21" max="22" width="9.875" style="8" bestFit="1" customWidth="1"/>
    <col min="23" max="23" width="10.75390625" style="8" customWidth="1"/>
    <col min="24" max="16384" width="10.75390625" style="8" customWidth="1"/>
  </cols>
  <sheetData>
    <row r="1" spans="1:22" ht="15.75" customHeight="1">
      <c r="A1" s="9" t="s">
        <v>0</v>
      </c>
      <c r="B1" s="19" t="s">
        <v>82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ht="15.75" customHeight="1">
      <c r="A2" s="10" t="s">
        <v>81</v>
      </c>
      <c r="B2" s="1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.75" customHeight="1">
      <c r="A3" s="37" t="s">
        <v>8</v>
      </c>
      <c r="B3" s="22" t="s">
        <v>1</v>
      </c>
      <c r="C3" s="23"/>
      <c r="D3" s="23"/>
      <c r="E3" s="22" t="s">
        <v>2</v>
      </c>
      <c r="F3" s="23"/>
      <c r="G3" s="23"/>
      <c r="H3" s="22" t="s">
        <v>3</v>
      </c>
      <c r="I3" s="23"/>
      <c r="J3" s="23"/>
      <c r="K3" s="22" t="s">
        <v>4</v>
      </c>
      <c r="L3" s="23"/>
      <c r="M3" s="23"/>
      <c r="N3" s="22" t="s">
        <v>5</v>
      </c>
      <c r="O3" s="23"/>
      <c r="P3" s="23"/>
      <c r="Q3" s="22" t="s">
        <v>6</v>
      </c>
      <c r="R3" s="23"/>
      <c r="S3" s="23"/>
      <c r="T3" s="22" t="s">
        <v>7</v>
      </c>
      <c r="U3" s="23"/>
      <c r="V3" s="24"/>
      <c r="W3" s="21"/>
    </row>
    <row r="4" spans="1:23" ht="15.75" customHeight="1">
      <c r="A4" s="38"/>
      <c r="B4" s="26" t="s">
        <v>1</v>
      </c>
      <c r="C4" s="26" t="s">
        <v>9</v>
      </c>
      <c r="D4" s="26" t="s">
        <v>10</v>
      </c>
      <c r="E4" s="26" t="s">
        <v>1</v>
      </c>
      <c r="F4" s="26" t="s">
        <v>9</v>
      </c>
      <c r="G4" s="26" t="s">
        <v>10</v>
      </c>
      <c r="H4" s="26" t="s">
        <v>1</v>
      </c>
      <c r="I4" s="26" t="s">
        <v>9</v>
      </c>
      <c r="J4" s="26" t="s">
        <v>10</v>
      </c>
      <c r="K4" s="26" t="s">
        <v>1</v>
      </c>
      <c r="L4" s="26" t="s">
        <v>9</v>
      </c>
      <c r="M4" s="26" t="s">
        <v>10</v>
      </c>
      <c r="N4" s="26" t="s">
        <v>1</v>
      </c>
      <c r="O4" s="26" t="s">
        <v>9</v>
      </c>
      <c r="P4" s="26" t="s">
        <v>10</v>
      </c>
      <c r="Q4" s="26" t="s">
        <v>1</v>
      </c>
      <c r="R4" s="26" t="s">
        <v>9</v>
      </c>
      <c r="S4" s="26" t="s">
        <v>10</v>
      </c>
      <c r="T4" s="26" t="s">
        <v>1</v>
      </c>
      <c r="U4" s="26" t="s">
        <v>9</v>
      </c>
      <c r="V4" s="26" t="s">
        <v>10</v>
      </c>
      <c r="W4" s="25"/>
    </row>
    <row r="5" spans="1:23" ht="15.75" customHeight="1">
      <c r="A5" s="11" t="s">
        <v>83</v>
      </c>
      <c r="B5" s="5">
        <v>333929</v>
      </c>
      <c r="C5" s="5">
        <v>171114</v>
      </c>
      <c r="D5" s="5">
        <v>162815</v>
      </c>
      <c r="E5" s="5">
        <v>55095</v>
      </c>
      <c r="F5" s="5">
        <v>28206</v>
      </c>
      <c r="G5" s="5">
        <v>26889</v>
      </c>
      <c r="H5" s="5">
        <v>55413</v>
      </c>
      <c r="I5" s="5">
        <v>28268</v>
      </c>
      <c r="J5" s="5">
        <v>27145</v>
      </c>
      <c r="K5" s="5">
        <v>55789</v>
      </c>
      <c r="L5" s="5">
        <v>28786</v>
      </c>
      <c r="M5" s="5">
        <v>27003</v>
      </c>
      <c r="N5" s="5">
        <v>55809</v>
      </c>
      <c r="O5" s="5">
        <v>28653</v>
      </c>
      <c r="P5" s="5">
        <v>27156</v>
      </c>
      <c r="Q5" s="5">
        <v>56125</v>
      </c>
      <c r="R5" s="5">
        <v>28566</v>
      </c>
      <c r="S5" s="5">
        <v>27559</v>
      </c>
      <c r="T5" s="5">
        <v>55698</v>
      </c>
      <c r="U5" s="5">
        <v>28635</v>
      </c>
      <c r="V5" s="4">
        <v>27063</v>
      </c>
      <c r="W5" s="1"/>
    </row>
    <row r="6" spans="1:23" ht="15.75" customHeight="1">
      <c r="A6" s="12" t="s">
        <v>84</v>
      </c>
      <c r="B6" s="3">
        <f>SUM(B8:B9)</f>
        <v>333188</v>
      </c>
      <c r="C6" s="3">
        <f aca="true" t="shared" si="0" ref="C6:V6">SUM(C8:C9)</f>
        <v>170656</v>
      </c>
      <c r="D6" s="3">
        <f t="shared" si="0"/>
        <v>162532</v>
      </c>
      <c r="E6" s="3">
        <f t="shared" si="0"/>
        <v>54193</v>
      </c>
      <c r="F6" s="3">
        <f t="shared" si="0"/>
        <v>27686</v>
      </c>
      <c r="G6" s="3">
        <f t="shared" si="0"/>
        <v>26507</v>
      </c>
      <c r="H6" s="3">
        <f t="shared" si="0"/>
        <v>55267</v>
      </c>
      <c r="I6" s="3">
        <f t="shared" si="0"/>
        <v>28318</v>
      </c>
      <c r="J6" s="3">
        <f t="shared" si="0"/>
        <v>26949</v>
      </c>
      <c r="K6" s="3">
        <f t="shared" si="0"/>
        <v>55515</v>
      </c>
      <c r="L6" s="3">
        <f t="shared" si="0"/>
        <v>28377</v>
      </c>
      <c r="M6" s="3">
        <f t="shared" si="0"/>
        <v>27138</v>
      </c>
      <c r="N6" s="3">
        <f t="shared" si="0"/>
        <v>55951</v>
      </c>
      <c r="O6" s="3">
        <f t="shared" si="0"/>
        <v>28846</v>
      </c>
      <c r="P6" s="3">
        <f t="shared" si="0"/>
        <v>27105</v>
      </c>
      <c r="Q6" s="3">
        <f t="shared" si="0"/>
        <v>55931</v>
      </c>
      <c r="R6" s="3">
        <f t="shared" si="0"/>
        <v>28723</v>
      </c>
      <c r="S6" s="3">
        <f t="shared" si="0"/>
        <v>27208</v>
      </c>
      <c r="T6" s="3">
        <f t="shared" si="0"/>
        <v>56331</v>
      </c>
      <c r="U6" s="3">
        <f t="shared" si="0"/>
        <v>28706</v>
      </c>
      <c r="V6" s="4">
        <f t="shared" si="0"/>
        <v>27625</v>
      </c>
      <c r="W6" s="1"/>
    </row>
    <row r="7" spans="1:23" ht="15.75" customHeight="1">
      <c r="A7" s="13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6"/>
      <c r="W7" s="27"/>
    </row>
    <row r="8" spans="1:23" ht="15.75" customHeight="1">
      <c r="A8" s="12" t="s">
        <v>11</v>
      </c>
      <c r="B8" s="3">
        <f>SUM(B11,B19:B53)</f>
        <v>319974</v>
      </c>
      <c r="C8" s="3">
        <f aca="true" t="shared" si="1" ref="C8:V8">SUM(C11,C19:C53)</f>
        <v>163831</v>
      </c>
      <c r="D8" s="3">
        <f t="shared" si="1"/>
        <v>156143</v>
      </c>
      <c r="E8" s="3">
        <f t="shared" si="1"/>
        <v>52178</v>
      </c>
      <c r="F8" s="3">
        <f t="shared" si="1"/>
        <v>26656</v>
      </c>
      <c r="G8" s="3">
        <f t="shared" si="1"/>
        <v>25522</v>
      </c>
      <c r="H8" s="3">
        <f t="shared" si="1"/>
        <v>53246</v>
      </c>
      <c r="I8" s="3">
        <f t="shared" si="1"/>
        <v>27248</v>
      </c>
      <c r="J8" s="3">
        <f t="shared" si="1"/>
        <v>25998</v>
      </c>
      <c r="K8" s="3">
        <f t="shared" si="1"/>
        <v>53288</v>
      </c>
      <c r="L8" s="3">
        <f t="shared" si="1"/>
        <v>27230</v>
      </c>
      <c r="M8" s="3">
        <f t="shared" si="1"/>
        <v>26058</v>
      </c>
      <c r="N8" s="3">
        <f t="shared" si="1"/>
        <v>53703</v>
      </c>
      <c r="O8" s="3">
        <f t="shared" si="1"/>
        <v>27669</v>
      </c>
      <c r="P8" s="3">
        <f t="shared" si="1"/>
        <v>26034</v>
      </c>
      <c r="Q8" s="3">
        <f t="shared" si="1"/>
        <v>53646</v>
      </c>
      <c r="R8" s="3">
        <f t="shared" si="1"/>
        <v>27549</v>
      </c>
      <c r="S8" s="3">
        <f t="shared" si="1"/>
        <v>26097</v>
      </c>
      <c r="T8" s="3">
        <f t="shared" si="1"/>
        <v>53913</v>
      </c>
      <c r="U8" s="3">
        <f t="shared" si="1"/>
        <v>27479</v>
      </c>
      <c r="V8" s="4">
        <f t="shared" si="1"/>
        <v>26434</v>
      </c>
      <c r="W8" s="1"/>
    </row>
    <row r="9" spans="1:23" ht="15.75" customHeight="1">
      <c r="A9" s="12" t="s">
        <v>12</v>
      </c>
      <c r="B9" s="3">
        <f>SUM(B55,B61,B66,B72,B80,B84)</f>
        <v>13214</v>
      </c>
      <c r="C9" s="3">
        <f aca="true" t="shared" si="2" ref="C9:V9">SUM(C55,C61,C66,C72,C80,C84)</f>
        <v>6825</v>
      </c>
      <c r="D9" s="3">
        <f t="shared" si="2"/>
        <v>6389</v>
      </c>
      <c r="E9" s="3">
        <f t="shared" si="2"/>
        <v>2015</v>
      </c>
      <c r="F9" s="3">
        <f t="shared" si="2"/>
        <v>1030</v>
      </c>
      <c r="G9" s="3">
        <f t="shared" si="2"/>
        <v>985</v>
      </c>
      <c r="H9" s="3">
        <f t="shared" si="2"/>
        <v>2021</v>
      </c>
      <c r="I9" s="3">
        <f t="shared" si="2"/>
        <v>1070</v>
      </c>
      <c r="J9" s="3">
        <f t="shared" si="2"/>
        <v>951</v>
      </c>
      <c r="K9" s="3">
        <f t="shared" si="2"/>
        <v>2227</v>
      </c>
      <c r="L9" s="3">
        <f t="shared" si="2"/>
        <v>1147</v>
      </c>
      <c r="M9" s="3">
        <f t="shared" si="2"/>
        <v>1080</v>
      </c>
      <c r="N9" s="3">
        <f t="shared" si="2"/>
        <v>2248</v>
      </c>
      <c r="O9" s="3">
        <f t="shared" si="2"/>
        <v>1177</v>
      </c>
      <c r="P9" s="3">
        <f t="shared" si="2"/>
        <v>1071</v>
      </c>
      <c r="Q9" s="3">
        <f t="shared" si="2"/>
        <v>2285</v>
      </c>
      <c r="R9" s="3">
        <f t="shared" si="2"/>
        <v>1174</v>
      </c>
      <c r="S9" s="3">
        <f t="shared" si="2"/>
        <v>1111</v>
      </c>
      <c r="T9" s="3">
        <f t="shared" si="2"/>
        <v>2418</v>
      </c>
      <c r="U9" s="3">
        <f t="shared" si="2"/>
        <v>1227</v>
      </c>
      <c r="V9" s="4">
        <f t="shared" si="2"/>
        <v>1191</v>
      </c>
      <c r="W9" s="1"/>
    </row>
    <row r="10" spans="1:23" ht="15.75" customHeight="1">
      <c r="A10" s="12"/>
      <c r="B10" s="3"/>
      <c r="C10" s="3"/>
      <c r="D10" s="3"/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  <c r="W10" s="1"/>
    </row>
    <row r="11" spans="1:23" ht="15.75" customHeight="1">
      <c r="A11" s="12" t="s">
        <v>13</v>
      </c>
      <c r="B11" s="3">
        <f>SUM(B12:B17)</f>
        <v>52848</v>
      </c>
      <c r="C11" s="3">
        <f aca="true" t="shared" si="3" ref="C11:V11">SUM(C12:C17)</f>
        <v>26901</v>
      </c>
      <c r="D11" s="3">
        <f t="shared" si="3"/>
        <v>25947</v>
      </c>
      <c r="E11" s="3">
        <f t="shared" si="3"/>
        <v>8430</v>
      </c>
      <c r="F11" s="3">
        <f t="shared" si="3"/>
        <v>4274</v>
      </c>
      <c r="G11" s="3">
        <f>SUM(G12:G17)</f>
        <v>4156</v>
      </c>
      <c r="H11" s="3">
        <f t="shared" si="3"/>
        <v>8869</v>
      </c>
      <c r="I11" s="3">
        <f t="shared" si="3"/>
        <v>4533</v>
      </c>
      <c r="J11" s="3">
        <f t="shared" si="3"/>
        <v>4336</v>
      </c>
      <c r="K11" s="3">
        <f t="shared" si="3"/>
        <v>8854</v>
      </c>
      <c r="L11" s="3">
        <f t="shared" si="3"/>
        <v>4513</v>
      </c>
      <c r="M11" s="3">
        <f t="shared" si="3"/>
        <v>4341</v>
      </c>
      <c r="N11" s="3">
        <f t="shared" si="3"/>
        <v>8850</v>
      </c>
      <c r="O11" s="3">
        <f t="shared" si="3"/>
        <v>4553</v>
      </c>
      <c r="P11" s="3">
        <f t="shared" si="3"/>
        <v>4297</v>
      </c>
      <c r="Q11" s="3">
        <f t="shared" si="3"/>
        <v>8901</v>
      </c>
      <c r="R11" s="3">
        <f t="shared" si="3"/>
        <v>4477</v>
      </c>
      <c r="S11" s="3">
        <f t="shared" si="3"/>
        <v>4424</v>
      </c>
      <c r="T11" s="3">
        <f t="shared" si="3"/>
        <v>8944</v>
      </c>
      <c r="U11" s="3">
        <f t="shared" si="3"/>
        <v>4551</v>
      </c>
      <c r="V11" s="4">
        <f t="shared" si="3"/>
        <v>4393</v>
      </c>
      <c r="W11" s="27"/>
    </row>
    <row r="12" spans="1:23" ht="15.75" customHeight="1">
      <c r="A12" s="14" t="s">
        <v>14</v>
      </c>
      <c r="B12" s="3">
        <v>9295</v>
      </c>
      <c r="C12" s="3">
        <v>4880</v>
      </c>
      <c r="D12" s="3">
        <v>4415</v>
      </c>
      <c r="E12" s="3">
        <v>1532</v>
      </c>
      <c r="F12" s="3">
        <v>813</v>
      </c>
      <c r="G12" s="3">
        <v>719</v>
      </c>
      <c r="H12" s="3">
        <v>1609</v>
      </c>
      <c r="I12" s="3">
        <v>853</v>
      </c>
      <c r="J12" s="3">
        <v>756</v>
      </c>
      <c r="K12" s="3">
        <v>1561</v>
      </c>
      <c r="L12" s="3">
        <v>793</v>
      </c>
      <c r="M12" s="3">
        <v>768</v>
      </c>
      <c r="N12" s="3">
        <v>1582</v>
      </c>
      <c r="O12" s="3">
        <v>822</v>
      </c>
      <c r="P12" s="3">
        <v>760</v>
      </c>
      <c r="Q12" s="3">
        <v>1506</v>
      </c>
      <c r="R12" s="3">
        <v>769</v>
      </c>
      <c r="S12" s="3">
        <v>737</v>
      </c>
      <c r="T12" s="3">
        <v>1505</v>
      </c>
      <c r="U12" s="3">
        <v>830</v>
      </c>
      <c r="V12" s="4">
        <v>675</v>
      </c>
      <c r="W12" s="1"/>
    </row>
    <row r="13" spans="1:23" ht="15.75" customHeight="1">
      <c r="A13" s="14" t="s">
        <v>15</v>
      </c>
      <c r="B13" s="3">
        <v>9665</v>
      </c>
      <c r="C13" s="3">
        <v>4930</v>
      </c>
      <c r="D13" s="3">
        <v>4735</v>
      </c>
      <c r="E13" s="3">
        <v>1458</v>
      </c>
      <c r="F13" s="3">
        <v>738</v>
      </c>
      <c r="G13" s="3">
        <v>720</v>
      </c>
      <c r="H13" s="3">
        <v>1581</v>
      </c>
      <c r="I13" s="3">
        <v>817</v>
      </c>
      <c r="J13" s="3">
        <v>764</v>
      </c>
      <c r="K13" s="3">
        <v>1623</v>
      </c>
      <c r="L13" s="3">
        <v>815</v>
      </c>
      <c r="M13" s="3">
        <v>808</v>
      </c>
      <c r="N13" s="3">
        <v>1577</v>
      </c>
      <c r="O13" s="3">
        <v>819</v>
      </c>
      <c r="P13" s="3">
        <v>758</v>
      </c>
      <c r="Q13" s="3">
        <v>1626</v>
      </c>
      <c r="R13" s="3">
        <v>827</v>
      </c>
      <c r="S13" s="3">
        <v>799</v>
      </c>
      <c r="T13" s="3">
        <v>1800</v>
      </c>
      <c r="U13" s="3">
        <v>914</v>
      </c>
      <c r="V13" s="4">
        <v>886</v>
      </c>
      <c r="W13" s="1"/>
    </row>
    <row r="14" spans="1:23" ht="15.75" customHeight="1">
      <c r="A14" s="14" t="s">
        <v>16</v>
      </c>
      <c r="B14" s="3">
        <v>8892</v>
      </c>
      <c r="C14" s="3">
        <v>4504</v>
      </c>
      <c r="D14" s="3">
        <v>4388</v>
      </c>
      <c r="E14" s="3">
        <v>1466</v>
      </c>
      <c r="F14" s="3">
        <v>717</v>
      </c>
      <c r="G14" s="3">
        <v>749</v>
      </c>
      <c r="H14" s="3">
        <v>1488</v>
      </c>
      <c r="I14" s="3">
        <v>754</v>
      </c>
      <c r="J14" s="3">
        <v>734</v>
      </c>
      <c r="K14" s="3">
        <v>1515</v>
      </c>
      <c r="L14" s="3">
        <v>800</v>
      </c>
      <c r="M14" s="3">
        <v>715</v>
      </c>
      <c r="N14" s="3">
        <v>1506</v>
      </c>
      <c r="O14" s="3">
        <v>776</v>
      </c>
      <c r="P14" s="3">
        <v>730</v>
      </c>
      <c r="Q14" s="3">
        <v>1493</v>
      </c>
      <c r="R14" s="3">
        <v>740</v>
      </c>
      <c r="S14" s="3">
        <v>753</v>
      </c>
      <c r="T14" s="3">
        <v>1424</v>
      </c>
      <c r="U14" s="3">
        <v>717</v>
      </c>
      <c r="V14" s="4">
        <v>707</v>
      </c>
      <c r="W14" s="27"/>
    </row>
    <row r="15" spans="1:23" ht="15.75" customHeight="1">
      <c r="A15" s="14" t="s">
        <v>17</v>
      </c>
      <c r="B15" s="3">
        <v>7131</v>
      </c>
      <c r="C15" s="3">
        <v>3624</v>
      </c>
      <c r="D15" s="3">
        <v>3507</v>
      </c>
      <c r="E15" s="3">
        <v>1128</v>
      </c>
      <c r="F15" s="3">
        <v>580</v>
      </c>
      <c r="G15" s="3">
        <v>548</v>
      </c>
      <c r="H15" s="3">
        <v>1188</v>
      </c>
      <c r="I15" s="3">
        <v>597</v>
      </c>
      <c r="J15" s="3">
        <v>591</v>
      </c>
      <c r="K15" s="3">
        <v>1198</v>
      </c>
      <c r="L15" s="3">
        <v>625</v>
      </c>
      <c r="M15" s="3">
        <v>573</v>
      </c>
      <c r="N15" s="3">
        <v>1166</v>
      </c>
      <c r="O15" s="3">
        <v>596</v>
      </c>
      <c r="P15" s="3">
        <v>570</v>
      </c>
      <c r="Q15" s="3">
        <v>1222</v>
      </c>
      <c r="R15" s="3">
        <v>607</v>
      </c>
      <c r="S15" s="3">
        <v>615</v>
      </c>
      <c r="T15" s="3">
        <v>1229</v>
      </c>
      <c r="U15" s="3">
        <v>619</v>
      </c>
      <c r="V15" s="4">
        <v>610</v>
      </c>
      <c r="W15" s="1"/>
    </row>
    <row r="16" spans="1:23" ht="15.75" customHeight="1">
      <c r="A16" s="14" t="s">
        <v>18</v>
      </c>
      <c r="B16" s="3">
        <v>8364</v>
      </c>
      <c r="C16" s="3">
        <v>4225</v>
      </c>
      <c r="D16" s="3">
        <v>4139</v>
      </c>
      <c r="E16" s="3">
        <v>1359</v>
      </c>
      <c r="F16" s="3">
        <v>671</v>
      </c>
      <c r="G16" s="3">
        <v>688</v>
      </c>
      <c r="H16" s="3">
        <v>1426</v>
      </c>
      <c r="I16" s="3">
        <v>722</v>
      </c>
      <c r="J16" s="3">
        <v>704</v>
      </c>
      <c r="K16" s="3">
        <v>1345</v>
      </c>
      <c r="L16" s="3">
        <v>690</v>
      </c>
      <c r="M16" s="3">
        <v>655</v>
      </c>
      <c r="N16" s="3">
        <v>1401</v>
      </c>
      <c r="O16" s="3">
        <v>720</v>
      </c>
      <c r="P16" s="3">
        <v>681</v>
      </c>
      <c r="Q16" s="3">
        <v>1445</v>
      </c>
      <c r="R16" s="3">
        <v>733</v>
      </c>
      <c r="S16" s="3">
        <v>712</v>
      </c>
      <c r="T16" s="3">
        <v>1388</v>
      </c>
      <c r="U16" s="3">
        <v>689</v>
      </c>
      <c r="V16" s="4">
        <v>699</v>
      </c>
      <c r="W16" s="1"/>
    </row>
    <row r="17" spans="1:23" ht="15.75" customHeight="1">
      <c r="A17" s="14" t="s">
        <v>19</v>
      </c>
      <c r="B17" s="3">
        <v>9501</v>
      </c>
      <c r="C17" s="3">
        <v>4738</v>
      </c>
      <c r="D17" s="3">
        <v>4763</v>
      </c>
      <c r="E17" s="3">
        <v>1487</v>
      </c>
      <c r="F17" s="3">
        <v>755</v>
      </c>
      <c r="G17" s="3">
        <v>732</v>
      </c>
      <c r="H17" s="3">
        <v>1577</v>
      </c>
      <c r="I17" s="3">
        <v>790</v>
      </c>
      <c r="J17" s="3">
        <v>787</v>
      </c>
      <c r="K17" s="3">
        <v>1612</v>
      </c>
      <c r="L17" s="3">
        <v>790</v>
      </c>
      <c r="M17" s="3">
        <v>822</v>
      </c>
      <c r="N17" s="3">
        <v>1618</v>
      </c>
      <c r="O17" s="3">
        <v>820</v>
      </c>
      <c r="P17" s="3">
        <v>798</v>
      </c>
      <c r="Q17" s="3">
        <v>1609</v>
      </c>
      <c r="R17" s="3">
        <v>801</v>
      </c>
      <c r="S17" s="3">
        <v>808</v>
      </c>
      <c r="T17" s="3">
        <v>1598</v>
      </c>
      <c r="U17" s="3">
        <v>782</v>
      </c>
      <c r="V17" s="4">
        <v>816</v>
      </c>
      <c r="W17" s="1"/>
    </row>
    <row r="18" spans="1:23" ht="15.75" customHeight="1">
      <c r="A18" s="1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1"/>
    </row>
    <row r="19" spans="1:23" ht="15.75" customHeight="1">
      <c r="A19" s="12" t="s">
        <v>20</v>
      </c>
      <c r="B19" s="3">
        <v>3159</v>
      </c>
      <c r="C19" s="3">
        <v>1593</v>
      </c>
      <c r="D19" s="3">
        <v>1566</v>
      </c>
      <c r="E19" s="3">
        <v>464</v>
      </c>
      <c r="F19" s="3">
        <v>234</v>
      </c>
      <c r="G19" s="3">
        <v>230</v>
      </c>
      <c r="H19" s="3">
        <v>514</v>
      </c>
      <c r="I19" s="3">
        <v>263</v>
      </c>
      <c r="J19" s="3">
        <v>251</v>
      </c>
      <c r="K19" s="3">
        <v>507</v>
      </c>
      <c r="L19" s="3">
        <v>250</v>
      </c>
      <c r="M19" s="3">
        <v>257</v>
      </c>
      <c r="N19" s="3">
        <v>561</v>
      </c>
      <c r="O19" s="3">
        <v>284</v>
      </c>
      <c r="P19" s="3">
        <v>277</v>
      </c>
      <c r="Q19" s="3">
        <v>539</v>
      </c>
      <c r="R19" s="3">
        <v>281</v>
      </c>
      <c r="S19" s="3">
        <v>258</v>
      </c>
      <c r="T19" s="3">
        <v>574</v>
      </c>
      <c r="U19" s="3">
        <v>281</v>
      </c>
      <c r="V19" s="4">
        <v>293</v>
      </c>
      <c r="W19" s="1"/>
    </row>
    <row r="20" spans="1:23" ht="15.75" customHeight="1">
      <c r="A20" s="12" t="s">
        <v>21</v>
      </c>
      <c r="B20" s="2">
        <v>23422</v>
      </c>
      <c r="C20" s="3">
        <v>12098</v>
      </c>
      <c r="D20" s="3">
        <v>11324</v>
      </c>
      <c r="E20" s="3">
        <v>3936</v>
      </c>
      <c r="F20" s="3">
        <v>2027</v>
      </c>
      <c r="G20" s="3">
        <v>1909</v>
      </c>
      <c r="H20" s="3">
        <v>3935</v>
      </c>
      <c r="I20" s="3">
        <v>2021</v>
      </c>
      <c r="J20" s="3">
        <v>1914</v>
      </c>
      <c r="K20" s="3">
        <v>3935</v>
      </c>
      <c r="L20" s="3">
        <v>2039</v>
      </c>
      <c r="M20" s="3">
        <v>1896</v>
      </c>
      <c r="N20" s="3">
        <v>3997</v>
      </c>
      <c r="O20" s="3">
        <v>2066</v>
      </c>
      <c r="P20" s="3">
        <v>1931</v>
      </c>
      <c r="Q20" s="3">
        <v>3860</v>
      </c>
      <c r="R20" s="3">
        <v>1991</v>
      </c>
      <c r="S20" s="3">
        <v>1869</v>
      </c>
      <c r="T20" s="3">
        <v>3759</v>
      </c>
      <c r="U20" s="3">
        <v>1954</v>
      </c>
      <c r="V20" s="4">
        <v>1805</v>
      </c>
      <c r="W20" s="1"/>
    </row>
    <row r="21" spans="1:23" ht="15.75" customHeight="1">
      <c r="A21" s="12" t="s">
        <v>22</v>
      </c>
      <c r="B21" s="2">
        <v>32477</v>
      </c>
      <c r="C21" s="3">
        <v>16716</v>
      </c>
      <c r="D21" s="3">
        <v>15761</v>
      </c>
      <c r="E21" s="3">
        <v>5402</v>
      </c>
      <c r="F21" s="3">
        <v>2745</v>
      </c>
      <c r="G21" s="3">
        <v>2657</v>
      </c>
      <c r="H21" s="3">
        <v>5504</v>
      </c>
      <c r="I21" s="3">
        <v>2917</v>
      </c>
      <c r="J21" s="3">
        <v>2587</v>
      </c>
      <c r="K21" s="3">
        <v>5335</v>
      </c>
      <c r="L21" s="3">
        <v>2731</v>
      </c>
      <c r="M21" s="3">
        <v>2604</v>
      </c>
      <c r="N21" s="3">
        <v>5521</v>
      </c>
      <c r="O21" s="3">
        <v>2869</v>
      </c>
      <c r="P21" s="3">
        <v>2652</v>
      </c>
      <c r="Q21" s="3">
        <v>5422</v>
      </c>
      <c r="R21" s="3">
        <v>2804</v>
      </c>
      <c r="S21" s="3">
        <v>2618</v>
      </c>
      <c r="T21" s="3">
        <v>5293</v>
      </c>
      <c r="U21" s="3">
        <v>2650</v>
      </c>
      <c r="V21" s="4">
        <v>2643</v>
      </c>
      <c r="W21" s="1"/>
    </row>
    <row r="22" spans="1:23" ht="15.75" customHeight="1">
      <c r="A22" s="12" t="s">
        <v>23</v>
      </c>
      <c r="B22" s="2">
        <v>2388</v>
      </c>
      <c r="C22" s="3">
        <v>1242</v>
      </c>
      <c r="D22" s="3">
        <v>1146</v>
      </c>
      <c r="E22" s="3">
        <v>363</v>
      </c>
      <c r="F22" s="3">
        <v>185</v>
      </c>
      <c r="G22" s="3">
        <v>178</v>
      </c>
      <c r="H22" s="3">
        <v>405</v>
      </c>
      <c r="I22" s="3">
        <v>220</v>
      </c>
      <c r="J22" s="3">
        <v>185</v>
      </c>
      <c r="K22" s="3">
        <v>395</v>
      </c>
      <c r="L22" s="3">
        <v>201</v>
      </c>
      <c r="M22" s="3">
        <v>194</v>
      </c>
      <c r="N22" s="3">
        <v>363</v>
      </c>
      <c r="O22" s="3">
        <v>194</v>
      </c>
      <c r="P22" s="3">
        <v>169</v>
      </c>
      <c r="Q22" s="3">
        <v>425</v>
      </c>
      <c r="R22" s="3">
        <v>206</v>
      </c>
      <c r="S22" s="3">
        <v>219</v>
      </c>
      <c r="T22" s="3">
        <v>437</v>
      </c>
      <c r="U22" s="3">
        <v>236</v>
      </c>
      <c r="V22" s="4">
        <v>201</v>
      </c>
      <c r="W22" s="1"/>
    </row>
    <row r="23" spans="1:23" ht="15.75" customHeight="1">
      <c r="A23" s="12" t="s">
        <v>24</v>
      </c>
      <c r="B23" s="2">
        <v>7128</v>
      </c>
      <c r="C23" s="3">
        <v>3677</v>
      </c>
      <c r="D23" s="3">
        <v>3451</v>
      </c>
      <c r="E23" s="3">
        <v>1231</v>
      </c>
      <c r="F23" s="3">
        <v>649</v>
      </c>
      <c r="G23" s="3">
        <v>582</v>
      </c>
      <c r="H23" s="3">
        <v>1205</v>
      </c>
      <c r="I23" s="3">
        <v>612</v>
      </c>
      <c r="J23" s="3">
        <v>593</v>
      </c>
      <c r="K23" s="3">
        <v>1166</v>
      </c>
      <c r="L23" s="3">
        <v>614</v>
      </c>
      <c r="M23" s="3">
        <v>552</v>
      </c>
      <c r="N23" s="3">
        <v>1174</v>
      </c>
      <c r="O23" s="3">
        <v>583</v>
      </c>
      <c r="P23" s="3">
        <v>591</v>
      </c>
      <c r="Q23" s="3">
        <v>1210</v>
      </c>
      <c r="R23" s="3">
        <v>631</v>
      </c>
      <c r="S23" s="3">
        <v>579</v>
      </c>
      <c r="T23" s="3">
        <v>1142</v>
      </c>
      <c r="U23" s="3">
        <v>588</v>
      </c>
      <c r="V23" s="4">
        <v>554</v>
      </c>
      <c r="W23" s="1"/>
    </row>
    <row r="24" spans="1:23" ht="15.75" customHeight="1">
      <c r="A24" s="12" t="s">
        <v>25</v>
      </c>
      <c r="B24" s="2">
        <v>25608</v>
      </c>
      <c r="C24" s="3">
        <v>13132</v>
      </c>
      <c r="D24" s="3">
        <v>12476</v>
      </c>
      <c r="E24" s="3">
        <v>4108</v>
      </c>
      <c r="F24" s="3">
        <v>2155</v>
      </c>
      <c r="G24" s="3">
        <v>1953</v>
      </c>
      <c r="H24" s="3">
        <v>4263</v>
      </c>
      <c r="I24" s="3">
        <v>2177</v>
      </c>
      <c r="J24" s="3">
        <v>2086</v>
      </c>
      <c r="K24" s="3">
        <v>4212</v>
      </c>
      <c r="L24" s="3">
        <v>2121</v>
      </c>
      <c r="M24" s="3">
        <v>2091</v>
      </c>
      <c r="N24" s="3">
        <v>4438</v>
      </c>
      <c r="O24" s="3">
        <v>2266</v>
      </c>
      <c r="P24" s="3">
        <v>2172</v>
      </c>
      <c r="Q24" s="3">
        <v>4282</v>
      </c>
      <c r="R24" s="3">
        <v>2196</v>
      </c>
      <c r="S24" s="3">
        <v>2086</v>
      </c>
      <c r="T24" s="3">
        <v>4305</v>
      </c>
      <c r="U24" s="3">
        <v>2217</v>
      </c>
      <c r="V24" s="4">
        <v>2088</v>
      </c>
      <c r="W24" s="1"/>
    </row>
    <row r="25" spans="1:23" ht="15.75" customHeight="1">
      <c r="A25" s="12" t="s">
        <v>26</v>
      </c>
      <c r="B25" s="2">
        <v>8355</v>
      </c>
      <c r="C25" s="3">
        <v>4263</v>
      </c>
      <c r="D25" s="3">
        <v>4092</v>
      </c>
      <c r="E25" s="3">
        <v>1361</v>
      </c>
      <c r="F25" s="3">
        <v>672</v>
      </c>
      <c r="G25" s="3">
        <v>689</v>
      </c>
      <c r="H25" s="3">
        <v>1378</v>
      </c>
      <c r="I25" s="3">
        <v>701</v>
      </c>
      <c r="J25" s="3">
        <v>677</v>
      </c>
      <c r="K25" s="3">
        <v>1423</v>
      </c>
      <c r="L25" s="3">
        <v>716</v>
      </c>
      <c r="M25" s="3">
        <v>707</v>
      </c>
      <c r="N25" s="3">
        <v>1364</v>
      </c>
      <c r="O25" s="3">
        <v>716</v>
      </c>
      <c r="P25" s="3">
        <v>648</v>
      </c>
      <c r="Q25" s="3">
        <v>1394</v>
      </c>
      <c r="R25" s="3">
        <v>728</v>
      </c>
      <c r="S25" s="3">
        <v>666</v>
      </c>
      <c r="T25" s="3">
        <v>1435</v>
      </c>
      <c r="U25" s="3">
        <v>730</v>
      </c>
      <c r="V25" s="4">
        <v>705</v>
      </c>
      <c r="W25" s="1"/>
    </row>
    <row r="26" spans="1:23" ht="15.75" customHeight="1">
      <c r="A26" s="12" t="s">
        <v>27</v>
      </c>
      <c r="B26" s="2">
        <v>4742</v>
      </c>
      <c r="C26" s="3">
        <v>2403</v>
      </c>
      <c r="D26" s="3">
        <v>2339</v>
      </c>
      <c r="E26" s="3">
        <v>733</v>
      </c>
      <c r="F26" s="3">
        <v>353</v>
      </c>
      <c r="G26" s="3">
        <v>380</v>
      </c>
      <c r="H26" s="3">
        <v>777</v>
      </c>
      <c r="I26" s="3">
        <v>388</v>
      </c>
      <c r="J26" s="3">
        <v>389</v>
      </c>
      <c r="K26" s="3">
        <v>791</v>
      </c>
      <c r="L26" s="3">
        <v>422</v>
      </c>
      <c r="M26" s="3">
        <v>369</v>
      </c>
      <c r="N26" s="3">
        <v>790</v>
      </c>
      <c r="O26" s="3">
        <v>385</v>
      </c>
      <c r="P26" s="3">
        <v>405</v>
      </c>
      <c r="Q26" s="3">
        <v>810</v>
      </c>
      <c r="R26" s="3">
        <v>415</v>
      </c>
      <c r="S26" s="3">
        <v>395</v>
      </c>
      <c r="T26" s="3">
        <v>841</v>
      </c>
      <c r="U26" s="3">
        <v>440</v>
      </c>
      <c r="V26" s="4">
        <v>401</v>
      </c>
      <c r="W26" s="1"/>
    </row>
    <row r="27" spans="1:23" ht="15.75" customHeight="1">
      <c r="A27" s="12" t="s">
        <v>28</v>
      </c>
      <c r="B27" s="2">
        <v>6931</v>
      </c>
      <c r="C27" s="3">
        <v>3593</v>
      </c>
      <c r="D27" s="3">
        <v>3338</v>
      </c>
      <c r="E27" s="3">
        <v>1216</v>
      </c>
      <c r="F27" s="3">
        <v>625</v>
      </c>
      <c r="G27" s="3">
        <v>591</v>
      </c>
      <c r="H27" s="3">
        <v>1147</v>
      </c>
      <c r="I27" s="3">
        <v>586</v>
      </c>
      <c r="J27" s="3">
        <v>561</v>
      </c>
      <c r="K27" s="3">
        <v>1124</v>
      </c>
      <c r="L27" s="3">
        <v>589</v>
      </c>
      <c r="M27" s="3">
        <v>535</v>
      </c>
      <c r="N27" s="3">
        <v>1166</v>
      </c>
      <c r="O27" s="3">
        <v>625</v>
      </c>
      <c r="P27" s="3">
        <v>541</v>
      </c>
      <c r="Q27" s="3">
        <v>1214</v>
      </c>
      <c r="R27" s="3">
        <v>640</v>
      </c>
      <c r="S27" s="3">
        <v>574</v>
      </c>
      <c r="T27" s="3">
        <v>1064</v>
      </c>
      <c r="U27" s="3">
        <v>528</v>
      </c>
      <c r="V27" s="4">
        <v>536</v>
      </c>
      <c r="W27" s="1"/>
    </row>
    <row r="28" spans="1:23" ht="15.75" customHeight="1">
      <c r="A28" s="12" t="s">
        <v>29</v>
      </c>
      <c r="B28" s="2">
        <v>8981</v>
      </c>
      <c r="C28" s="3">
        <v>4644</v>
      </c>
      <c r="D28" s="3">
        <v>4337</v>
      </c>
      <c r="E28" s="3">
        <v>1464</v>
      </c>
      <c r="F28" s="3">
        <v>768</v>
      </c>
      <c r="G28" s="3">
        <v>696</v>
      </c>
      <c r="H28" s="3">
        <v>1451</v>
      </c>
      <c r="I28" s="3">
        <v>733</v>
      </c>
      <c r="J28" s="3">
        <v>718</v>
      </c>
      <c r="K28" s="3">
        <v>1503</v>
      </c>
      <c r="L28" s="3">
        <v>785</v>
      </c>
      <c r="M28" s="3">
        <v>718</v>
      </c>
      <c r="N28" s="3">
        <v>1511</v>
      </c>
      <c r="O28" s="3">
        <v>790</v>
      </c>
      <c r="P28" s="3">
        <v>721</v>
      </c>
      <c r="Q28" s="3">
        <v>1525</v>
      </c>
      <c r="R28" s="3">
        <v>799</v>
      </c>
      <c r="S28" s="3">
        <v>726</v>
      </c>
      <c r="T28" s="3">
        <v>1527</v>
      </c>
      <c r="U28" s="3">
        <v>769</v>
      </c>
      <c r="V28" s="4">
        <v>758</v>
      </c>
      <c r="W28" s="1"/>
    </row>
    <row r="29" spans="1:23" ht="15.75" customHeight="1">
      <c r="A29" s="12" t="s">
        <v>30</v>
      </c>
      <c r="B29" s="2">
        <v>3120</v>
      </c>
      <c r="C29" s="3">
        <v>1625</v>
      </c>
      <c r="D29" s="3">
        <v>1495</v>
      </c>
      <c r="E29" s="3">
        <v>509</v>
      </c>
      <c r="F29" s="3">
        <v>243</v>
      </c>
      <c r="G29" s="3">
        <v>266</v>
      </c>
      <c r="H29" s="3">
        <v>503</v>
      </c>
      <c r="I29" s="3">
        <v>257</v>
      </c>
      <c r="J29" s="3">
        <v>246</v>
      </c>
      <c r="K29" s="3">
        <v>526</v>
      </c>
      <c r="L29" s="3">
        <v>283</v>
      </c>
      <c r="M29" s="3">
        <v>243</v>
      </c>
      <c r="N29" s="3">
        <v>521</v>
      </c>
      <c r="O29" s="3">
        <v>291</v>
      </c>
      <c r="P29" s="3">
        <v>230</v>
      </c>
      <c r="Q29" s="3">
        <v>515</v>
      </c>
      <c r="R29" s="3">
        <v>267</v>
      </c>
      <c r="S29" s="3">
        <v>248</v>
      </c>
      <c r="T29" s="3">
        <v>546</v>
      </c>
      <c r="U29" s="3">
        <v>284</v>
      </c>
      <c r="V29" s="4">
        <v>262</v>
      </c>
      <c r="W29" s="1"/>
    </row>
    <row r="30" spans="1:23" ht="15.75" customHeight="1">
      <c r="A30" s="12" t="s">
        <v>31</v>
      </c>
      <c r="B30" s="2">
        <v>3721</v>
      </c>
      <c r="C30" s="3">
        <v>1879</v>
      </c>
      <c r="D30" s="3">
        <v>1842</v>
      </c>
      <c r="E30" s="3">
        <v>602</v>
      </c>
      <c r="F30" s="3">
        <v>318</v>
      </c>
      <c r="G30" s="3">
        <v>284</v>
      </c>
      <c r="H30" s="3">
        <v>608</v>
      </c>
      <c r="I30" s="3">
        <v>297</v>
      </c>
      <c r="J30" s="3">
        <v>311</v>
      </c>
      <c r="K30" s="3">
        <v>649</v>
      </c>
      <c r="L30" s="3">
        <v>327</v>
      </c>
      <c r="M30" s="3">
        <v>322</v>
      </c>
      <c r="N30" s="3">
        <v>605</v>
      </c>
      <c r="O30" s="3">
        <v>330</v>
      </c>
      <c r="P30" s="3">
        <v>275</v>
      </c>
      <c r="Q30" s="3">
        <v>625</v>
      </c>
      <c r="R30" s="3">
        <v>302</v>
      </c>
      <c r="S30" s="3">
        <v>323</v>
      </c>
      <c r="T30" s="3">
        <v>632</v>
      </c>
      <c r="U30" s="3">
        <v>305</v>
      </c>
      <c r="V30" s="4">
        <v>327</v>
      </c>
      <c r="W30" s="1"/>
    </row>
    <row r="31" spans="1:23" ht="15.75" customHeight="1">
      <c r="A31" s="12" t="s">
        <v>32</v>
      </c>
      <c r="B31" s="2">
        <v>9343</v>
      </c>
      <c r="C31" s="3">
        <v>4818</v>
      </c>
      <c r="D31" s="3">
        <v>4525</v>
      </c>
      <c r="E31" s="3">
        <v>1517</v>
      </c>
      <c r="F31" s="3">
        <v>772</v>
      </c>
      <c r="G31" s="3">
        <v>745</v>
      </c>
      <c r="H31" s="3">
        <v>1539</v>
      </c>
      <c r="I31" s="3">
        <v>782</v>
      </c>
      <c r="J31" s="3">
        <v>757</v>
      </c>
      <c r="K31" s="3">
        <v>1534</v>
      </c>
      <c r="L31" s="3">
        <v>812</v>
      </c>
      <c r="M31" s="3">
        <v>722</v>
      </c>
      <c r="N31" s="3">
        <v>1532</v>
      </c>
      <c r="O31" s="3">
        <v>758</v>
      </c>
      <c r="P31" s="3">
        <v>774</v>
      </c>
      <c r="Q31" s="3">
        <v>1572</v>
      </c>
      <c r="R31" s="3">
        <v>825</v>
      </c>
      <c r="S31" s="3">
        <v>747</v>
      </c>
      <c r="T31" s="3">
        <v>1649</v>
      </c>
      <c r="U31" s="3">
        <v>869</v>
      </c>
      <c r="V31" s="4">
        <v>780</v>
      </c>
      <c r="W31" s="1"/>
    </row>
    <row r="32" spans="1:23" ht="15.75" customHeight="1">
      <c r="A32" s="12" t="s">
        <v>33</v>
      </c>
      <c r="B32" s="2">
        <v>21906</v>
      </c>
      <c r="C32" s="3">
        <v>11135</v>
      </c>
      <c r="D32" s="3">
        <v>10771</v>
      </c>
      <c r="E32" s="3">
        <v>3627</v>
      </c>
      <c r="F32" s="3">
        <v>1813</v>
      </c>
      <c r="G32" s="3">
        <v>1814</v>
      </c>
      <c r="H32" s="3">
        <v>3599</v>
      </c>
      <c r="I32" s="3">
        <v>1814</v>
      </c>
      <c r="J32" s="3">
        <v>1785</v>
      </c>
      <c r="K32" s="3">
        <v>3692</v>
      </c>
      <c r="L32" s="3">
        <v>1871</v>
      </c>
      <c r="M32" s="3">
        <v>1821</v>
      </c>
      <c r="N32" s="3">
        <v>3603</v>
      </c>
      <c r="O32" s="3">
        <v>1884</v>
      </c>
      <c r="P32" s="3">
        <v>1719</v>
      </c>
      <c r="Q32" s="3">
        <v>3711</v>
      </c>
      <c r="R32" s="3">
        <v>1896</v>
      </c>
      <c r="S32" s="3">
        <v>1815</v>
      </c>
      <c r="T32" s="3">
        <v>3674</v>
      </c>
      <c r="U32" s="3">
        <v>1857</v>
      </c>
      <c r="V32" s="4">
        <v>1817</v>
      </c>
      <c r="W32" s="1"/>
    </row>
    <row r="33" spans="1:23" ht="15.75" customHeight="1">
      <c r="A33" s="12" t="s">
        <v>34</v>
      </c>
      <c r="B33" s="2">
        <v>764</v>
      </c>
      <c r="C33" s="3">
        <v>382</v>
      </c>
      <c r="D33" s="3">
        <v>382</v>
      </c>
      <c r="E33" s="3">
        <v>102</v>
      </c>
      <c r="F33" s="3">
        <v>51</v>
      </c>
      <c r="G33" s="3">
        <v>51</v>
      </c>
      <c r="H33" s="3">
        <v>112</v>
      </c>
      <c r="I33" s="3">
        <v>65</v>
      </c>
      <c r="J33" s="3">
        <v>47</v>
      </c>
      <c r="K33" s="3">
        <v>128</v>
      </c>
      <c r="L33" s="3">
        <v>63</v>
      </c>
      <c r="M33" s="3">
        <v>65</v>
      </c>
      <c r="N33" s="3">
        <v>135</v>
      </c>
      <c r="O33" s="3">
        <v>58</v>
      </c>
      <c r="P33" s="3">
        <v>77</v>
      </c>
      <c r="Q33" s="3">
        <v>149</v>
      </c>
      <c r="R33" s="3">
        <v>68</v>
      </c>
      <c r="S33" s="3">
        <v>81</v>
      </c>
      <c r="T33" s="3">
        <v>138</v>
      </c>
      <c r="U33" s="3">
        <v>77</v>
      </c>
      <c r="V33" s="4">
        <v>61</v>
      </c>
      <c r="W33" s="1"/>
    </row>
    <row r="34" spans="1:23" ht="15.75" customHeight="1">
      <c r="A34" s="12" t="s">
        <v>35</v>
      </c>
      <c r="B34" s="2">
        <v>15112</v>
      </c>
      <c r="C34" s="3">
        <v>7737</v>
      </c>
      <c r="D34" s="3">
        <v>7375</v>
      </c>
      <c r="E34" s="3">
        <v>2436</v>
      </c>
      <c r="F34" s="3">
        <v>1246</v>
      </c>
      <c r="G34" s="3">
        <v>1190</v>
      </c>
      <c r="H34" s="3">
        <v>2486</v>
      </c>
      <c r="I34" s="3">
        <v>1299</v>
      </c>
      <c r="J34" s="3">
        <v>1187</v>
      </c>
      <c r="K34" s="3">
        <v>2528</v>
      </c>
      <c r="L34" s="3">
        <v>1279</v>
      </c>
      <c r="M34" s="3">
        <v>1249</v>
      </c>
      <c r="N34" s="3">
        <v>2555</v>
      </c>
      <c r="O34" s="3">
        <v>1274</v>
      </c>
      <c r="P34" s="3">
        <v>1281</v>
      </c>
      <c r="Q34" s="3">
        <v>2544</v>
      </c>
      <c r="R34" s="3">
        <v>1341</v>
      </c>
      <c r="S34" s="3">
        <v>1203</v>
      </c>
      <c r="T34" s="3">
        <v>2563</v>
      </c>
      <c r="U34" s="3">
        <v>1298</v>
      </c>
      <c r="V34" s="4">
        <v>1265</v>
      </c>
      <c r="W34" s="1"/>
    </row>
    <row r="35" spans="1:23" ht="15.75" customHeight="1">
      <c r="A35" s="12" t="s">
        <v>36</v>
      </c>
      <c r="B35" s="2">
        <v>8541</v>
      </c>
      <c r="C35" s="3">
        <v>4286</v>
      </c>
      <c r="D35" s="3">
        <v>4255</v>
      </c>
      <c r="E35" s="3">
        <v>1520</v>
      </c>
      <c r="F35" s="3">
        <v>742</v>
      </c>
      <c r="G35" s="3">
        <v>778</v>
      </c>
      <c r="H35" s="3">
        <v>1448</v>
      </c>
      <c r="I35" s="3">
        <v>732</v>
      </c>
      <c r="J35" s="3">
        <v>716</v>
      </c>
      <c r="K35" s="3">
        <v>1395</v>
      </c>
      <c r="L35" s="3">
        <v>705</v>
      </c>
      <c r="M35" s="3">
        <v>690</v>
      </c>
      <c r="N35" s="3">
        <v>1449</v>
      </c>
      <c r="O35" s="3">
        <v>745</v>
      </c>
      <c r="P35" s="3">
        <v>704</v>
      </c>
      <c r="Q35" s="3">
        <v>1314</v>
      </c>
      <c r="R35" s="3">
        <v>674</v>
      </c>
      <c r="S35" s="3">
        <v>640</v>
      </c>
      <c r="T35" s="3">
        <v>1415</v>
      </c>
      <c r="U35" s="3">
        <v>688</v>
      </c>
      <c r="V35" s="4">
        <v>727</v>
      </c>
      <c r="W35" s="1"/>
    </row>
    <row r="36" spans="1:23" ht="15.75" customHeight="1">
      <c r="A36" s="12" t="s">
        <v>37</v>
      </c>
      <c r="B36" s="2">
        <v>12003</v>
      </c>
      <c r="C36" s="3">
        <v>6092</v>
      </c>
      <c r="D36" s="3">
        <v>5911</v>
      </c>
      <c r="E36" s="3">
        <v>1969</v>
      </c>
      <c r="F36" s="3">
        <v>1018</v>
      </c>
      <c r="G36" s="3">
        <v>951</v>
      </c>
      <c r="H36" s="3">
        <v>2047</v>
      </c>
      <c r="I36" s="3">
        <v>983</v>
      </c>
      <c r="J36" s="3">
        <v>1064</v>
      </c>
      <c r="K36" s="3">
        <v>2074</v>
      </c>
      <c r="L36" s="3">
        <v>1072</v>
      </c>
      <c r="M36" s="3">
        <v>1002</v>
      </c>
      <c r="N36" s="3">
        <v>1914</v>
      </c>
      <c r="O36" s="3">
        <v>970</v>
      </c>
      <c r="P36" s="3">
        <v>944</v>
      </c>
      <c r="Q36" s="3">
        <v>1947</v>
      </c>
      <c r="R36" s="3">
        <v>992</v>
      </c>
      <c r="S36" s="3">
        <v>955</v>
      </c>
      <c r="T36" s="3">
        <v>2052</v>
      </c>
      <c r="U36" s="3">
        <v>1057</v>
      </c>
      <c r="V36" s="4">
        <v>995</v>
      </c>
      <c r="W36" s="1"/>
    </row>
    <row r="37" spans="1:23" ht="15.75" customHeight="1">
      <c r="A37" s="12" t="s">
        <v>38</v>
      </c>
      <c r="B37" s="2">
        <v>7425</v>
      </c>
      <c r="C37" s="3">
        <v>3810</v>
      </c>
      <c r="D37" s="3">
        <v>3615</v>
      </c>
      <c r="E37" s="3">
        <v>1182</v>
      </c>
      <c r="F37" s="3">
        <v>614</v>
      </c>
      <c r="G37" s="3">
        <v>568</v>
      </c>
      <c r="H37" s="3">
        <v>1250</v>
      </c>
      <c r="I37" s="3">
        <v>638</v>
      </c>
      <c r="J37" s="3">
        <v>612</v>
      </c>
      <c r="K37" s="3">
        <v>1227</v>
      </c>
      <c r="L37" s="3">
        <v>593</v>
      </c>
      <c r="M37" s="3">
        <v>634</v>
      </c>
      <c r="N37" s="3">
        <v>1210</v>
      </c>
      <c r="O37" s="3">
        <v>630</v>
      </c>
      <c r="P37" s="3">
        <v>580</v>
      </c>
      <c r="Q37" s="3">
        <v>1276</v>
      </c>
      <c r="R37" s="3">
        <v>676</v>
      </c>
      <c r="S37" s="3">
        <v>600</v>
      </c>
      <c r="T37" s="3">
        <v>1280</v>
      </c>
      <c r="U37" s="3">
        <v>659</v>
      </c>
      <c r="V37" s="4">
        <v>621</v>
      </c>
      <c r="W37" s="1"/>
    </row>
    <row r="38" spans="1:23" ht="15.75" customHeight="1">
      <c r="A38" s="12" t="s">
        <v>39</v>
      </c>
      <c r="B38" s="2">
        <v>1661</v>
      </c>
      <c r="C38" s="3">
        <v>866</v>
      </c>
      <c r="D38" s="3">
        <v>795</v>
      </c>
      <c r="E38" s="3">
        <v>263</v>
      </c>
      <c r="F38" s="3">
        <v>149</v>
      </c>
      <c r="G38" s="3">
        <v>114</v>
      </c>
      <c r="H38" s="3">
        <v>312</v>
      </c>
      <c r="I38" s="3">
        <v>154</v>
      </c>
      <c r="J38" s="3">
        <v>158</v>
      </c>
      <c r="K38" s="3">
        <v>282</v>
      </c>
      <c r="L38" s="3">
        <v>136</v>
      </c>
      <c r="M38" s="3">
        <v>146</v>
      </c>
      <c r="N38" s="3">
        <v>282</v>
      </c>
      <c r="O38" s="3">
        <v>148</v>
      </c>
      <c r="P38" s="3">
        <v>134</v>
      </c>
      <c r="Q38" s="3">
        <v>279</v>
      </c>
      <c r="R38" s="3">
        <v>148</v>
      </c>
      <c r="S38" s="3">
        <v>131</v>
      </c>
      <c r="T38" s="3">
        <v>243</v>
      </c>
      <c r="U38" s="3">
        <v>131</v>
      </c>
      <c r="V38" s="4">
        <v>112</v>
      </c>
      <c r="W38" s="1"/>
    </row>
    <row r="39" spans="1:23" ht="15.75" customHeight="1">
      <c r="A39" s="12" t="s">
        <v>40</v>
      </c>
      <c r="B39" s="2">
        <v>5892</v>
      </c>
      <c r="C39" s="3">
        <v>2996</v>
      </c>
      <c r="D39" s="3">
        <v>2896</v>
      </c>
      <c r="E39" s="3">
        <v>927</v>
      </c>
      <c r="F39" s="3">
        <v>490</v>
      </c>
      <c r="G39" s="3">
        <v>437</v>
      </c>
      <c r="H39" s="3">
        <v>963</v>
      </c>
      <c r="I39" s="3">
        <v>480</v>
      </c>
      <c r="J39" s="3">
        <v>483</v>
      </c>
      <c r="K39" s="3">
        <v>986</v>
      </c>
      <c r="L39" s="3">
        <v>497</v>
      </c>
      <c r="M39" s="3">
        <v>489</v>
      </c>
      <c r="N39" s="3">
        <v>1046</v>
      </c>
      <c r="O39" s="3">
        <v>515</v>
      </c>
      <c r="P39" s="3">
        <v>531</v>
      </c>
      <c r="Q39" s="3">
        <v>976</v>
      </c>
      <c r="R39" s="3">
        <v>500</v>
      </c>
      <c r="S39" s="3">
        <v>476</v>
      </c>
      <c r="T39" s="3">
        <v>994</v>
      </c>
      <c r="U39" s="3">
        <v>514</v>
      </c>
      <c r="V39" s="4">
        <v>480</v>
      </c>
      <c r="W39" s="1"/>
    </row>
    <row r="40" spans="1:23" ht="15.75" customHeight="1">
      <c r="A40" s="12" t="s">
        <v>41</v>
      </c>
      <c r="B40" s="2">
        <v>4554</v>
      </c>
      <c r="C40" s="3">
        <v>2381</v>
      </c>
      <c r="D40" s="3">
        <v>2173</v>
      </c>
      <c r="E40" s="3">
        <v>712</v>
      </c>
      <c r="F40" s="3">
        <v>379</v>
      </c>
      <c r="G40" s="3">
        <v>333</v>
      </c>
      <c r="H40" s="3">
        <v>689</v>
      </c>
      <c r="I40" s="3">
        <v>365</v>
      </c>
      <c r="J40" s="3">
        <v>324</v>
      </c>
      <c r="K40" s="3">
        <v>766</v>
      </c>
      <c r="L40" s="3">
        <v>394</v>
      </c>
      <c r="M40" s="3">
        <v>372</v>
      </c>
      <c r="N40" s="3">
        <v>780</v>
      </c>
      <c r="O40" s="3">
        <v>414</v>
      </c>
      <c r="P40" s="3">
        <v>366</v>
      </c>
      <c r="Q40" s="3">
        <v>780</v>
      </c>
      <c r="R40" s="3">
        <v>413</v>
      </c>
      <c r="S40" s="3">
        <v>367</v>
      </c>
      <c r="T40" s="3">
        <v>827</v>
      </c>
      <c r="U40" s="3">
        <v>416</v>
      </c>
      <c r="V40" s="4">
        <v>411</v>
      </c>
      <c r="W40" s="1"/>
    </row>
    <row r="41" spans="1:23" ht="15.75" customHeight="1">
      <c r="A41" s="12" t="s">
        <v>42</v>
      </c>
      <c r="B41" s="2">
        <v>2198</v>
      </c>
      <c r="C41" s="3">
        <v>1139</v>
      </c>
      <c r="D41" s="3">
        <v>1059</v>
      </c>
      <c r="E41" s="3">
        <v>329</v>
      </c>
      <c r="F41" s="3">
        <v>173</v>
      </c>
      <c r="G41" s="3">
        <v>156</v>
      </c>
      <c r="H41" s="3">
        <v>354</v>
      </c>
      <c r="I41" s="3">
        <v>170</v>
      </c>
      <c r="J41" s="3">
        <v>184</v>
      </c>
      <c r="K41" s="3">
        <v>321</v>
      </c>
      <c r="L41" s="3">
        <v>172</v>
      </c>
      <c r="M41" s="3">
        <v>149</v>
      </c>
      <c r="N41" s="3">
        <v>372</v>
      </c>
      <c r="O41" s="3">
        <v>199</v>
      </c>
      <c r="P41" s="3">
        <v>173</v>
      </c>
      <c r="Q41" s="3">
        <v>409</v>
      </c>
      <c r="R41" s="3">
        <v>208</v>
      </c>
      <c r="S41" s="3">
        <v>201</v>
      </c>
      <c r="T41" s="3">
        <v>413</v>
      </c>
      <c r="U41" s="3">
        <v>217</v>
      </c>
      <c r="V41" s="4">
        <v>196</v>
      </c>
      <c r="W41" s="1"/>
    </row>
    <row r="42" spans="1:23" ht="15.75" customHeight="1">
      <c r="A42" s="12" t="s">
        <v>43</v>
      </c>
      <c r="B42" s="2">
        <v>11178</v>
      </c>
      <c r="C42" s="3">
        <v>5604</v>
      </c>
      <c r="D42" s="3">
        <v>5574</v>
      </c>
      <c r="E42" s="3">
        <v>1921</v>
      </c>
      <c r="F42" s="3">
        <v>958</v>
      </c>
      <c r="G42" s="3">
        <v>963</v>
      </c>
      <c r="H42" s="3">
        <v>1899</v>
      </c>
      <c r="I42" s="3">
        <v>998</v>
      </c>
      <c r="J42" s="3">
        <v>901</v>
      </c>
      <c r="K42" s="3">
        <v>1836</v>
      </c>
      <c r="L42" s="3">
        <v>909</v>
      </c>
      <c r="M42" s="3">
        <v>927</v>
      </c>
      <c r="N42" s="3">
        <v>1862</v>
      </c>
      <c r="O42" s="3">
        <v>936</v>
      </c>
      <c r="P42" s="3">
        <v>926</v>
      </c>
      <c r="Q42" s="3">
        <v>1832</v>
      </c>
      <c r="R42" s="3">
        <v>885</v>
      </c>
      <c r="S42" s="3">
        <v>947</v>
      </c>
      <c r="T42" s="3">
        <v>1828</v>
      </c>
      <c r="U42" s="3">
        <v>918</v>
      </c>
      <c r="V42" s="4">
        <v>910</v>
      </c>
      <c r="W42" s="1"/>
    </row>
    <row r="43" spans="1:23" ht="15.75" customHeight="1">
      <c r="A43" s="12" t="s">
        <v>44</v>
      </c>
      <c r="B43" s="2">
        <v>4925</v>
      </c>
      <c r="C43" s="3">
        <v>2566</v>
      </c>
      <c r="D43" s="3">
        <v>2359</v>
      </c>
      <c r="E43" s="3">
        <v>815</v>
      </c>
      <c r="F43" s="3">
        <v>432</v>
      </c>
      <c r="G43" s="3">
        <v>383</v>
      </c>
      <c r="H43" s="3">
        <v>826</v>
      </c>
      <c r="I43" s="3">
        <v>416</v>
      </c>
      <c r="J43" s="3">
        <v>410</v>
      </c>
      <c r="K43" s="3">
        <v>812</v>
      </c>
      <c r="L43" s="3">
        <v>421</v>
      </c>
      <c r="M43" s="3">
        <v>391</v>
      </c>
      <c r="N43" s="3">
        <v>839</v>
      </c>
      <c r="O43" s="3">
        <v>462</v>
      </c>
      <c r="P43" s="3">
        <v>377</v>
      </c>
      <c r="Q43" s="3">
        <v>813</v>
      </c>
      <c r="R43" s="3">
        <v>417</v>
      </c>
      <c r="S43" s="3">
        <v>396</v>
      </c>
      <c r="T43" s="3">
        <v>820</v>
      </c>
      <c r="U43" s="3">
        <v>418</v>
      </c>
      <c r="V43" s="4">
        <v>402</v>
      </c>
      <c r="W43" s="1"/>
    </row>
    <row r="44" spans="1:23" ht="15.75" customHeight="1">
      <c r="A44" s="12" t="s">
        <v>45</v>
      </c>
      <c r="B44" s="2">
        <v>3510</v>
      </c>
      <c r="C44" s="3">
        <v>1795</v>
      </c>
      <c r="D44" s="3">
        <v>1715</v>
      </c>
      <c r="E44" s="3">
        <v>548</v>
      </c>
      <c r="F44" s="3">
        <v>270</v>
      </c>
      <c r="G44" s="3">
        <v>278</v>
      </c>
      <c r="H44" s="3">
        <v>584</v>
      </c>
      <c r="I44" s="3">
        <v>308</v>
      </c>
      <c r="J44" s="3">
        <v>276</v>
      </c>
      <c r="K44" s="3">
        <v>592</v>
      </c>
      <c r="L44" s="3">
        <v>290</v>
      </c>
      <c r="M44" s="3">
        <v>302</v>
      </c>
      <c r="N44" s="3">
        <v>604</v>
      </c>
      <c r="O44" s="3">
        <v>318</v>
      </c>
      <c r="P44" s="3">
        <v>286</v>
      </c>
      <c r="Q44" s="3">
        <v>597</v>
      </c>
      <c r="R44" s="3">
        <v>308</v>
      </c>
      <c r="S44" s="3">
        <v>289</v>
      </c>
      <c r="T44" s="3">
        <v>585</v>
      </c>
      <c r="U44" s="3">
        <v>301</v>
      </c>
      <c r="V44" s="4">
        <v>284</v>
      </c>
      <c r="W44" s="1"/>
    </row>
    <row r="45" spans="1:23" ht="15.75" customHeight="1">
      <c r="A45" s="12" t="s">
        <v>46</v>
      </c>
      <c r="B45" s="2">
        <v>4138</v>
      </c>
      <c r="C45" s="3">
        <v>2105</v>
      </c>
      <c r="D45" s="3">
        <v>2033</v>
      </c>
      <c r="E45" s="3">
        <v>589</v>
      </c>
      <c r="F45" s="3">
        <v>309</v>
      </c>
      <c r="G45" s="3">
        <v>280</v>
      </c>
      <c r="H45" s="3">
        <v>647</v>
      </c>
      <c r="I45" s="3">
        <v>331</v>
      </c>
      <c r="J45" s="3">
        <v>316</v>
      </c>
      <c r="K45" s="3">
        <v>713</v>
      </c>
      <c r="L45" s="3">
        <v>347</v>
      </c>
      <c r="M45" s="3">
        <v>366</v>
      </c>
      <c r="N45" s="3">
        <v>695</v>
      </c>
      <c r="O45" s="3">
        <v>369</v>
      </c>
      <c r="P45" s="3">
        <v>326</v>
      </c>
      <c r="Q45" s="3">
        <v>730</v>
      </c>
      <c r="R45" s="3">
        <v>363</v>
      </c>
      <c r="S45" s="3">
        <v>367</v>
      </c>
      <c r="T45" s="3">
        <v>764</v>
      </c>
      <c r="U45" s="3">
        <v>386</v>
      </c>
      <c r="V45" s="4">
        <v>378</v>
      </c>
      <c r="W45" s="1"/>
    </row>
    <row r="46" spans="1:23" ht="15.75" customHeight="1">
      <c r="A46" s="12" t="s">
        <v>47</v>
      </c>
      <c r="B46" s="2">
        <v>5103</v>
      </c>
      <c r="C46" s="3">
        <v>2656</v>
      </c>
      <c r="D46" s="3">
        <v>2447</v>
      </c>
      <c r="E46" s="3">
        <v>842</v>
      </c>
      <c r="F46" s="3">
        <v>415</v>
      </c>
      <c r="G46" s="3">
        <v>427</v>
      </c>
      <c r="H46" s="3">
        <v>851</v>
      </c>
      <c r="I46" s="3">
        <v>419</v>
      </c>
      <c r="J46" s="3">
        <v>432</v>
      </c>
      <c r="K46" s="3">
        <v>865</v>
      </c>
      <c r="L46" s="3">
        <v>465</v>
      </c>
      <c r="M46" s="3">
        <v>400</v>
      </c>
      <c r="N46" s="3">
        <v>820</v>
      </c>
      <c r="O46" s="3">
        <v>430</v>
      </c>
      <c r="P46" s="3">
        <v>390</v>
      </c>
      <c r="Q46" s="3">
        <v>850</v>
      </c>
      <c r="R46" s="3">
        <v>467</v>
      </c>
      <c r="S46" s="3">
        <v>383</v>
      </c>
      <c r="T46" s="3">
        <v>875</v>
      </c>
      <c r="U46" s="3">
        <v>460</v>
      </c>
      <c r="V46" s="4">
        <v>415</v>
      </c>
      <c r="W46" s="1"/>
    </row>
    <row r="47" spans="1:23" ht="15.75" customHeight="1">
      <c r="A47" s="12" t="s">
        <v>48</v>
      </c>
      <c r="B47" s="2">
        <v>3753</v>
      </c>
      <c r="C47" s="3">
        <v>1919</v>
      </c>
      <c r="D47" s="3">
        <v>1834</v>
      </c>
      <c r="E47" s="3">
        <v>653</v>
      </c>
      <c r="F47" s="3">
        <v>352</v>
      </c>
      <c r="G47" s="3">
        <v>301</v>
      </c>
      <c r="H47" s="3">
        <v>657</v>
      </c>
      <c r="I47" s="3">
        <v>336</v>
      </c>
      <c r="J47" s="3">
        <v>321</v>
      </c>
      <c r="K47" s="3">
        <v>654</v>
      </c>
      <c r="L47" s="3">
        <v>309</v>
      </c>
      <c r="M47" s="3">
        <v>345</v>
      </c>
      <c r="N47" s="3">
        <v>610</v>
      </c>
      <c r="O47" s="3">
        <v>311</v>
      </c>
      <c r="P47" s="3">
        <v>299</v>
      </c>
      <c r="Q47" s="3">
        <v>592</v>
      </c>
      <c r="R47" s="3">
        <v>317</v>
      </c>
      <c r="S47" s="3">
        <v>275</v>
      </c>
      <c r="T47" s="3">
        <v>587</v>
      </c>
      <c r="U47" s="3">
        <v>294</v>
      </c>
      <c r="V47" s="4">
        <v>293</v>
      </c>
      <c r="W47" s="1"/>
    </row>
    <row r="48" spans="1:23" ht="15.75" customHeight="1">
      <c r="A48" s="12" t="s">
        <v>49</v>
      </c>
      <c r="B48" s="2">
        <v>2630</v>
      </c>
      <c r="C48" s="3">
        <v>1313</v>
      </c>
      <c r="D48" s="3">
        <v>1317</v>
      </c>
      <c r="E48" s="3">
        <v>461</v>
      </c>
      <c r="F48" s="3">
        <v>227</v>
      </c>
      <c r="G48" s="3">
        <v>234</v>
      </c>
      <c r="H48" s="3">
        <v>421</v>
      </c>
      <c r="I48" s="3">
        <v>214</v>
      </c>
      <c r="J48" s="3">
        <v>207</v>
      </c>
      <c r="K48" s="3">
        <v>459</v>
      </c>
      <c r="L48" s="3">
        <v>224</v>
      </c>
      <c r="M48" s="3">
        <v>235</v>
      </c>
      <c r="N48" s="3">
        <v>424</v>
      </c>
      <c r="O48" s="3">
        <v>206</v>
      </c>
      <c r="P48" s="3">
        <v>218</v>
      </c>
      <c r="Q48" s="3">
        <v>417</v>
      </c>
      <c r="R48" s="3">
        <v>220</v>
      </c>
      <c r="S48" s="3">
        <v>197</v>
      </c>
      <c r="T48" s="3">
        <v>448</v>
      </c>
      <c r="U48" s="3">
        <v>222</v>
      </c>
      <c r="V48" s="4">
        <v>226</v>
      </c>
      <c r="W48" s="1"/>
    </row>
    <row r="49" spans="1:23" ht="15.75" customHeight="1">
      <c r="A49" s="12" t="s">
        <v>50</v>
      </c>
      <c r="B49" s="3">
        <v>1791</v>
      </c>
      <c r="C49" s="3">
        <v>923</v>
      </c>
      <c r="D49" s="3">
        <v>868</v>
      </c>
      <c r="E49" s="3">
        <v>284</v>
      </c>
      <c r="F49" s="3">
        <v>147</v>
      </c>
      <c r="G49" s="3">
        <v>137</v>
      </c>
      <c r="H49" s="3">
        <v>300</v>
      </c>
      <c r="I49" s="3">
        <v>150</v>
      </c>
      <c r="J49" s="3">
        <v>150</v>
      </c>
      <c r="K49" s="3">
        <v>280</v>
      </c>
      <c r="L49" s="3">
        <v>159</v>
      </c>
      <c r="M49" s="3">
        <v>121</v>
      </c>
      <c r="N49" s="3">
        <v>295</v>
      </c>
      <c r="O49" s="3">
        <v>155</v>
      </c>
      <c r="P49" s="3">
        <v>140</v>
      </c>
      <c r="Q49" s="3">
        <v>311</v>
      </c>
      <c r="R49" s="3">
        <v>154</v>
      </c>
      <c r="S49" s="3">
        <v>157</v>
      </c>
      <c r="T49" s="3">
        <v>321</v>
      </c>
      <c r="U49" s="3">
        <v>158</v>
      </c>
      <c r="V49" s="4">
        <v>163</v>
      </c>
      <c r="W49" s="1"/>
    </row>
    <row r="50" spans="1:23" ht="15.75" customHeight="1">
      <c r="A50" s="12" t="s">
        <v>51</v>
      </c>
      <c r="B50" s="3">
        <v>1972</v>
      </c>
      <c r="C50" s="3">
        <v>1035</v>
      </c>
      <c r="D50" s="3">
        <v>937</v>
      </c>
      <c r="E50" s="3">
        <v>302</v>
      </c>
      <c r="F50" s="3">
        <v>148</v>
      </c>
      <c r="G50" s="3">
        <v>154</v>
      </c>
      <c r="H50" s="3">
        <v>319</v>
      </c>
      <c r="I50" s="3">
        <v>166</v>
      </c>
      <c r="J50" s="3">
        <v>153</v>
      </c>
      <c r="K50" s="3">
        <v>328</v>
      </c>
      <c r="L50" s="3">
        <v>178</v>
      </c>
      <c r="M50" s="3">
        <v>150</v>
      </c>
      <c r="N50" s="3">
        <v>354</v>
      </c>
      <c r="O50" s="3">
        <v>193</v>
      </c>
      <c r="P50" s="3">
        <v>161</v>
      </c>
      <c r="Q50" s="3">
        <v>323</v>
      </c>
      <c r="R50" s="3">
        <v>168</v>
      </c>
      <c r="S50" s="3">
        <v>155</v>
      </c>
      <c r="T50" s="3">
        <v>346</v>
      </c>
      <c r="U50" s="3">
        <v>182</v>
      </c>
      <c r="V50" s="4">
        <v>164</v>
      </c>
      <c r="W50" s="1"/>
    </row>
    <row r="51" spans="1:23" ht="15.75" customHeight="1">
      <c r="A51" s="12" t="s">
        <v>52</v>
      </c>
      <c r="B51" s="2">
        <v>4120</v>
      </c>
      <c r="C51" s="3">
        <v>2121</v>
      </c>
      <c r="D51" s="3">
        <v>1999</v>
      </c>
      <c r="E51" s="3">
        <v>661</v>
      </c>
      <c r="F51" s="3">
        <v>337</v>
      </c>
      <c r="G51" s="3">
        <v>324</v>
      </c>
      <c r="H51" s="3">
        <v>680</v>
      </c>
      <c r="I51" s="3">
        <v>365</v>
      </c>
      <c r="J51" s="3">
        <v>315</v>
      </c>
      <c r="K51" s="3">
        <v>687</v>
      </c>
      <c r="L51" s="3">
        <v>353</v>
      </c>
      <c r="M51" s="3">
        <v>334</v>
      </c>
      <c r="N51" s="3">
        <v>667</v>
      </c>
      <c r="O51" s="3">
        <v>341</v>
      </c>
      <c r="P51" s="3">
        <v>326</v>
      </c>
      <c r="Q51" s="3">
        <v>689</v>
      </c>
      <c r="R51" s="3">
        <v>355</v>
      </c>
      <c r="S51" s="3">
        <v>334</v>
      </c>
      <c r="T51" s="3">
        <v>736</v>
      </c>
      <c r="U51" s="3">
        <v>370</v>
      </c>
      <c r="V51" s="4">
        <v>366</v>
      </c>
      <c r="W51" s="1"/>
    </row>
    <row r="52" spans="1:23" ht="15.75" customHeight="1">
      <c r="A52" s="12" t="s">
        <v>53</v>
      </c>
      <c r="B52" s="2">
        <v>2781</v>
      </c>
      <c r="C52" s="3">
        <v>1454</v>
      </c>
      <c r="D52" s="3">
        <v>1327</v>
      </c>
      <c r="E52" s="3">
        <v>435</v>
      </c>
      <c r="F52" s="3">
        <v>235</v>
      </c>
      <c r="G52" s="3">
        <v>200</v>
      </c>
      <c r="H52" s="3">
        <v>413</v>
      </c>
      <c r="I52" s="3">
        <v>212</v>
      </c>
      <c r="J52" s="3">
        <v>201</v>
      </c>
      <c r="K52" s="3">
        <v>431</v>
      </c>
      <c r="L52" s="3">
        <v>232</v>
      </c>
      <c r="M52" s="3">
        <v>199</v>
      </c>
      <c r="N52" s="3">
        <v>478</v>
      </c>
      <c r="O52" s="3">
        <v>243</v>
      </c>
      <c r="P52" s="3">
        <v>235</v>
      </c>
      <c r="Q52" s="3">
        <v>495</v>
      </c>
      <c r="R52" s="3">
        <v>254</v>
      </c>
      <c r="S52" s="3">
        <v>241</v>
      </c>
      <c r="T52" s="3">
        <v>529</v>
      </c>
      <c r="U52" s="3">
        <v>278</v>
      </c>
      <c r="V52" s="4">
        <v>251</v>
      </c>
      <c r="W52" s="1"/>
    </row>
    <row r="53" spans="1:23" ht="15.75" customHeight="1">
      <c r="A53" s="12" t="s">
        <v>54</v>
      </c>
      <c r="B53" s="2">
        <v>1794</v>
      </c>
      <c r="C53" s="3">
        <v>932</v>
      </c>
      <c r="D53" s="3">
        <v>862</v>
      </c>
      <c r="E53" s="3">
        <v>264</v>
      </c>
      <c r="F53" s="3">
        <v>131</v>
      </c>
      <c r="G53" s="3">
        <v>133</v>
      </c>
      <c r="H53" s="3">
        <v>291</v>
      </c>
      <c r="I53" s="3">
        <v>146</v>
      </c>
      <c r="J53" s="3">
        <v>145</v>
      </c>
      <c r="K53" s="3">
        <v>278</v>
      </c>
      <c r="L53" s="3">
        <v>158</v>
      </c>
      <c r="M53" s="3">
        <v>120</v>
      </c>
      <c r="N53" s="3">
        <v>316</v>
      </c>
      <c r="O53" s="3">
        <v>158</v>
      </c>
      <c r="P53" s="3">
        <v>158</v>
      </c>
      <c r="Q53" s="3">
        <v>318</v>
      </c>
      <c r="R53" s="3">
        <v>163</v>
      </c>
      <c r="S53" s="3">
        <v>155</v>
      </c>
      <c r="T53" s="3">
        <v>327</v>
      </c>
      <c r="U53" s="3">
        <v>176</v>
      </c>
      <c r="V53" s="4">
        <v>151</v>
      </c>
      <c r="W53" s="1"/>
    </row>
    <row r="54" spans="1:23" ht="15.75" customHeight="1">
      <c r="A54" s="1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7"/>
    </row>
    <row r="55" spans="1:23" s="18" customFormat="1" ht="15.75" customHeight="1">
      <c r="A55" s="28" t="s">
        <v>55</v>
      </c>
      <c r="B55" s="31">
        <f>SUM(B56:B59)</f>
        <v>2112</v>
      </c>
      <c r="C55" s="32">
        <f aca="true" t="shared" si="4" ref="C55:V55">SUM(C56:C59)</f>
        <v>1091</v>
      </c>
      <c r="D55" s="32">
        <f t="shared" si="4"/>
        <v>1021</v>
      </c>
      <c r="E55" s="32">
        <f t="shared" si="4"/>
        <v>364</v>
      </c>
      <c r="F55" s="32">
        <f t="shared" si="4"/>
        <v>184</v>
      </c>
      <c r="G55" s="32">
        <f t="shared" si="4"/>
        <v>180</v>
      </c>
      <c r="H55" s="32">
        <f t="shared" si="4"/>
        <v>340</v>
      </c>
      <c r="I55" s="32">
        <f t="shared" si="4"/>
        <v>178</v>
      </c>
      <c r="J55" s="32">
        <f t="shared" si="4"/>
        <v>162</v>
      </c>
      <c r="K55" s="32">
        <f t="shared" si="4"/>
        <v>354</v>
      </c>
      <c r="L55" s="32">
        <f t="shared" si="4"/>
        <v>189</v>
      </c>
      <c r="M55" s="32">
        <f t="shared" si="4"/>
        <v>165</v>
      </c>
      <c r="N55" s="32">
        <f t="shared" si="4"/>
        <v>354</v>
      </c>
      <c r="O55" s="32">
        <f t="shared" si="4"/>
        <v>183</v>
      </c>
      <c r="P55" s="32">
        <f t="shared" si="4"/>
        <v>171</v>
      </c>
      <c r="Q55" s="32">
        <f t="shared" si="4"/>
        <v>345</v>
      </c>
      <c r="R55" s="32">
        <f t="shared" si="4"/>
        <v>180</v>
      </c>
      <c r="S55" s="32">
        <f t="shared" si="4"/>
        <v>165</v>
      </c>
      <c r="T55" s="32">
        <f t="shared" si="4"/>
        <v>355</v>
      </c>
      <c r="U55" s="32">
        <f t="shared" si="4"/>
        <v>177</v>
      </c>
      <c r="V55" s="33">
        <f t="shared" si="4"/>
        <v>178</v>
      </c>
      <c r="W55" s="17"/>
    </row>
    <row r="56" spans="1:23" ht="15.75" customHeight="1">
      <c r="A56" s="12" t="s">
        <v>56</v>
      </c>
      <c r="B56" s="2">
        <v>1152</v>
      </c>
      <c r="C56" s="3">
        <v>598</v>
      </c>
      <c r="D56" s="3">
        <v>554</v>
      </c>
      <c r="E56" s="3">
        <v>213</v>
      </c>
      <c r="F56" s="3">
        <v>104</v>
      </c>
      <c r="G56" s="3">
        <v>109</v>
      </c>
      <c r="H56" s="3">
        <v>196</v>
      </c>
      <c r="I56" s="3">
        <v>109</v>
      </c>
      <c r="J56" s="3">
        <v>87</v>
      </c>
      <c r="K56" s="3">
        <v>210</v>
      </c>
      <c r="L56" s="3">
        <v>114</v>
      </c>
      <c r="M56" s="3">
        <v>96</v>
      </c>
      <c r="N56" s="3">
        <v>192</v>
      </c>
      <c r="O56" s="3">
        <v>105</v>
      </c>
      <c r="P56" s="3">
        <v>87</v>
      </c>
      <c r="Q56" s="3">
        <v>169</v>
      </c>
      <c r="R56" s="3">
        <v>80</v>
      </c>
      <c r="S56" s="3">
        <v>89</v>
      </c>
      <c r="T56" s="3">
        <v>172</v>
      </c>
      <c r="U56" s="3">
        <v>86</v>
      </c>
      <c r="V56" s="4">
        <v>86</v>
      </c>
      <c r="W56" s="7"/>
    </row>
    <row r="57" spans="1:23" ht="15.75" customHeight="1">
      <c r="A57" s="12" t="s">
        <v>57</v>
      </c>
      <c r="B57" s="2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4">
        <v>0</v>
      </c>
      <c r="W57" s="7"/>
    </row>
    <row r="58" spans="1:23" ht="15.75" customHeight="1">
      <c r="A58" s="12" t="s">
        <v>58</v>
      </c>
      <c r="B58" s="2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4">
        <v>0</v>
      </c>
      <c r="W58" s="7"/>
    </row>
    <row r="59" spans="1:23" ht="15.75" customHeight="1">
      <c r="A59" s="12" t="s">
        <v>59</v>
      </c>
      <c r="B59" s="2">
        <v>960</v>
      </c>
      <c r="C59" s="3">
        <v>493</v>
      </c>
      <c r="D59" s="3">
        <v>467</v>
      </c>
      <c r="E59" s="3">
        <v>151</v>
      </c>
      <c r="F59" s="3">
        <v>80</v>
      </c>
      <c r="G59" s="3">
        <v>71</v>
      </c>
      <c r="H59" s="3">
        <v>144</v>
      </c>
      <c r="I59" s="3">
        <v>69</v>
      </c>
      <c r="J59" s="3">
        <v>75</v>
      </c>
      <c r="K59" s="3">
        <v>144</v>
      </c>
      <c r="L59" s="3">
        <v>75</v>
      </c>
      <c r="M59" s="3">
        <v>69</v>
      </c>
      <c r="N59" s="3">
        <v>162</v>
      </c>
      <c r="O59" s="3">
        <v>78</v>
      </c>
      <c r="P59" s="3">
        <v>84</v>
      </c>
      <c r="Q59" s="3">
        <v>176</v>
      </c>
      <c r="R59" s="3">
        <v>100</v>
      </c>
      <c r="S59" s="3">
        <v>76</v>
      </c>
      <c r="T59" s="3">
        <v>183</v>
      </c>
      <c r="U59" s="3">
        <v>91</v>
      </c>
      <c r="V59" s="4">
        <v>92</v>
      </c>
      <c r="W59" s="7"/>
    </row>
    <row r="60" spans="1:23" ht="15.75" customHeight="1">
      <c r="A60" s="1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7"/>
    </row>
    <row r="61" spans="1:23" s="18" customFormat="1" ht="15.75" customHeight="1">
      <c r="A61" s="28" t="s">
        <v>60</v>
      </c>
      <c r="B61" s="31">
        <f>SUM(B62:B64)</f>
        <v>1809</v>
      </c>
      <c r="C61" s="32">
        <f aca="true" t="shared" si="5" ref="C61:V61">SUM(C62:C64)</f>
        <v>941</v>
      </c>
      <c r="D61" s="32">
        <f t="shared" si="5"/>
        <v>868</v>
      </c>
      <c r="E61" s="32">
        <f t="shared" si="5"/>
        <v>243</v>
      </c>
      <c r="F61" s="32">
        <f t="shared" si="5"/>
        <v>119</v>
      </c>
      <c r="G61" s="32">
        <f t="shared" si="5"/>
        <v>124</v>
      </c>
      <c r="H61" s="32">
        <f t="shared" si="5"/>
        <v>283</v>
      </c>
      <c r="I61" s="32">
        <f t="shared" si="5"/>
        <v>153</v>
      </c>
      <c r="J61" s="32">
        <f t="shared" si="5"/>
        <v>130</v>
      </c>
      <c r="K61" s="32">
        <f t="shared" si="5"/>
        <v>306</v>
      </c>
      <c r="L61" s="32">
        <f t="shared" si="5"/>
        <v>152</v>
      </c>
      <c r="M61" s="32">
        <f t="shared" si="5"/>
        <v>154</v>
      </c>
      <c r="N61" s="32">
        <f t="shared" si="5"/>
        <v>315</v>
      </c>
      <c r="O61" s="32">
        <f t="shared" si="5"/>
        <v>170</v>
      </c>
      <c r="P61" s="32">
        <f t="shared" si="5"/>
        <v>145</v>
      </c>
      <c r="Q61" s="32">
        <f t="shared" si="5"/>
        <v>330</v>
      </c>
      <c r="R61" s="32">
        <f t="shared" si="5"/>
        <v>170</v>
      </c>
      <c r="S61" s="32">
        <f t="shared" si="5"/>
        <v>160</v>
      </c>
      <c r="T61" s="32">
        <f t="shared" si="5"/>
        <v>332</v>
      </c>
      <c r="U61" s="32">
        <f t="shared" si="5"/>
        <v>177</v>
      </c>
      <c r="V61" s="33">
        <f t="shared" si="5"/>
        <v>155</v>
      </c>
      <c r="W61" s="17"/>
    </row>
    <row r="62" spans="1:23" ht="15.75" customHeight="1">
      <c r="A62" s="12" t="s">
        <v>61</v>
      </c>
      <c r="B62" s="2">
        <v>346</v>
      </c>
      <c r="C62" s="3">
        <v>175</v>
      </c>
      <c r="D62" s="3">
        <v>171</v>
      </c>
      <c r="E62" s="3">
        <v>46</v>
      </c>
      <c r="F62" s="3">
        <v>19</v>
      </c>
      <c r="G62" s="3">
        <v>27</v>
      </c>
      <c r="H62" s="3">
        <v>57</v>
      </c>
      <c r="I62" s="3">
        <v>24</v>
      </c>
      <c r="J62" s="3">
        <v>33</v>
      </c>
      <c r="K62" s="3">
        <v>58</v>
      </c>
      <c r="L62" s="3">
        <v>36</v>
      </c>
      <c r="M62" s="3">
        <v>22</v>
      </c>
      <c r="N62" s="3">
        <v>62</v>
      </c>
      <c r="O62" s="3">
        <v>32</v>
      </c>
      <c r="P62" s="3">
        <v>30</v>
      </c>
      <c r="Q62" s="3">
        <v>60</v>
      </c>
      <c r="R62" s="3">
        <v>29</v>
      </c>
      <c r="S62" s="3">
        <v>31</v>
      </c>
      <c r="T62" s="3">
        <v>63</v>
      </c>
      <c r="U62" s="3">
        <v>35</v>
      </c>
      <c r="V62" s="4">
        <v>28</v>
      </c>
      <c r="W62" s="7"/>
    </row>
    <row r="63" spans="1:23" ht="15.75" customHeight="1">
      <c r="A63" s="12" t="s">
        <v>62</v>
      </c>
      <c r="B63" s="2">
        <v>717</v>
      </c>
      <c r="C63" s="3">
        <v>403</v>
      </c>
      <c r="D63" s="3">
        <v>314</v>
      </c>
      <c r="E63" s="3">
        <v>93</v>
      </c>
      <c r="F63" s="3">
        <v>54</v>
      </c>
      <c r="G63" s="3">
        <v>39</v>
      </c>
      <c r="H63" s="3">
        <v>110</v>
      </c>
      <c r="I63" s="3">
        <v>69</v>
      </c>
      <c r="J63" s="3">
        <v>41</v>
      </c>
      <c r="K63" s="3">
        <v>117</v>
      </c>
      <c r="L63" s="3">
        <v>58</v>
      </c>
      <c r="M63" s="3">
        <v>59</v>
      </c>
      <c r="N63" s="3">
        <v>123</v>
      </c>
      <c r="O63" s="3">
        <v>72</v>
      </c>
      <c r="P63" s="3">
        <v>51</v>
      </c>
      <c r="Q63" s="3">
        <v>137</v>
      </c>
      <c r="R63" s="3">
        <v>72</v>
      </c>
      <c r="S63" s="3">
        <v>65</v>
      </c>
      <c r="T63" s="3">
        <v>137</v>
      </c>
      <c r="U63" s="3">
        <v>78</v>
      </c>
      <c r="V63" s="4">
        <v>59</v>
      </c>
      <c r="W63" s="7"/>
    </row>
    <row r="64" spans="1:23" ht="15.75" customHeight="1">
      <c r="A64" s="12" t="s">
        <v>63</v>
      </c>
      <c r="B64" s="2">
        <v>746</v>
      </c>
      <c r="C64" s="3">
        <v>363</v>
      </c>
      <c r="D64" s="3">
        <v>383</v>
      </c>
      <c r="E64" s="3">
        <v>104</v>
      </c>
      <c r="F64" s="3">
        <v>46</v>
      </c>
      <c r="G64" s="3">
        <v>58</v>
      </c>
      <c r="H64" s="3">
        <v>116</v>
      </c>
      <c r="I64" s="3">
        <v>60</v>
      </c>
      <c r="J64" s="3">
        <v>56</v>
      </c>
      <c r="K64" s="3">
        <v>131</v>
      </c>
      <c r="L64" s="3">
        <v>58</v>
      </c>
      <c r="M64" s="3">
        <v>73</v>
      </c>
      <c r="N64" s="3">
        <v>130</v>
      </c>
      <c r="O64" s="3">
        <v>66</v>
      </c>
      <c r="P64" s="3">
        <v>64</v>
      </c>
      <c r="Q64" s="3">
        <v>133</v>
      </c>
      <c r="R64" s="3">
        <v>69</v>
      </c>
      <c r="S64" s="3">
        <v>64</v>
      </c>
      <c r="T64" s="3">
        <v>132</v>
      </c>
      <c r="U64" s="3">
        <v>64</v>
      </c>
      <c r="V64" s="4">
        <v>68</v>
      </c>
      <c r="W64" s="7"/>
    </row>
    <row r="65" spans="1:23" ht="15.75" customHeight="1">
      <c r="A65" s="1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7"/>
    </row>
    <row r="66" spans="1:23" s="18" customFormat="1" ht="15.75" customHeight="1">
      <c r="A66" s="28" t="s">
        <v>64</v>
      </c>
      <c r="B66" s="31">
        <f>SUM(B67:B70)</f>
        <v>5236</v>
      </c>
      <c r="C66" s="32">
        <f aca="true" t="shared" si="6" ref="C66:V66">SUM(C67:C70)</f>
        <v>2729</v>
      </c>
      <c r="D66" s="32">
        <f t="shared" si="6"/>
        <v>2507</v>
      </c>
      <c r="E66" s="32">
        <f t="shared" si="6"/>
        <v>797</v>
      </c>
      <c r="F66" s="32">
        <f t="shared" si="6"/>
        <v>425</v>
      </c>
      <c r="G66" s="32">
        <f t="shared" si="6"/>
        <v>372</v>
      </c>
      <c r="H66" s="32">
        <f t="shared" si="6"/>
        <v>789</v>
      </c>
      <c r="I66" s="32">
        <f t="shared" si="6"/>
        <v>399</v>
      </c>
      <c r="J66" s="32">
        <f t="shared" si="6"/>
        <v>390</v>
      </c>
      <c r="K66" s="32">
        <f t="shared" si="6"/>
        <v>880</v>
      </c>
      <c r="L66" s="32">
        <f t="shared" si="6"/>
        <v>475</v>
      </c>
      <c r="M66" s="32">
        <f t="shared" si="6"/>
        <v>405</v>
      </c>
      <c r="N66" s="32">
        <f t="shared" si="6"/>
        <v>877</v>
      </c>
      <c r="O66" s="32">
        <f t="shared" si="6"/>
        <v>477</v>
      </c>
      <c r="P66" s="32">
        <f t="shared" si="6"/>
        <v>400</v>
      </c>
      <c r="Q66" s="32">
        <f t="shared" si="6"/>
        <v>919</v>
      </c>
      <c r="R66" s="32">
        <f t="shared" si="6"/>
        <v>472</v>
      </c>
      <c r="S66" s="32">
        <f t="shared" si="6"/>
        <v>447</v>
      </c>
      <c r="T66" s="32">
        <f t="shared" si="6"/>
        <v>974</v>
      </c>
      <c r="U66" s="32">
        <f t="shared" si="6"/>
        <v>481</v>
      </c>
      <c r="V66" s="33">
        <f t="shared" si="6"/>
        <v>493</v>
      </c>
      <c r="W66" s="17"/>
    </row>
    <row r="67" spans="1:23" ht="15.75" customHeight="1">
      <c r="A67" s="12" t="s">
        <v>65</v>
      </c>
      <c r="B67" s="2">
        <v>2749</v>
      </c>
      <c r="C67" s="3">
        <v>1423</v>
      </c>
      <c r="D67" s="3">
        <v>1326</v>
      </c>
      <c r="E67" s="3">
        <v>430</v>
      </c>
      <c r="F67" s="3">
        <v>228</v>
      </c>
      <c r="G67" s="3">
        <v>202</v>
      </c>
      <c r="H67" s="3">
        <v>421</v>
      </c>
      <c r="I67" s="3">
        <v>214</v>
      </c>
      <c r="J67" s="3">
        <v>207</v>
      </c>
      <c r="K67" s="3">
        <v>447</v>
      </c>
      <c r="L67" s="3">
        <v>243</v>
      </c>
      <c r="M67" s="3">
        <v>204</v>
      </c>
      <c r="N67" s="3">
        <v>467</v>
      </c>
      <c r="O67" s="3">
        <v>250</v>
      </c>
      <c r="P67" s="3">
        <v>217</v>
      </c>
      <c r="Q67" s="3">
        <v>468</v>
      </c>
      <c r="R67" s="3">
        <v>234</v>
      </c>
      <c r="S67" s="3">
        <v>234</v>
      </c>
      <c r="T67" s="3">
        <v>516</v>
      </c>
      <c r="U67" s="3">
        <v>254</v>
      </c>
      <c r="V67" s="4">
        <v>262</v>
      </c>
      <c r="W67" s="7"/>
    </row>
    <row r="68" spans="1:23" ht="15.75" customHeight="1">
      <c r="A68" s="12" t="s">
        <v>66</v>
      </c>
      <c r="B68" s="2">
        <v>825</v>
      </c>
      <c r="C68" s="3">
        <v>415</v>
      </c>
      <c r="D68" s="3">
        <v>410</v>
      </c>
      <c r="E68" s="3">
        <v>128</v>
      </c>
      <c r="F68" s="3">
        <v>67</v>
      </c>
      <c r="G68" s="3">
        <v>61</v>
      </c>
      <c r="H68" s="3">
        <v>106</v>
      </c>
      <c r="I68" s="3">
        <v>53</v>
      </c>
      <c r="J68" s="3">
        <v>53</v>
      </c>
      <c r="K68" s="3">
        <v>145</v>
      </c>
      <c r="L68" s="3">
        <v>74</v>
      </c>
      <c r="M68" s="3">
        <v>71</v>
      </c>
      <c r="N68" s="3">
        <v>131</v>
      </c>
      <c r="O68" s="3">
        <v>64</v>
      </c>
      <c r="P68" s="3">
        <v>67</v>
      </c>
      <c r="Q68" s="3">
        <v>149</v>
      </c>
      <c r="R68" s="3">
        <v>77</v>
      </c>
      <c r="S68" s="3">
        <v>72</v>
      </c>
      <c r="T68" s="3">
        <v>166</v>
      </c>
      <c r="U68" s="3">
        <v>80</v>
      </c>
      <c r="V68" s="4">
        <v>86</v>
      </c>
      <c r="W68" s="7"/>
    </row>
    <row r="69" spans="1:23" ht="15.75" customHeight="1">
      <c r="A69" s="12" t="s">
        <v>67</v>
      </c>
      <c r="B69" s="2">
        <v>381</v>
      </c>
      <c r="C69" s="3">
        <v>197</v>
      </c>
      <c r="D69" s="3">
        <v>184</v>
      </c>
      <c r="E69" s="3">
        <v>58</v>
      </c>
      <c r="F69" s="3">
        <v>30</v>
      </c>
      <c r="G69" s="3">
        <v>28</v>
      </c>
      <c r="H69" s="3">
        <v>57</v>
      </c>
      <c r="I69" s="3">
        <v>30</v>
      </c>
      <c r="J69" s="3">
        <v>27</v>
      </c>
      <c r="K69" s="3">
        <v>70</v>
      </c>
      <c r="L69" s="3">
        <v>36</v>
      </c>
      <c r="M69" s="3">
        <v>34</v>
      </c>
      <c r="N69" s="3">
        <v>59</v>
      </c>
      <c r="O69" s="3">
        <v>30</v>
      </c>
      <c r="P69" s="3">
        <v>29</v>
      </c>
      <c r="Q69" s="3">
        <v>59</v>
      </c>
      <c r="R69" s="3">
        <v>33</v>
      </c>
      <c r="S69" s="3">
        <v>26</v>
      </c>
      <c r="T69" s="3">
        <v>78</v>
      </c>
      <c r="U69" s="3">
        <v>38</v>
      </c>
      <c r="V69" s="4">
        <v>40</v>
      </c>
      <c r="W69" s="7"/>
    </row>
    <row r="70" spans="1:23" ht="15.75" customHeight="1">
      <c r="A70" s="12" t="s">
        <v>68</v>
      </c>
      <c r="B70" s="2">
        <v>1281</v>
      </c>
      <c r="C70" s="3">
        <v>694</v>
      </c>
      <c r="D70" s="3">
        <v>587</v>
      </c>
      <c r="E70" s="3">
        <v>181</v>
      </c>
      <c r="F70" s="3">
        <v>100</v>
      </c>
      <c r="G70" s="3">
        <v>81</v>
      </c>
      <c r="H70" s="3">
        <v>205</v>
      </c>
      <c r="I70" s="3">
        <v>102</v>
      </c>
      <c r="J70" s="3">
        <v>103</v>
      </c>
      <c r="K70" s="3">
        <v>218</v>
      </c>
      <c r="L70" s="3">
        <v>122</v>
      </c>
      <c r="M70" s="3">
        <v>96</v>
      </c>
      <c r="N70" s="3">
        <v>220</v>
      </c>
      <c r="O70" s="3">
        <v>133</v>
      </c>
      <c r="P70" s="3">
        <v>87</v>
      </c>
      <c r="Q70" s="3">
        <v>243</v>
      </c>
      <c r="R70" s="3">
        <v>128</v>
      </c>
      <c r="S70" s="3">
        <v>115</v>
      </c>
      <c r="T70" s="3">
        <v>214</v>
      </c>
      <c r="U70" s="3">
        <v>109</v>
      </c>
      <c r="V70" s="4">
        <v>105</v>
      </c>
      <c r="W70" s="7"/>
    </row>
    <row r="71" spans="1:23" ht="15.75" customHeight="1">
      <c r="A71" s="1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7"/>
    </row>
    <row r="72" spans="1:23" s="18" customFormat="1" ht="15.75" customHeight="1">
      <c r="A72" s="28" t="s">
        <v>69</v>
      </c>
      <c r="B72" s="31">
        <f>SUM(B73:B78)</f>
        <v>2924</v>
      </c>
      <c r="C72" s="32">
        <f aca="true" t="shared" si="7" ref="C72:V72">SUM(C73:C78)</f>
        <v>1484</v>
      </c>
      <c r="D72" s="32">
        <f t="shared" si="7"/>
        <v>1440</v>
      </c>
      <c r="E72" s="32">
        <f t="shared" si="7"/>
        <v>453</v>
      </c>
      <c r="F72" s="32">
        <f t="shared" si="7"/>
        <v>221</v>
      </c>
      <c r="G72" s="32">
        <f t="shared" si="7"/>
        <v>232</v>
      </c>
      <c r="H72" s="32">
        <f t="shared" si="7"/>
        <v>444</v>
      </c>
      <c r="I72" s="32">
        <f t="shared" si="7"/>
        <v>244</v>
      </c>
      <c r="J72" s="32">
        <f t="shared" si="7"/>
        <v>200</v>
      </c>
      <c r="K72" s="32">
        <f t="shared" si="7"/>
        <v>510</v>
      </c>
      <c r="L72" s="32">
        <f t="shared" si="7"/>
        <v>234</v>
      </c>
      <c r="M72" s="32">
        <f t="shared" si="7"/>
        <v>276</v>
      </c>
      <c r="N72" s="32">
        <f t="shared" si="7"/>
        <v>500</v>
      </c>
      <c r="O72" s="32">
        <f t="shared" si="7"/>
        <v>251</v>
      </c>
      <c r="P72" s="32">
        <f t="shared" si="7"/>
        <v>249</v>
      </c>
      <c r="Q72" s="32">
        <f t="shared" si="7"/>
        <v>481</v>
      </c>
      <c r="R72" s="32">
        <f t="shared" si="7"/>
        <v>258</v>
      </c>
      <c r="S72" s="32">
        <f t="shared" si="7"/>
        <v>223</v>
      </c>
      <c r="T72" s="32">
        <f t="shared" si="7"/>
        <v>536</v>
      </c>
      <c r="U72" s="32">
        <f t="shared" si="7"/>
        <v>276</v>
      </c>
      <c r="V72" s="33">
        <f t="shared" si="7"/>
        <v>260</v>
      </c>
      <c r="W72" s="17"/>
    </row>
    <row r="73" spans="1:23" ht="15.75" customHeight="1">
      <c r="A73" s="12" t="s">
        <v>70</v>
      </c>
      <c r="B73" s="2">
        <v>632</v>
      </c>
      <c r="C73" s="3">
        <v>334</v>
      </c>
      <c r="D73" s="3">
        <v>298</v>
      </c>
      <c r="E73" s="3">
        <v>106</v>
      </c>
      <c r="F73" s="3">
        <v>59</v>
      </c>
      <c r="G73" s="3">
        <v>47</v>
      </c>
      <c r="H73" s="3">
        <v>103</v>
      </c>
      <c r="I73" s="3">
        <v>59</v>
      </c>
      <c r="J73" s="3">
        <v>44</v>
      </c>
      <c r="K73" s="3">
        <v>101</v>
      </c>
      <c r="L73" s="3">
        <v>46</v>
      </c>
      <c r="M73" s="3">
        <v>55</v>
      </c>
      <c r="N73" s="3">
        <v>106</v>
      </c>
      <c r="O73" s="3">
        <v>55</v>
      </c>
      <c r="P73" s="3">
        <v>51</v>
      </c>
      <c r="Q73" s="3">
        <v>103</v>
      </c>
      <c r="R73" s="3">
        <v>58</v>
      </c>
      <c r="S73" s="3">
        <v>45</v>
      </c>
      <c r="T73" s="3">
        <v>113</v>
      </c>
      <c r="U73" s="3">
        <v>57</v>
      </c>
      <c r="V73" s="4">
        <v>56</v>
      </c>
      <c r="W73" s="7"/>
    </row>
    <row r="74" spans="1:23" ht="15.75" customHeight="1">
      <c r="A74" s="12" t="s">
        <v>71</v>
      </c>
      <c r="B74" s="2">
        <v>305</v>
      </c>
      <c r="C74" s="3">
        <v>136</v>
      </c>
      <c r="D74" s="3">
        <v>169</v>
      </c>
      <c r="E74" s="3">
        <v>53</v>
      </c>
      <c r="F74" s="3">
        <v>19</v>
      </c>
      <c r="G74" s="3">
        <v>34</v>
      </c>
      <c r="H74" s="3">
        <v>42</v>
      </c>
      <c r="I74" s="3">
        <v>20</v>
      </c>
      <c r="J74" s="3">
        <v>22</v>
      </c>
      <c r="K74" s="3">
        <v>46</v>
      </c>
      <c r="L74" s="3">
        <v>23</v>
      </c>
      <c r="M74" s="3">
        <v>23</v>
      </c>
      <c r="N74" s="3">
        <v>55</v>
      </c>
      <c r="O74" s="3">
        <v>23</v>
      </c>
      <c r="P74" s="3">
        <v>32</v>
      </c>
      <c r="Q74" s="3">
        <v>57</v>
      </c>
      <c r="R74" s="3">
        <v>31</v>
      </c>
      <c r="S74" s="3">
        <v>26</v>
      </c>
      <c r="T74" s="3">
        <v>52</v>
      </c>
      <c r="U74" s="3">
        <v>20</v>
      </c>
      <c r="V74" s="4">
        <v>32</v>
      </c>
      <c r="W74" s="7"/>
    </row>
    <row r="75" spans="1:23" ht="15.75" customHeight="1">
      <c r="A75" s="12" t="s">
        <v>72</v>
      </c>
      <c r="B75" s="2">
        <v>793</v>
      </c>
      <c r="C75" s="3">
        <v>404</v>
      </c>
      <c r="D75" s="3">
        <v>389</v>
      </c>
      <c r="E75" s="3">
        <v>122</v>
      </c>
      <c r="F75" s="3">
        <v>58</v>
      </c>
      <c r="G75" s="3">
        <v>64</v>
      </c>
      <c r="H75" s="3">
        <v>121</v>
      </c>
      <c r="I75" s="3">
        <v>66</v>
      </c>
      <c r="J75" s="3">
        <v>55</v>
      </c>
      <c r="K75" s="3">
        <v>135</v>
      </c>
      <c r="L75" s="3">
        <v>62</v>
      </c>
      <c r="M75" s="3">
        <v>73</v>
      </c>
      <c r="N75" s="3">
        <v>133</v>
      </c>
      <c r="O75" s="3">
        <v>70</v>
      </c>
      <c r="P75" s="3">
        <v>63</v>
      </c>
      <c r="Q75" s="3">
        <v>125</v>
      </c>
      <c r="R75" s="3">
        <v>67</v>
      </c>
      <c r="S75" s="3">
        <v>58</v>
      </c>
      <c r="T75" s="3">
        <v>157</v>
      </c>
      <c r="U75" s="3">
        <v>81</v>
      </c>
      <c r="V75" s="4">
        <v>76</v>
      </c>
      <c r="W75" s="7"/>
    </row>
    <row r="76" spans="1:23" ht="15.75" customHeight="1">
      <c r="A76" s="12" t="s">
        <v>73</v>
      </c>
      <c r="B76" s="2">
        <v>489</v>
      </c>
      <c r="C76" s="3">
        <v>266</v>
      </c>
      <c r="D76" s="3">
        <v>223</v>
      </c>
      <c r="E76" s="3">
        <v>64</v>
      </c>
      <c r="F76" s="3">
        <v>29</v>
      </c>
      <c r="G76" s="3">
        <v>35</v>
      </c>
      <c r="H76" s="3">
        <v>76</v>
      </c>
      <c r="I76" s="3">
        <v>46</v>
      </c>
      <c r="J76" s="3">
        <v>30</v>
      </c>
      <c r="K76" s="3">
        <v>94</v>
      </c>
      <c r="L76" s="3">
        <v>45</v>
      </c>
      <c r="M76" s="3">
        <v>49</v>
      </c>
      <c r="N76" s="3">
        <v>85</v>
      </c>
      <c r="O76" s="3">
        <v>51</v>
      </c>
      <c r="P76" s="3">
        <v>34</v>
      </c>
      <c r="Q76" s="3">
        <v>82</v>
      </c>
      <c r="R76" s="3">
        <v>44</v>
      </c>
      <c r="S76" s="3">
        <v>38</v>
      </c>
      <c r="T76" s="3">
        <v>88</v>
      </c>
      <c r="U76" s="3">
        <v>51</v>
      </c>
      <c r="V76" s="4">
        <v>37</v>
      </c>
      <c r="W76" s="7"/>
    </row>
    <row r="77" spans="1:23" ht="15.75" customHeight="1">
      <c r="A77" s="12" t="s">
        <v>74</v>
      </c>
      <c r="B77" s="2">
        <v>356</v>
      </c>
      <c r="C77" s="3">
        <v>178</v>
      </c>
      <c r="D77" s="3">
        <v>178</v>
      </c>
      <c r="E77" s="3">
        <v>55</v>
      </c>
      <c r="F77" s="3">
        <v>34</v>
      </c>
      <c r="G77" s="3">
        <v>21</v>
      </c>
      <c r="H77" s="3">
        <v>44</v>
      </c>
      <c r="I77" s="3">
        <v>22</v>
      </c>
      <c r="J77" s="3">
        <v>22</v>
      </c>
      <c r="K77" s="3">
        <v>76</v>
      </c>
      <c r="L77" s="3">
        <v>32</v>
      </c>
      <c r="M77" s="3">
        <v>44</v>
      </c>
      <c r="N77" s="3">
        <v>60</v>
      </c>
      <c r="O77" s="3">
        <v>30</v>
      </c>
      <c r="P77" s="3">
        <v>30</v>
      </c>
      <c r="Q77" s="3">
        <v>58</v>
      </c>
      <c r="R77" s="3">
        <v>29</v>
      </c>
      <c r="S77" s="3">
        <v>29</v>
      </c>
      <c r="T77" s="3">
        <v>63</v>
      </c>
      <c r="U77" s="3">
        <v>31</v>
      </c>
      <c r="V77" s="4">
        <v>32</v>
      </c>
      <c r="W77" s="7"/>
    </row>
    <row r="78" spans="1:23" ht="15.75" customHeight="1">
      <c r="A78" s="12" t="s">
        <v>75</v>
      </c>
      <c r="B78" s="2">
        <v>349</v>
      </c>
      <c r="C78" s="3">
        <v>166</v>
      </c>
      <c r="D78" s="3">
        <v>183</v>
      </c>
      <c r="E78" s="3">
        <v>53</v>
      </c>
      <c r="F78" s="3">
        <v>22</v>
      </c>
      <c r="G78" s="3">
        <v>31</v>
      </c>
      <c r="H78" s="3">
        <v>58</v>
      </c>
      <c r="I78" s="3">
        <v>31</v>
      </c>
      <c r="J78" s="3">
        <v>27</v>
      </c>
      <c r="K78" s="3">
        <v>58</v>
      </c>
      <c r="L78" s="3">
        <v>26</v>
      </c>
      <c r="M78" s="3">
        <v>32</v>
      </c>
      <c r="N78" s="3">
        <v>61</v>
      </c>
      <c r="O78" s="3">
        <v>22</v>
      </c>
      <c r="P78" s="3">
        <v>39</v>
      </c>
      <c r="Q78" s="3">
        <v>56</v>
      </c>
      <c r="R78" s="3">
        <v>29</v>
      </c>
      <c r="S78" s="3">
        <v>27</v>
      </c>
      <c r="T78" s="3">
        <v>63</v>
      </c>
      <c r="U78" s="3">
        <v>36</v>
      </c>
      <c r="V78" s="4">
        <v>27</v>
      </c>
      <c r="W78" s="7"/>
    </row>
    <row r="79" spans="1:23" ht="15.75" customHeight="1">
      <c r="A79" s="1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4"/>
      <c r="W79" s="7"/>
    </row>
    <row r="80" spans="1:23" s="18" customFormat="1" ht="15.75" customHeight="1">
      <c r="A80" s="28" t="s">
        <v>76</v>
      </c>
      <c r="B80" s="31">
        <f>SUM(B81:B82)</f>
        <v>778</v>
      </c>
      <c r="C80" s="32">
        <f aca="true" t="shared" si="8" ref="C80:V80">SUM(C81:C82)</f>
        <v>386</v>
      </c>
      <c r="D80" s="32">
        <f t="shared" si="8"/>
        <v>392</v>
      </c>
      <c r="E80" s="32">
        <f t="shared" si="8"/>
        <v>117</v>
      </c>
      <c r="F80" s="32">
        <f t="shared" si="8"/>
        <v>57</v>
      </c>
      <c r="G80" s="32">
        <f t="shared" si="8"/>
        <v>60</v>
      </c>
      <c r="H80" s="32">
        <f t="shared" si="8"/>
        <v>115</v>
      </c>
      <c r="I80" s="32">
        <f t="shared" si="8"/>
        <v>64</v>
      </c>
      <c r="J80" s="32">
        <f t="shared" si="8"/>
        <v>51</v>
      </c>
      <c r="K80" s="32">
        <f t="shared" si="8"/>
        <v>117</v>
      </c>
      <c r="L80" s="32">
        <f t="shared" si="8"/>
        <v>63</v>
      </c>
      <c r="M80" s="32">
        <f t="shared" si="8"/>
        <v>54</v>
      </c>
      <c r="N80" s="32">
        <f t="shared" si="8"/>
        <v>138</v>
      </c>
      <c r="O80" s="32">
        <f t="shared" si="8"/>
        <v>62</v>
      </c>
      <c r="P80" s="32">
        <f t="shared" si="8"/>
        <v>76</v>
      </c>
      <c r="Q80" s="32">
        <f t="shared" si="8"/>
        <v>148</v>
      </c>
      <c r="R80" s="32">
        <f t="shared" si="8"/>
        <v>67</v>
      </c>
      <c r="S80" s="32">
        <f t="shared" si="8"/>
        <v>81</v>
      </c>
      <c r="T80" s="32">
        <f t="shared" si="8"/>
        <v>143</v>
      </c>
      <c r="U80" s="32">
        <f t="shared" si="8"/>
        <v>73</v>
      </c>
      <c r="V80" s="33">
        <f t="shared" si="8"/>
        <v>70</v>
      </c>
      <c r="W80" s="17"/>
    </row>
    <row r="81" spans="1:23" ht="15.75" customHeight="1">
      <c r="A81" s="12" t="s">
        <v>77</v>
      </c>
      <c r="B81" s="2">
        <v>484</v>
      </c>
      <c r="C81" s="3">
        <v>241</v>
      </c>
      <c r="D81" s="3">
        <v>243</v>
      </c>
      <c r="E81" s="3">
        <v>77</v>
      </c>
      <c r="F81" s="3">
        <v>47</v>
      </c>
      <c r="G81" s="3">
        <v>30</v>
      </c>
      <c r="H81" s="3">
        <v>72</v>
      </c>
      <c r="I81" s="3">
        <v>36</v>
      </c>
      <c r="J81" s="3">
        <v>36</v>
      </c>
      <c r="K81" s="3">
        <v>69</v>
      </c>
      <c r="L81" s="3">
        <v>33</v>
      </c>
      <c r="M81" s="3">
        <v>36</v>
      </c>
      <c r="N81" s="3">
        <v>90</v>
      </c>
      <c r="O81" s="3">
        <v>37</v>
      </c>
      <c r="P81" s="3">
        <v>53</v>
      </c>
      <c r="Q81" s="3">
        <v>91</v>
      </c>
      <c r="R81" s="3">
        <v>44</v>
      </c>
      <c r="S81" s="3">
        <v>47</v>
      </c>
      <c r="T81" s="3">
        <v>85</v>
      </c>
      <c r="U81" s="3">
        <v>44</v>
      </c>
      <c r="V81" s="4">
        <v>41</v>
      </c>
      <c r="W81" s="7"/>
    </row>
    <row r="82" spans="1:23" ht="15.75" customHeight="1">
      <c r="A82" s="12" t="s">
        <v>78</v>
      </c>
      <c r="B82" s="2">
        <v>294</v>
      </c>
      <c r="C82" s="3">
        <v>145</v>
      </c>
      <c r="D82" s="3">
        <v>149</v>
      </c>
      <c r="E82" s="3">
        <v>40</v>
      </c>
      <c r="F82" s="3">
        <v>10</v>
      </c>
      <c r="G82" s="3">
        <v>30</v>
      </c>
      <c r="H82" s="3">
        <v>43</v>
      </c>
      <c r="I82" s="3">
        <v>28</v>
      </c>
      <c r="J82" s="3">
        <v>15</v>
      </c>
      <c r="K82" s="3">
        <v>48</v>
      </c>
      <c r="L82" s="3">
        <v>30</v>
      </c>
      <c r="M82" s="3">
        <v>18</v>
      </c>
      <c r="N82" s="3">
        <v>48</v>
      </c>
      <c r="O82" s="3">
        <v>25</v>
      </c>
      <c r="P82" s="3">
        <v>23</v>
      </c>
      <c r="Q82" s="3">
        <v>57</v>
      </c>
      <c r="R82" s="3">
        <v>23</v>
      </c>
      <c r="S82" s="3">
        <v>34</v>
      </c>
      <c r="T82" s="3">
        <v>58</v>
      </c>
      <c r="U82" s="3">
        <v>29</v>
      </c>
      <c r="V82" s="4">
        <v>29</v>
      </c>
      <c r="W82" s="7"/>
    </row>
    <row r="83" spans="1:23" ht="15.75" customHeight="1">
      <c r="A83" s="1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7"/>
    </row>
    <row r="84" spans="1:23" s="18" customFormat="1" ht="15.75" customHeight="1">
      <c r="A84" s="28" t="s">
        <v>79</v>
      </c>
      <c r="B84" s="31">
        <f>+B85</f>
        <v>355</v>
      </c>
      <c r="C84" s="32">
        <f aca="true" t="shared" si="9" ref="C84:V84">+C85</f>
        <v>194</v>
      </c>
      <c r="D84" s="32">
        <f t="shared" si="9"/>
        <v>161</v>
      </c>
      <c r="E84" s="32">
        <f t="shared" si="9"/>
        <v>41</v>
      </c>
      <c r="F84" s="32">
        <f t="shared" si="9"/>
        <v>24</v>
      </c>
      <c r="G84" s="32">
        <f t="shared" si="9"/>
        <v>17</v>
      </c>
      <c r="H84" s="32">
        <f t="shared" si="9"/>
        <v>50</v>
      </c>
      <c r="I84" s="32">
        <f t="shared" si="9"/>
        <v>32</v>
      </c>
      <c r="J84" s="32">
        <f t="shared" si="9"/>
        <v>18</v>
      </c>
      <c r="K84" s="32">
        <f t="shared" si="9"/>
        <v>60</v>
      </c>
      <c r="L84" s="32">
        <f t="shared" si="9"/>
        <v>34</v>
      </c>
      <c r="M84" s="32">
        <f t="shared" si="9"/>
        <v>26</v>
      </c>
      <c r="N84" s="32">
        <f t="shared" si="9"/>
        <v>64</v>
      </c>
      <c r="O84" s="32">
        <f t="shared" si="9"/>
        <v>34</v>
      </c>
      <c r="P84" s="32">
        <f t="shared" si="9"/>
        <v>30</v>
      </c>
      <c r="Q84" s="32">
        <f t="shared" si="9"/>
        <v>62</v>
      </c>
      <c r="R84" s="32">
        <f t="shared" si="9"/>
        <v>27</v>
      </c>
      <c r="S84" s="32">
        <f t="shared" si="9"/>
        <v>35</v>
      </c>
      <c r="T84" s="32">
        <f t="shared" si="9"/>
        <v>78</v>
      </c>
      <c r="U84" s="32">
        <f t="shared" si="9"/>
        <v>43</v>
      </c>
      <c r="V84" s="33">
        <f t="shared" si="9"/>
        <v>35</v>
      </c>
      <c r="W84" s="17"/>
    </row>
    <row r="85" spans="1:23" ht="15.75" customHeight="1">
      <c r="A85" s="15" t="s">
        <v>80</v>
      </c>
      <c r="B85" s="34">
        <v>355</v>
      </c>
      <c r="C85" s="35">
        <v>194</v>
      </c>
      <c r="D85" s="35">
        <v>161</v>
      </c>
      <c r="E85" s="35">
        <v>41</v>
      </c>
      <c r="F85" s="35">
        <v>24</v>
      </c>
      <c r="G85" s="35">
        <v>17</v>
      </c>
      <c r="H85" s="35">
        <v>50</v>
      </c>
      <c r="I85" s="35">
        <v>32</v>
      </c>
      <c r="J85" s="35">
        <v>18</v>
      </c>
      <c r="K85" s="35">
        <v>60</v>
      </c>
      <c r="L85" s="35">
        <v>34</v>
      </c>
      <c r="M85" s="35">
        <v>26</v>
      </c>
      <c r="N85" s="35">
        <v>64</v>
      </c>
      <c r="O85" s="35">
        <v>34</v>
      </c>
      <c r="P85" s="35">
        <v>30</v>
      </c>
      <c r="Q85" s="35">
        <v>62</v>
      </c>
      <c r="R85" s="35">
        <v>27</v>
      </c>
      <c r="S85" s="35">
        <v>35</v>
      </c>
      <c r="T85" s="35">
        <v>78</v>
      </c>
      <c r="U85" s="35">
        <v>43</v>
      </c>
      <c r="V85" s="36">
        <v>35</v>
      </c>
      <c r="W85" s="7"/>
    </row>
    <row r="86" spans="1:23" ht="15.75" customHeight="1">
      <c r="A86" s="16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7"/>
    </row>
  </sheetData>
  <mergeCells count="1">
    <mergeCell ref="A3:A4"/>
  </mergeCells>
  <printOptions/>
  <pageMargins left="0.3937007874015748" right="0.3937007874015748" top="0.984251968503937" bottom="0.7874015748031497" header="0.5118110236220472" footer="0.5118110236220472"/>
  <pageSetup fitToHeight="0" fitToWidth="1" horizontalDpi="600" verticalDpi="600" orientation="landscape" paperSize="9" scale="69" r:id="rId1"/>
  <rowBreaks count="1" manualBreakCount="1">
    <brk id="4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2010-12-06T04:55:59Z</cp:lastPrinted>
  <dcterms:created xsi:type="dcterms:W3CDTF">2009-12-21T07:28:02Z</dcterms:created>
  <dcterms:modified xsi:type="dcterms:W3CDTF">2011-02-10T01:10:32Z</dcterms:modified>
  <cp:category/>
  <cp:version/>
  <cp:contentType/>
  <cp:contentStatus/>
</cp:coreProperties>
</file>