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521" windowWidth="6255" windowHeight="9210" activeTab="0"/>
  </bookViews>
  <sheets>
    <sheet name="55" sheetId="1" r:id="rId1"/>
  </sheets>
  <definedNames>
    <definedName name="_xlnm.Print_Area" localSheetId="0">'55'!$A$1:$O$44</definedName>
    <definedName name="_xlnm.Print_Titles" localSheetId="0">'55'!$3:$5</definedName>
  </definedNames>
  <calcPr fullCalcOnLoad="1"/>
</workbook>
</file>

<file path=xl/sharedStrings.xml><?xml version="1.0" encoding="utf-8"?>
<sst xmlns="http://schemas.openxmlformats.org/spreadsheetml/2006/main" count="68" uniqueCount="33">
  <si>
    <t>卒後：高等学校</t>
  </si>
  <si>
    <t>男</t>
  </si>
  <si>
    <t>女</t>
  </si>
  <si>
    <t>区　　分</t>
  </si>
  <si>
    <t>大学</t>
  </si>
  <si>
    <t>短期大学</t>
  </si>
  <si>
    <t>大学等の</t>
  </si>
  <si>
    <t>大学等</t>
  </si>
  <si>
    <t>高等学校</t>
  </si>
  <si>
    <t>計</t>
  </si>
  <si>
    <t>学部</t>
  </si>
  <si>
    <t>本科</t>
  </si>
  <si>
    <t>通信教育部</t>
  </si>
  <si>
    <t>の別科</t>
  </si>
  <si>
    <t>専攻科</t>
  </si>
  <si>
    <t>高等部専攻科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</si>
  <si>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</si>
  <si>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</si>
  <si>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</si>
  <si>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</si>
  <si>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</si>
  <si>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</si>
  <si>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</si>
  <si>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</si>
  <si>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祉</t>
  </si>
  <si>
    <t xml:space="preserve">  そ の 他</t>
  </si>
  <si>
    <t>　総合学科</t>
  </si>
  <si>
    <t>全日制</t>
  </si>
  <si>
    <t>定時制</t>
  </si>
  <si>
    <t>特別支援学校</t>
  </si>
  <si>
    <t>55.学科別大学・短期大学等への進学者数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</si>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</sst>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ont="1" applyBorder="1" applyAlignment="1" applyProtection="1">
      <alignment horizontal="distributed" vertical="center"/>
      <protection hidden="1"/>
    </xf>
    <xf numFmtId="0" fontId="0" fillId="0" borderId="2" xfId="0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9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hidden="1"/>
    </xf>
    <xf numFmtId="41" fontId="8" fillId="0" borderId="9" xfId="0" applyNumberFormat="1" applyFont="1" applyBorder="1" applyAlignment="1" applyProtection="1">
      <alignment horizontal="right" vertical="center"/>
      <protection hidden="1"/>
    </xf>
    <xf numFmtId="41" fontId="8" fillId="0" borderId="10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45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"/>
    </sheetView>
  </sheetViews>
  <sheetFormatPr defaultColWidth="10.75390625" defaultRowHeight="12.75"/>
  <cols>
    <col min="1" max="15" width="12.75390625" style="0" customWidth="1"/>
  </cols>
  <sheetData>
    <row r="1" spans="1:15" ht="21" customHeight="1">
      <c r="A1" s="24" t="s">
        <v>0</v>
      </c>
      <c r="B1" s="24"/>
      <c r="C1" s="20" t="s">
        <v>30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5.75" customHeight="1">
      <c r="A2" s="19"/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6" customFormat="1" ht="15.75" customHeight="1">
      <c r="A3" s="10"/>
      <c r="B3" s="21" t="s">
        <v>1</v>
      </c>
      <c r="C3" s="23"/>
      <c r="D3" s="23"/>
      <c r="E3" s="23"/>
      <c r="F3" s="23"/>
      <c r="G3" s="23"/>
      <c r="H3" s="22"/>
      <c r="I3" s="21" t="s">
        <v>2</v>
      </c>
      <c r="J3" s="23"/>
      <c r="K3" s="23"/>
      <c r="L3" s="23"/>
      <c r="M3" s="23"/>
      <c r="N3" s="23"/>
      <c r="O3" s="22"/>
      <c r="P3" s="15"/>
    </row>
    <row r="4" spans="1:16" ht="15.75" customHeight="1">
      <c r="A4" s="7" t="s">
        <v>3</v>
      </c>
      <c r="B4" s="10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33" t="s">
        <v>29</v>
      </c>
      <c r="I4" s="10"/>
      <c r="J4" s="10" t="s">
        <v>4</v>
      </c>
      <c r="K4" s="10" t="s">
        <v>5</v>
      </c>
      <c r="L4" s="10" t="s">
        <v>6</v>
      </c>
      <c r="M4" s="10" t="s">
        <v>7</v>
      </c>
      <c r="N4" s="10" t="s">
        <v>8</v>
      </c>
      <c r="O4" s="10" t="s">
        <v>29</v>
      </c>
      <c r="P4" s="4"/>
    </row>
    <row r="5" spans="1:16" ht="15.75" customHeight="1">
      <c r="A5" s="9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34" t="s">
        <v>15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4"/>
    </row>
    <row r="6" spans="1:16" ht="21" customHeight="1">
      <c r="A6" s="11" t="s">
        <v>31</v>
      </c>
      <c r="B6" s="25">
        <v>13014</v>
      </c>
      <c r="C6" s="25">
        <v>12817</v>
      </c>
      <c r="D6" s="25">
        <v>176</v>
      </c>
      <c r="E6" s="26">
        <v>4</v>
      </c>
      <c r="F6" s="26">
        <v>5</v>
      </c>
      <c r="G6" s="26">
        <v>12</v>
      </c>
      <c r="H6" s="26">
        <v>0</v>
      </c>
      <c r="I6" s="26">
        <f>SUM(J6:O6)</f>
        <v>12439</v>
      </c>
      <c r="J6" s="26">
        <v>10057</v>
      </c>
      <c r="K6" s="26">
        <v>2292</v>
      </c>
      <c r="L6" s="26">
        <v>23</v>
      </c>
      <c r="M6" s="26">
        <v>1</v>
      </c>
      <c r="N6" s="26">
        <v>66</v>
      </c>
      <c r="O6" s="27">
        <v>0</v>
      </c>
      <c r="P6" s="5"/>
    </row>
    <row r="7" spans="1:16" ht="21" customHeight="1">
      <c r="A7" s="8" t="s">
        <v>32</v>
      </c>
      <c r="B7" s="25">
        <f>SUM(B8:B18)</f>
        <v>13143</v>
      </c>
      <c r="C7" s="25">
        <f>SUM(C8:C18)</f>
        <v>12932</v>
      </c>
      <c r="D7" s="25">
        <f>SUM(D8:D18)</f>
        <v>181</v>
      </c>
      <c r="E7" s="25">
        <f>SUM(E8:E18)</f>
        <v>12</v>
      </c>
      <c r="F7" s="25">
        <f>SUM(F8:F18)</f>
        <v>8</v>
      </c>
      <c r="G7" s="25">
        <f>SUM(G8:G18)</f>
        <v>10</v>
      </c>
      <c r="H7" s="25">
        <f>SUM(H8:H18)</f>
        <v>0</v>
      </c>
      <c r="I7" s="26">
        <f>SUM(I8:I18)</f>
        <v>12567</v>
      </c>
      <c r="J7" s="25">
        <f aca="true" t="shared" si="0" ref="J7:O7">SUM(J8:J18)</f>
        <v>10298</v>
      </c>
      <c r="K7" s="25">
        <f t="shared" si="0"/>
        <v>2185</v>
      </c>
      <c r="L7" s="25">
        <f t="shared" si="0"/>
        <v>12</v>
      </c>
      <c r="M7" s="25">
        <f t="shared" si="0"/>
        <v>4</v>
      </c>
      <c r="N7" s="25">
        <f t="shared" si="0"/>
        <v>68</v>
      </c>
      <c r="O7" s="27">
        <f t="shared" si="0"/>
        <v>0</v>
      </c>
      <c r="P7" s="5"/>
    </row>
    <row r="8" spans="1:16" ht="15.75" customHeight="1">
      <c r="A8" s="12" t="s">
        <v>16</v>
      </c>
      <c r="B8" s="25">
        <f>SUM(B21,B34)</f>
        <v>11919</v>
      </c>
      <c r="C8" s="25">
        <f>SUM(C21,C34)</f>
        <v>11762</v>
      </c>
      <c r="D8" s="25">
        <f>SUM(D21,D34)</f>
        <v>148</v>
      </c>
      <c r="E8" s="25">
        <f>SUM(E21,E34)</f>
        <v>9</v>
      </c>
      <c r="F8" s="25">
        <f>SUM(F21,F34)</f>
        <v>0</v>
      </c>
      <c r="G8" s="25">
        <f>SUM(G21,G34)</f>
        <v>0</v>
      </c>
      <c r="H8" s="25">
        <f>SUM(H21,H34)</f>
        <v>0</v>
      </c>
      <c r="I8" s="26">
        <f>SUM(J8:O8)</f>
        <v>11463</v>
      </c>
      <c r="J8" s="28">
        <f aca="true" t="shared" si="1" ref="J8:O8">SUM(J21,J34)</f>
        <v>9471</v>
      </c>
      <c r="K8" s="28">
        <f t="shared" si="1"/>
        <v>1982</v>
      </c>
      <c r="L8" s="28">
        <f t="shared" si="1"/>
        <v>9</v>
      </c>
      <c r="M8" s="28">
        <f t="shared" si="1"/>
        <v>0</v>
      </c>
      <c r="N8" s="28">
        <f t="shared" si="1"/>
        <v>1</v>
      </c>
      <c r="O8" s="29">
        <f t="shared" si="1"/>
        <v>0</v>
      </c>
      <c r="P8" s="6"/>
    </row>
    <row r="9" spans="1:16" ht="15.75" customHeight="1">
      <c r="A9" s="8" t="s">
        <v>17</v>
      </c>
      <c r="B9" s="25">
        <f aca="true" t="shared" si="2" ref="B9:H18">SUM(B22,B35)</f>
        <v>68</v>
      </c>
      <c r="C9" s="25">
        <f t="shared" si="2"/>
        <v>56</v>
      </c>
      <c r="D9" s="25">
        <f t="shared" si="2"/>
        <v>3</v>
      </c>
      <c r="E9" s="25">
        <f t="shared" si="2"/>
        <v>0</v>
      </c>
      <c r="F9" s="25">
        <f t="shared" si="2"/>
        <v>8</v>
      </c>
      <c r="G9" s="25">
        <f t="shared" si="2"/>
        <v>1</v>
      </c>
      <c r="H9" s="25">
        <f t="shared" si="2"/>
        <v>0</v>
      </c>
      <c r="I9" s="25">
        <f aca="true" t="shared" si="3" ref="I9:I18">SUM(J9:O9)</f>
        <v>28</v>
      </c>
      <c r="J9" s="28">
        <f aca="true" t="shared" si="4" ref="J9:O18">SUM(J22,J35)</f>
        <v>13</v>
      </c>
      <c r="K9" s="28">
        <f t="shared" si="4"/>
        <v>10</v>
      </c>
      <c r="L9" s="28">
        <f t="shared" si="4"/>
        <v>1</v>
      </c>
      <c r="M9" s="28">
        <f t="shared" si="4"/>
        <v>4</v>
      </c>
      <c r="N9" s="28">
        <f t="shared" si="4"/>
        <v>0</v>
      </c>
      <c r="O9" s="29">
        <f t="shared" si="4"/>
        <v>0</v>
      </c>
      <c r="P9" s="5"/>
    </row>
    <row r="10" spans="1:16" ht="15.75" customHeight="1">
      <c r="A10" s="8" t="s">
        <v>18</v>
      </c>
      <c r="B10" s="25">
        <f t="shared" si="2"/>
        <v>210</v>
      </c>
      <c r="C10" s="25">
        <f t="shared" si="2"/>
        <v>197</v>
      </c>
      <c r="D10" s="25">
        <f t="shared" si="2"/>
        <v>12</v>
      </c>
      <c r="E10" s="25">
        <f t="shared" si="2"/>
        <v>1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3"/>
        <v>11</v>
      </c>
      <c r="J10" s="28">
        <f t="shared" si="4"/>
        <v>10</v>
      </c>
      <c r="K10" s="28">
        <f t="shared" si="4"/>
        <v>1</v>
      </c>
      <c r="L10" s="28">
        <f t="shared" si="4"/>
        <v>0</v>
      </c>
      <c r="M10" s="28">
        <f t="shared" si="4"/>
        <v>0</v>
      </c>
      <c r="N10" s="28">
        <f t="shared" si="4"/>
        <v>0</v>
      </c>
      <c r="O10" s="29">
        <f t="shared" si="4"/>
        <v>0</v>
      </c>
      <c r="P10" s="5"/>
    </row>
    <row r="11" spans="1:16" ht="15.75" customHeight="1">
      <c r="A11" s="12" t="s">
        <v>19</v>
      </c>
      <c r="B11" s="25">
        <f t="shared" si="2"/>
        <v>523</v>
      </c>
      <c r="C11" s="25">
        <f t="shared" si="2"/>
        <v>512</v>
      </c>
      <c r="D11" s="25">
        <f>SUM(D24,D37)</f>
        <v>10</v>
      </c>
      <c r="E11" s="25">
        <f t="shared" si="2"/>
        <v>1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3"/>
        <v>238</v>
      </c>
      <c r="J11" s="28">
        <f t="shared" si="4"/>
        <v>173</v>
      </c>
      <c r="K11" s="28">
        <f t="shared" si="4"/>
        <v>65</v>
      </c>
      <c r="L11" s="28">
        <f t="shared" si="4"/>
        <v>0</v>
      </c>
      <c r="M11" s="28">
        <f t="shared" si="4"/>
        <v>0</v>
      </c>
      <c r="N11" s="28">
        <f t="shared" si="4"/>
        <v>0</v>
      </c>
      <c r="O11" s="29">
        <f t="shared" si="4"/>
        <v>0</v>
      </c>
      <c r="P11" s="6"/>
    </row>
    <row r="12" spans="1:16" ht="15.75" customHeight="1">
      <c r="A12" s="8" t="s">
        <v>20</v>
      </c>
      <c r="B12" s="25">
        <f t="shared" si="2"/>
        <v>5</v>
      </c>
      <c r="C12" s="25">
        <f t="shared" si="2"/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5</v>
      </c>
      <c r="H12" s="25">
        <f t="shared" si="2"/>
        <v>0</v>
      </c>
      <c r="I12" s="25">
        <f t="shared" si="3"/>
        <v>1</v>
      </c>
      <c r="J12" s="28">
        <f t="shared" si="4"/>
        <v>1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9">
        <f t="shared" si="4"/>
        <v>0</v>
      </c>
      <c r="P12" s="5"/>
    </row>
    <row r="13" spans="1:16" ht="15.75" customHeight="1">
      <c r="A13" s="12" t="s">
        <v>21</v>
      </c>
      <c r="B13" s="25">
        <f t="shared" si="2"/>
        <v>4</v>
      </c>
      <c r="C13" s="25">
        <f t="shared" si="2"/>
        <v>3</v>
      </c>
      <c r="D13" s="25">
        <f t="shared" si="2"/>
        <v>1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3"/>
        <v>110</v>
      </c>
      <c r="J13" s="28">
        <f t="shared" si="4"/>
        <v>67</v>
      </c>
      <c r="K13" s="28">
        <f t="shared" si="4"/>
        <v>43</v>
      </c>
      <c r="L13" s="28">
        <f t="shared" si="4"/>
        <v>0</v>
      </c>
      <c r="M13" s="28">
        <f t="shared" si="4"/>
        <v>0</v>
      </c>
      <c r="N13" s="28">
        <f t="shared" si="4"/>
        <v>0</v>
      </c>
      <c r="O13" s="29">
        <f t="shared" si="4"/>
        <v>0</v>
      </c>
      <c r="P13" s="5"/>
    </row>
    <row r="14" spans="1:16" ht="15.75" customHeight="1">
      <c r="A14" s="8" t="s">
        <v>22</v>
      </c>
      <c r="B14" s="25">
        <f t="shared" si="2"/>
        <v>24</v>
      </c>
      <c r="C14" s="25">
        <f t="shared" si="2"/>
        <v>19</v>
      </c>
      <c r="D14" s="25">
        <f t="shared" si="2"/>
        <v>1</v>
      </c>
      <c r="E14" s="25">
        <f t="shared" si="2"/>
        <v>0</v>
      </c>
      <c r="F14" s="25">
        <f t="shared" si="2"/>
        <v>0</v>
      </c>
      <c r="G14" s="25">
        <f t="shared" si="2"/>
        <v>4</v>
      </c>
      <c r="H14" s="25">
        <f t="shared" si="2"/>
        <v>0</v>
      </c>
      <c r="I14" s="25">
        <f t="shared" si="3"/>
        <v>76</v>
      </c>
      <c r="J14" s="28">
        <f t="shared" si="4"/>
        <v>8</v>
      </c>
      <c r="K14" s="28">
        <f t="shared" si="4"/>
        <v>1</v>
      </c>
      <c r="L14" s="28">
        <f t="shared" si="4"/>
        <v>0</v>
      </c>
      <c r="M14" s="28">
        <f t="shared" si="4"/>
        <v>0</v>
      </c>
      <c r="N14" s="28">
        <f t="shared" si="4"/>
        <v>67</v>
      </c>
      <c r="O14" s="29">
        <f t="shared" si="4"/>
        <v>0</v>
      </c>
      <c r="P14" s="5"/>
    </row>
    <row r="15" spans="1:16" ht="15.75" customHeight="1">
      <c r="A15" s="8" t="s">
        <v>23</v>
      </c>
      <c r="B15" s="25">
        <f t="shared" si="2"/>
        <v>0</v>
      </c>
      <c r="C15" s="25">
        <f t="shared" si="2"/>
        <v>0</v>
      </c>
      <c r="D15" s="25">
        <f t="shared" si="2"/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3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9">
        <f t="shared" si="4"/>
        <v>0</v>
      </c>
      <c r="P15" s="5"/>
    </row>
    <row r="16" spans="1:16" ht="15.75" customHeight="1">
      <c r="A16" s="8" t="s">
        <v>24</v>
      </c>
      <c r="B16" s="25">
        <f t="shared" si="2"/>
        <v>3</v>
      </c>
      <c r="C16" s="25">
        <f t="shared" si="2"/>
        <v>3</v>
      </c>
      <c r="D16" s="25">
        <f t="shared" si="2"/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3"/>
        <v>9</v>
      </c>
      <c r="J16" s="28">
        <f t="shared" si="4"/>
        <v>6</v>
      </c>
      <c r="K16" s="28">
        <f t="shared" si="4"/>
        <v>2</v>
      </c>
      <c r="L16" s="28">
        <f t="shared" si="4"/>
        <v>1</v>
      </c>
      <c r="M16" s="28">
        <f t="shared" si="4"/>
        <v>0</v>
      </c>
      <c r="N16" s="28">
        <f t="shared" si="4"/>
        <v>0</v>
      </c>
      <c r="O16" s="29">
        <f t="shared" si="4"/>
        <v>0</v>
      </c>
      <c r="P16" s="5"/>
    </row>
    <row r="17" spans="1:16" ht="15.75" customHeight="1">
      <c r="A17" s="18" t="s">
        <v>25</v>
      </c>
      <c r="B17" s="25">
        <f t="shared" si="2"/>
        <v>354</v>
      </c>
      <c r="C17" s="25">
        <f t="shared" si="2"/>
        <v>350</v>
      </c>
      <c r="D17" s="25">
        <f t="shared" si="2"/>
        <v>3</v>
      </c>
      <c r="E17" s="25">
        <f t="shared" si="2"/>
        <v>1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3"/>
        <v>606</v>
      </c>
      <c r="J17" s="28">
        <f t="shared" si="4"/>
        <v>540</v>
      </c>
      <c r="K17" s="28">
        <f t="shared" si="4"/>
        <v>66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9">
        <f t="shared" si="4"/>
        <v>0</v>
      </c>
      <c r="P17" s="5"/>
    </row>
    <row r="18" spans="1:16" ht="15.75" customHeight="1">
      <c r="A18" s="12" t="s">
        <v>26</v>
      </c>
      <c r="B18" s="25">
        <f t="shared" si="2"/>
        <v>33</v>
      </c>
      <c r="C18" s="25">
        <f t="shared" si="2"/>
        <v>30</v>
      </c>
      <c r="D18" s="25">
        <f t="shared" si="2"/>
        <v>3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>SUM(J18:O18)</f>
        <v>25</v>
      </c>
      <c r="J18" s="28">
        <f t="shared" si="4"/>
        <v>9</v>
      </c>
      <c r="K18" s="28">
        <f t="shared" si="4"/>
        <v>15</v>
      </c>
      <c r="L18" s="28">
        <f t="shared" si="4"/>
        <v>1</v>
      </c>
      <c r="M18" s="28">
        <f t="shared" si="4"/>
        <v>0</v>
      </c>
      <c r="N18" s="28">
        <f t="shared" si="4"/>
        <v>0</v>
      </c>
      <c r="O18" s="29">
        <f>SUM(O31,O44)</f>
        <v>0</v>
      </c>
      <c r="P18" s="5"/>
    </row>
    <row r="19" spans="1:16" ht="15.75" customHeight="1">
      <c r="A19" s="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5"/>
    </row>
    <row r="20" spans="1:16" ht="15.75" customHeight="1">
      <c r="A20" s="12" t="s">
        <v>27</v>
      </c>
      <c r="B20" s="25">
        <f>SUM(C20:H20)</f>
        <v>13095</v>
      </c>
      <c r="C20" s="25">
        <v>12888</v>
      </c>
      <c r="D20" s="25">
        <v>180</v>
      </c>
      <c r="E20" s="25">
        <v>9</v>
      </c>
      <c r="F20" s="25">
        <v>8</v>
      </c>
      <c r="G20" s="25">
        <v>10</v>
      </c>
      <c r="H20" s="25">
        <v>0</v>
      </c>
      <c r="I20" s="25">
        <f>SUM(I21:I31)</f>
        <v>12535</v>
      </c>
      <c r="J20" s="25">
        <v>10275</v>
      </c>
      <c r="K20" s="25">
        <v>2177</v>
      </c>
      <c r="L20" s="25">
        <v>11</v>
      </c>
      <c r="M20" s="25">
        <v>4</v>
      </c>
      <c r="N20" s="25">
        <v>68</v>
      </c>
      <c r="O20" s="27">
        <v>0</v>
      </c>
      <c r="P20" s="5"/>
    </row>
    <row r="21" spans="1:16" ht="15.75" customHeight="1">
      <c r="A21" s="12" t="s">
        <v>16</v>
      </c>
      <c r="B21" s="25">
        <f aca="true" t="shared" si="5" ref="B21:B31">SUM(C21:H21)</f>
        <v>11878</v>
      </c>
      <c r="C21" s="25">
        <v>11724</v>
      </c>
      <c r="D21" s="25">
        <v>147</v>
      </c>
      <c r="E21" s="25">
        <v>7</v>
      </c>
      <c r="F21" s="25">
        <v>0</v>
      </c>
      <c r="G21" s="25">
        <v>0</v>
      </c>
      <c r="H21" s="25">
        <v>0</v>
      </c>
      <c r="I21" s="25">
        <f>SUM(J21:O21)</f>
        <v>11432</v>
      </c>
      <c r="J21" s="25">
        <v>9449</v>
      </c>
      <c r="K21" s="25">
        <v>1974</v>
      </c>
      <c r="L21" s="25">
        <v>8</v>
      </c>
      <c r="M21" s="25">
        <v>0</v>
      </c>
      <c r="N21" s="25">
        <v>1</v>
      </c>
      <c r="O21" s="27">
        <v>0</v>
      </c>
      <c r="P21" s="5"/>
    </row>
    <row r="22" spans="1:16" ht="15.75" customHeight="1">
      <c r="A22" s="8" t="s">
        <v>17</v>
      </c>
      <c r="B22" s="25">
        <f t="shared" si="5"/>
        <v>68</v>
      </c>
      <c r="C22" s="25">
        <v>56</v>
      </c>
      <c r="D22" s="25">
        <v>3</v>
      </c>
      <c r="E22" s="25">
        <v>0</v>
      </c>
      <c r="F22" s="25">
        <v>8</v>
      </c>
      <c r="G22" s="25">
        <v>1</v>
      </c>
      <c r="H22" s="25">
        <v>0</v>
      </c>
      <c r="I22" s="25">
        <f aca="true" t="shared" si="6" ref="I22:I31">SUM(J22:O22)</f>
        <v>28</v>
      </c>
      <c r="J22" s="25">
        <v>13</v>
      </c>
      <c r="K22" s="25">
        <v>10</v>
      </c>
      <c r="L22" s="25">
        <v>1</v>
      </c>
      <c r="M22" s="25">
        <v>4</v>
      </c>
      <c r="N22" s="25">
        <v>0</v>
      </c>
      <c r="O22" s="27">
        <v>0</v>
      </c>
      <c r="P22" s="5"/>
    </row>
    <row r="23" spans="1:16" ht="15.75" customHeight="1">
      <c r="A23" s="8" t="s">
        <v>18</v>
      </c>
      <c r="B23" s="25">
        <f t="shared" si="5"/>
        <v>206</v>
      </c>
      <c r="C23" s="25">
        <v>194</v>
      </c>
      <c r="D23" s="25">
        <v>12</v>
      </c>
      <c r="E23" s="25">
        <v>0</v>
      </c>
      <c r="F23" s="25">
        <v>0</v>
      </c>
      <c r="G23" s="25">
        <v>0</v>
      </c>
      <c r="H23" s="25">
        <v>0</v>
      </c>
      <c r="I23" s="25">
        <f t="shared" si="6"/>
        <v>11</v>
      </c>
      <c r="J23" s="25">
        <v>10</v>
      </c>
      <c r="K23" s="25">
        <v>1</v>
      </c>
      <c r="L23" s="25">
        <v>0</v>
      </c>
      <c r="M23" s="25">
        <v>0</v>
      </c>
      <c r="N23" s="25">
        <v>0</v>
      </c>
      <c r="O23" s="27">
        <v>0</v>
      </c>
      <c r="P23" s="5"/>
    </row>
    <row r="24" spans="1:16" ht="15.75" customHeight="1">
      <c r="A24" s="12" t="s">
        <v>19</v>
      </c>
      <c r="B24" s="25">
        <f t="shared" si="5"/>
        <v>520</v>
      </c>
      <c r="C24" s="25">
        <v>509</v>
      </c>
      <c r="D24" s="25">
        <v>10</v>
      </c>
      <c r="E24" s="25">
        <v>1</v>
      </c>
      <c r="F24" s="25">
        <v>0</v>
      </c>
      <c r="G24" s="25">
        <v>0</v>
      </c>
      <c r="H24" s="25">
        <v>0</v>
      </c>
      <c r="I24" s="25">
        <f t="shared" si="6"/>
        <v>237</v>
      </c>
      <c r="J24" s="25">
        <v>172</v>
      </c>
      <c r="K24" s="25">
        <v>65</v>
      </c>
      <c r="L24" s="25">
        <v>0</v>
      </c>
      <c r="M24" s="25">
        <v>0</v>
      </c>
      <c r="N24" s="25">
        <v>0</v>
      </c>
      <c r="O24" s="27">
        <v>0</v>
      </c>
      <c r="P24" s="5"/>
    </row>
    <row r="25" spans="1:16" ht="15.75" customHeight="1">
      <c r="A25" s="8" t="s">
        <v>20</v>
      </c>
      <c r="B25" s="25">
        <f t="shared" si="5"/>
        <v>5</v>
      </c>
      <c r="C25" s="25">
        <v>0</v>
      </c>
      <c r="D25" s="25">
        <v>0</v>
      </c>
      <c r="E25" s="25">
        <v>0</v>
      </c>
      <c r="F25" s="25">
        <v>0</v>
      </c>
      <c r="G25" s="25">
        <v>5</v>
      </c>
      <c r="H25" s="25">
        <v>0</v>
      </c>
      <c r="I25" s="25">
        <f t="shared" si="6"/>
        <v>1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  <c r="O25" s="27">
        <v>0</v>
      </c>
      <c r="P25" s="5"/>
    </row>
    <row r="26" spans="1:16" ht="15.75" customHeight="1">
      <c r="A26" s="12" t="s">
        <v>21</v>
      </c>
      <c r="B26" s="25">
        <f t="shared" si="5"/>
        <v>4</v>
      </c>
      <c r="C26" s="25">
        <v>3</v>
      </c>
      <c r="D26" s="25">
        <v>1</v>
      </c>
      <c r="E26" s="25">
        <v>0</v>
      </c>
      <c r="F26" s="25">
        <v>0</v>
      </c>
      <c r="G26" s="25">
        <v>0</v>
      </c>
      <c r="H26" s="25">
        <v>0</v>
      </c>
      <c r="I26" s="25">
        <f t="shared" si="6"/>
        <v>110</v>
      </c>
      <c r="J26" s="25">
        <v>67</v>
      </c>
      <c r="K26" s="25">
        <v>43</v>
      </c>
      <c r="L26" s="25">
        <v>0</v>
      </c>
      <c r="M26" s="25">
        <v>0</v>
      </c>
      <c r="N26" s="25">
        <v>0</v>
      </c>
      <c r="O26" s="27">
        <v>0</v>
      </c>
      <c r="P26" s="5"/>
    </row>
    <row r="27" spans="1:16" ht="15.75" customHeight="1">
      <c r="A27" s="8" t="s">
        <v>22</v>
      </c>
      <c r="B27" s="25">
        <f t="shared" si="5"/>
        <v>24</v>
      </c>
      <c r="C27" s="25">
        <v>19</v>
      </c>
      <c r="D27" s="25">
        <v>1</v>
      </c>
      <c r="E27" s="25">
        <v>0</v>
      </c>
      <c r="F27" s="25">
        <v>0</v>
      </c>
      <c r="G27" s="25">
        <v>4</v>
      </c>
      <c r="H27" s="25">
        <v>0</v>
      </c>
      <c r="I27" s="25">
        <f t="shared" si="6"/>
        <v>76</v>
      </c>
      <c r="J27" s="25">
        <v>8</v>
      </c>
      <c r="K27" s="25">
        <v>1</v>
      </c>
      <c r="L27" s="25">
        <v>0</v>
      </c>
      <c r="M27" s="25">
        <v>0</v>
      </c>
      <c r="N27" s="25">
        <v>67</v>
      </c>
      <c r="O27" s="27">
        <v>0</v>
      </c>
      <c r="P27" s="5"/>
    </row>
    <row r="28" spans="1:16" ht="15.75" customHeight="1">
      <c r="A28" s="8" t="s">
        <v>23</v>
      </c>
      <c r="B28" s="25">
        <f>SUM(C28:H28)</f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f t="shared" si="6"/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7">
        <v>0</v>
      </c>
      <c r="P28" s="5"/>
    </row>
    <row r="29" spans="1:16" ht="15.75" customHeight="1">
      <c r="A29" s="8" t="s">
        <v>24</v>
      </c>
      <c r="B29" s="25">
        <f t="shared" si="5"/>
        <v>3</v>
      </c>
      <c r="C29" s="25">
        <v>3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f t="shared" si="6"/>
        <v>9</v>
      </c>
      <c r="J29" s="25">
        <v>6</v>
      </c>
      <c r="K29" s="25">
        <v>2</v>
      </c>
      <c r="L29" s="25">
        <v>1</v>
      </c>
      <c r="M29" s="25">
        <v>0</v>
      </c>
      <c r="N29" s="25">
        <v>0</v>
      </c>
      <c r="O29" s="27">
        <v>0</v>
      </c>
      <c r="P29" s="5"/>
    </row>
    <row r="30" spans="1:16" ht="15.75" customHeight="1">
      <c r="A30" s="18" t="s">
        <v>25</v>
      </c>
      <c r="B30" s="25">
        <f t="shared" si="5"/>
        <v>354</v>
      </c>
      <c r="C30" s="25">
        <v>350</v>
      </c>
      <c r="D30" s="25">
        <v>3</v>
      </c>
      <c r="E30" s="25">
        <v>1</v>
      </c>
      <c r="F30" s="25">
        <v>0</v>
      </c>
      <c r="G30" s="25">
        <v>0</v>
      </c>
      <c r="H30" s="25">
        <v>0</v>
      </c>
      <c r="I30" s="25">
        <f t="shared" si="6"/>
        <v>606</v>
      </c>
      <c r="J30" s="25">
        <v>540</v>
      </c>
      <c r="K30" s="25">
        <v>66</v>
      </c>
      <c r="L30" s="25">
        <v>0</v>
      </c>
      <c r="M30" s="25">
        <v>0</v>
      </c>
      <c r="N30" s="25">
        <v>0</v>
      </c>
      <c r="O30" s="27">
        <v>0</v>
      </c>
      <c r="P30" s="5"/>
    </row>
    <row r="31" spans="1:16" ht="15.75" customHeight="1">
      <c r="A31" s="12" t="s">
        <v>26</v>
      </c>
      <c r="B31" s="25">
        <f>SUM(C31:H31)</f>
        <v>33</v>
      </c>
      <c r="C31" s="25">
        <v>30</v>
      </c>
      <c r="D31" s="25">
        <v>3</v>
      </c>
      <c r="E31" s="25">
        <v>0</v>
      </c>
      <c r="F31" s="25">
        <v>0</v>
      </c>
      <c r="G31" s="25">
        <v>0</v>
      </c>
      <c r="H31" s="25">
        <v>0</v>
      </c>
      <c r="I31" s="25">
        <f t="shared" si="6"/>
        <v>25</v>
      </c>
      <c r="J31" s="25">
        <v>9</v>
      </c>
      <c r="K31" s="25">
        <v>15</v>
      </c>
      <c r="L31" s="25">
        <v>1</v>
      </c>
      <c r="M31" s="25">
        <v>0</v>
      </c>
      <c r="N31" s="25">
        <v>0</v>
      </c>
      <c r="O31" s="27">
        <v>0</v>
      </c>
      <c r="P31" s="5"/>
    </row>
    <row r="32" spans="1:16" ht="15.75" customHeight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/>
      <c r="P32" s="5"/>
    </row>
    <row r="33" spans="1:16" ht="15.75" customHeight="1">
      <c r="A33" s="8" t="s">
        <v>28</v>
      </c>
      <c r="B33" s="25">
        <f>SUM(B34:B44)</f>
        <v>48</v>
      </c>
      <c r="C33" s="25">
        <v>44</v>
      </c>
      <c r="D33" s="25">
        <v>1</v>
      </c>
      <c r="E33" s="25">
        <v>3</v>
      </c>
      <c r="F33" s="25">
        <v>0</v>
      </c>
      <c r="G33" s="25">
        <v>0</v>
      </c>
      <c r="H33" s="25">
        <v>0</v>
      </c>
      <c r="I33" s="25">
        <f>SUM(I34:I44)</f>
        <v>32</v>
      </c>
      <c r="J33" s="25">
        <v>23</v>
      </c>
      <c r="K33" s="25">
        <v>8</v>
      </c>
      <c r="L33" s="25">
        <v>1</v>
      </c>
      <c r="M33" s="25">
        <v>0</v>
      </c>
      <c r="N33" s="25">
        <v>0</v>
      </c>
      <c r="O33" s="27">
        <v>0</v>
      </c>
      <c r="P33" s="5"/>
    </row>
    <row r="34" spans="1:16" ht="15.75" customHeight="1">
      <c r="A34" s="12" t="s">
        <v>16</v>
      </c>
      <c r="B34" s="25">
        <f>SUM(C34:H34)</f>
        <v>41</v>
      </c>
      <c r="C34" s="25">
        <v>38</v>
      </c>
      <c r="D34" s="25">
        <v>1</v>
      </c>
      <c r="E34" s="25">
        <v>2</v>
      </c>
      <c r="F34" s="25">
        <v>0</v>
      </c>
      <c r="G34" s="25">
        <v>0</v>
      </c>
      <c r="H34" s="25">
        <v>0</v>
      </c>
      <c r="I34" s="25">
        <f>SUM(J34:O34)</f>
        <v>31</v>
      </c>
      <c r="J34" s="25">
        <v>22</v>
      </c>
      <c r="K34" s="25">
        <v>8</v>
      </c>
      <c r="L34" s="25">
        <v>1</v>
      </c>
      <c r="M34" s="25">
        <v>0</v>
      </c>
      <c r="N34" s="25">
        <v>0</v>
      </c>
      <c r="O34" s="27">
        <v>0</v>
      </c>
      <c r="P34" s="5"/>
    </row>
    <row r="35" spans="1:16" ht="15.75" customHeight="1">
      <c r="A35" s="8" t="s">
        <v>17</v>
      </c>
      <c r="B35" s="25">
        <f aca="true" t="shared" si="7" ref="B35:B44">SUM(C35:H35)</f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aca="true" t="shared" si="8" ref="I35:I44">SUM(J35:O35)</f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7">
        <v>0</v>
      </c>
      <c r="P35" s="5"/>
    </row>
    <row r="36" spans="1:16" ht="15.75" customHeight="1">
      <c r="A36" s="8" t="s">
        <v>18</v>
      </c>
      <c r="B36" s="25">
        <f t="shared" si="7"/>
        <v>4</v>
      </c>
      <c r="C36" s="25">
        <v>3</v>
      </c>
      <c r="D36" s="25">
        <v>0</v>
      </c>
      <c r="E36" s="25">
        <v>1</v>
      </c>
      <c r="F36" s="25">
        <v>0</v>
      </c>
      <c r="G36" s="25">
        <v>0</v>
      </c>
      <c r="H36" s="25">
        <v>0</v>
      </c>
      <c r="I36" s="25">
        <f t="shared" si="8"/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7">
        <v>0</v>
      </c>
      <c r="P36" s="5"/>
    </row>
    <row r="37" spans="1:16" ht="15.75" customHeight="1">
      <c r="A37" s="12" t="s">
        <v>19</v>
      </c>
      <c r="B37" s="25">
        <f t="shared" si="7"/>
        <v>3</v>
      </c>
      <c r="C37" s="25">
        <v>3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f>SUM(J37:O37)</f>
        <v>1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7">
        <v>0</v>
      </c>
      <c r="P37" s="5"/>
    </row>
    <row r="38" spans="1:16" ht="15.75" customHeight="1">
      <c r="A38" s="8" t="s">
        <v>20</v>
      </c>
      <c r="B38" s="25">
        <f t="shared" si="7"/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8"/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7">
        <v>0</v>
      </c>
      <c r="P38" s="5"/>
    </row>
    <row r="39" spans="1:16" ht="15.75" customHeight="1">
      <c r="A39" s="12" t="s">
        <v>21</v>
      </c>
      <c r="B39" s="25">
        <f>SUM(C39:H39)</f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f t="shared" si="8"/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>
        <v>0</v>
      </c>
      <c r="P39" s="5"/>
    </row>
    <row r="40" spans="1:16" ht="15.75" customHeight="1">
      <c r="A40" s="8" t="s">
        <v>22</v>
      </c>
      <c r="B40" s="25">
        <f t="shared" si="7"/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f t="shared" si="8"/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>
        <v>0</v>
      </c>
      <c r="P40" s="5"/>
    </row>
    <row r="41" spans="1:16" ht="15.75" customHeight="1">
      <c r="A41" s="8" t="s">
        <v>23</v>
      </c>
      <c r="B41" s="25">
        <f t="shared" si="7"/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f t="shared" si="8"/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>
        <v>0</v>
      </c>
      <c r="P41" s="5"/>
    </row>
    <row r="42" spans="1:16" ht="15.75" customHeight="1">
      <c r="A42" s="8" t="s">
        <v>24</v>
      </c>
      <c r="B42" s="25">
        <f t="shared" si="7"/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f t="shared" si="8"/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>
        <v>0</v>
      </c>
      <c r="P42" s="5"/>
    </row>
    <row r="43" spans="1:16" ht="15.75" customHeight="1">
      <c r="A43" s="18" t="s">
        <v>25</v>
      </c>
      <c r="B43" s="25">
        <f t="shared" si="7"/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f t="shared" si="8"/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>
        <v>0</v>
      </c>
      <c r="P43" s="5"/>
    </row>
    <row r="44" spans="1:16" ht="15.75" customHeight="1">
      <c r="A44" s="17" t="s">
        <v>26</v>
      </c>
      <c r="B44" s="30">
        <f t="shared" si="7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f t="shared" si="8"/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>
        <v>0</v>
      </c>
      <c r="P44" s="5"/>
    </row>
    <row r="45" spans="1:16" ht="12">
      <c r="A45" s="13"/>
      <c r="B45" s="13"/>
      <c r="C45" s="13"/>
      <c r="D45" s="13"/>
      <c r="E45" s="1"/>
      <c r="F45" s="14"/>
      <c r="G45" s="14"/>
      <c r="H45" s="14"/>
      <c r="I45" s="1"/>
      <c r="J45" s="1"/>
      <c r="K45" s="1"/>
      <c r="L45" s="1"/>
      <c r="M45" s="1"/>
      <c r="N45" s="1"/>
      <c r="O45" s="1"/>
      <c r="P45" s="3"/>
    </row>
  </sheetData>
  <printOptions/>
  <pageMargins left="0.75" right="0.75" top="0.75" bottom="0.6" header="0.512" footer="0.512"/>
  <pageSetup horizontalDpi="600" verticalDpi="600" orientation="landscape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2009-12-20T23:59:24Z</cp:lastPrinted>
  <dcterms:created xsi:type="dcterms:W3CDTF">2009-12-21T23:46:15Z</dcterms:created>
  <dcterms:modified xsi:type="dcterms:W3CDTF">2010-12-20T07:04:05Z</dcterms:modified>
  <cp:category/>
  <cp:version/>
  <cp:contentType/>
  <cp:contentStatus/>
</cp:coreProperties>
</file>