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5-2" sheetId="1" r:id="rId1"/>
  </sheets>
  <definedNames>
    <definedName name="_xlnm.Print_Area" localSheetId="0">'35-2'!$A$1:$AB$86</definedName>
    <definedName name="_xlnm.Print_Titles" localSheetId="0">'35-2'!$1:$5</definedName>
  </definedNames>
  <calcPr fullCalcOnLoad="1"/>
</workbook>
</file>

<file path=xl/sharedStrings.xml><?xml version="1.0" encoding="utf-8"?>
<sst xmlns="http://schemas.openxmlformats.org/spreadsheetml/2006/main" count="117" uniqueCount="92">
  <si>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</si>
  <si>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</si>
  <si>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</si>
  <si>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</si>
  <si>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</si>
  <si>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</si>
  <si>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</si>
  <si>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</si>
  <si>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</si>
  <si>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</si>
  <si>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</si>
  <si>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</si>
  <si>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</si>
  <si>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</si>
  <si>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</si>
  <si>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</si>
  <si>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</si>
  <si>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</si>
  <si>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</si>
  <si>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</si>
  <si>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</si>
  <si>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</si>
  <si>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</si>
  <si>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</si>
  <si>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</si>
  <si>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</si>
  <si>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</si>
  <si>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</si>
  <si>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</si>
  <si>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</si>
  <si>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</si>
  <si>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</si>
  <si>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</si>
  <si>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</si>
  <si>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</si>
  <si>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</si>
  <si>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</si>
  <si>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</si>
  <si>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</si>
  <si>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</si>
  <si>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</si>
  <si>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</si>
  <si>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</si>
  <si>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</si>
  <si>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</si>
  <si>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</si>
  <si>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</si>
  <si>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</si>
  <si>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</si>
  <si>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</si>
  <si>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</si>
  <si>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</si>
  <si>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</si>
  <si>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</si>
  <si>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</si>
  <si>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</si>
  <si>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</si>
  <si>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</si>
  <si>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</si>
  <si>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</si>
  <si>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</si>
  <si>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</si>
  <si>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</si>
  <si>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</si>
  <si>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</si>
  <si>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</si>
  <si>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</si>
  <si>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</si>
  <si>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</si>
  <si>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</si>
  <si>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</si>
  <si>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</si>
  <si>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</si>
  <si>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</si>
  <si>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</si>
  <si>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</si>
  <si>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</si>
  <si>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</si>
  <si>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</si>
  <si>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</si>
  <si>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</si>
  <si>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</si>
  <si>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</si>
  <si>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</si>
  <si>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</si>
  <si>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</si>
  <si>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</si>
  <si>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</si>
  <si>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2．公立</t>
  </si>
  <si>
    <t>35.教員数</t>
  </si>
  <si>
    <r>
      <t>平成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</si>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</sst>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87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7" sqref="T7"/>
    </sheetView>
  </sheetViews>
  <sheetFormatPr defaultColWidth="10.75390625" defaultRowHeight="12.75"/>
  <cols>
    <col min="1" max="1" width="12.00390625" style="4" bestFit="1" customWidth="1"/>
    <col min="2" max="4" width="9.00390625" style="4" bestFit="1" customWidth="1"/>
    <col min="5" max="5" width="7.00390625" style="4" bestFit="1" customWidth="1"/>
    <col min="6" max="8" width="6.25390625" style="4" bestFit="1" customWidth="1"/>
    <col min="9" max="9" width="7.00390625" style="4" bestFit="1" customWidth="1"/>
    <col min="10" max="14" width="6.25390625" style="4" bestFit="1" customWidth="1"/>
    <col min="15" max="16" width="9.00390625" style="4" bestFit="1" customWidth="1"/>
    <col min="17" max="19" width="6.25390625" style="4" bestFit="1" customWidth="1"/>
    <col min="20" max="20" width="7.00390625" style="4" bestFit="1" customWidth="1"/>
    <col min="21" max="21" width="9.375" style="4" bestFit="1" customWidth="1"/>
    <col min="22" max="23" width="6.25390625" style="4" bestFit="1" customWidth="1"/>
    <col min="24" max="25" width="7.00390625" style="4" bestFit="1" customWidth="1"/>
    <col min="26" max="27" width="9.00390625" style="4" bestFit="1" customWidth="1"/>
    <col min="28" max="28" width="7.00390625" style="4" bestFit="1" customWidth="1"/>
    <col min="29" max="16384" width="10.75390625" style="4" customWidth="1"/>
  </cols>
  <sheetData>
    <row r="1" spans="1:28" ht="17.25">
      <c r="A1" s="15" t="s">
        <v>87</v>
      </c>
      <c r="B1" s="40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9" ht="13.5" customHeight="1">
      <c r="A2" s="39" t="s">
        <v>88</v>
      </c>
      <c r="B2" s="39"/>
      <c r="C2" s="3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3.5" customHeight="1">
      <c r="A3" s="3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 t="s">
        <v>1</v>
      </c>
      <c r="AA3" s="45"/>
      <c r="AB3" s="46"/>
      <c r="AC3" s="24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84</v>
      </c>
      <c r="H4" s="8"/>
      <c r="I4" s="6" t="s">
        <v>5</v>
      </c>
      <c r="J4" s="8"/>
      <c r="K4" s="6" t="s">
        <v>85</v>
      </c>
      <c r="L4" s="8"/>
      <c r="M4" s="6" t="s">
        <v>86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5" t="s">
        <v>9</v>
      </c>
      <c r="V4" s="6" t="s">
        <v>10</v>
      </c>
      <c r="W4" s="8"/>
      <c r="X4" s="6" t="s">
        <v>11</v>
      </c>
      <c r="Y4" s="8"/>
      <c r="Z4" s="47"/>
      <c r="AA4" s="48"/>
      <c r="AB4" s="49"/>
      <c r="AC4" s="2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9" t="s">
        <v>3</v>
      </c>
      <c r="AA5" s="19" t="s">
        <v>12</v>
      </c>
      <c r="AB5" s="19" t="s">
        <v>13</v>
      </c>
      <c r="AC5" s="25"/>
    </row>
    <row r="6" spans="1:29" ht="13.5" customHeight="1">
      <c r="A6" s="16" t="s">
        <v>90</v>
      </c>
      <c r="B6" s="28">
        <v>6969</v>
      </c>
      <c r="C6" s="28">
        <v>5209</v>
      </c>
      <c r="D6" s="28">
        <v>1760</v>
      </c>
      <c r="E6" s="28">
        <v>130</v>
      </c>
      <c r="F6" s="28">
        <v>5</v>
      </c>
      <c r="G6" s="28">
        <v>4</v>
      </c>
      <c r="H6" s="28">
        <v>0</v>
      </c>
      <c r="I6" s="28">
        <v>179</v>
      </c>
      <c r="J6" s="28">
        <v>14</v>
      </c>
      <c r="K6" s="28">
        <v>0</v>
      </c>
      <c r="L6" s="28">
        <v>0</v>
      </c>
      <c r="M6" s="28">
        <v>0</v>
      </c>
      <c r="N6" s="28">
        <v>0</v>
      </c>
      <c r="O6" s="28">
        <v>4762</v>
      </c>
      <c r="P6" s="28">
        <v>1442</v>
      </c>
      <c r="Q6" s="28">
        <v>0</v>
      </c>
      <c r="R6" s="28">
        <v>0</v>
      </c>
      <c r="S6" s="28">
        <v>0</v>
      </c>
      <c r="T6" s="28">
        <v>189</v>
      </c>
      <c r="U6" s="28">
        <v>0</v>
      </c>
      <c r="V6" s="28">
        <v>0</v>
      </c>
      <c r="W6" s="28">
        <v>0</v>
      </c>
      <c r="X6" s="28">
        <v>134</v>
      </c>
      <c r="Y6" s="28">
        <v>110</v>
      </c>
      <c r="Z6" s="28">
        <v>743</v>
      </c>
      <c r="AA6" s="28">
        <v>431</v>
      </c>
      <c r="AB6" s="29">
        <v>312</v>
      </c>
      <c r="AC6" s="13"/>
    </row>
    <row r="7" spans="1:29" ht="13.5" customHeight="1">
      <c r="A7" s="14" t="s">
        <v>91</v>
      </c>
      <c r="B7" s="2">
        <f>SUM(B9:B10)</f>
        <v>7025</v>
      </c>
      <c r="C7" s="2">
        <f aca="true" t="shared" si="0" ref="C7:AB7">SUM(C9:C10)</f>
        <v>5201</v>
      </c>
      <c r="D7" s="2">
        <f t="shared" si="0"/>
        <v>1824</v>
      </c>
      <c r="E7" s="2">
        <f t="shared" si="0"/>
        <v>129</v>
      </c>
      <c r="F7" s="2">
        <f t="shared" si="0"/>
        <v>6</v>
      </c>
      <c r="G7" s="2">
        <f t="shared" si="0"/>
        <v>4</v>
      </c>
      <c r="H7" s="2">
        <f t="shared" si="0"/>
        <v>1</v>
      </c>
      <c r="I7" s="2">
        <f t="shared" si="0"/>
        <v>182</v>
      </c>
      <c r="J7" s="2">
        <f t="shared" si="0"/>
        <v>13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4709</v>
      </c>
      <c r="P7" s="2">
        <f t="shared" si="0"/>
        <v>1495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191</v>
      </c>
      <c r="U7" s="2">
        <f t="shared" si="0"/>
        <v>0</v>
      </c>
      <c r="V7" s="2">
        <f t="shared" si="0"/>
        <v>0</v>
      </c>
      <c r="W7" s="2">
        <f t="shared" si="0"/>
        <v>0</v>
      </c>
      <c r="X7" s="2">
        <f t="shared" si="0"/>
        <v>177</v>
      </c>
      <c r="Y7" s="2">
        <f t="shared" si="0"/>
        <v>118</v>
      </c>
      <c r="Z7" s="2">
        <f t="shared" si="0"/>
        <v>841</v>
      </c>
      <c r="AA7" s="2">
        <f t="shared" si="0"/>
        <v>494</v>
      </c>
      <c r="AB7" s="29">
        <f t="shared" si="0"/>
        <v>347</v>
      </c>
      <c r="AC7" s="13"/>
    </row>
    <row r="8" spans="1:29" ht="13.5" customHeight="1">
      <c r="A8" s="17"/>
      <c r="B8" s="30"/>
      <c r="C8" s="30"/>
      <c r="D8" s="30"/>
      <c r="E8" s="30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  <c r="AC8" s="26"/>
    </row>
    <row r="9" spans="1:29" ht="13.5" customHeight="1">
      <c r="A9" s="14" t="s">
        <v>14</v>
      </c>
      <c r="B9" s="2">
        <f>SUM(B12,B20:B54)</f>
        <v>6820</v>
      </c>
      <c r="C9" s="2">
        <f aca="true" t="shared" si="1" ref="C9:AB9">SUM(C12,C20:C54)</f>
        <v>5054</v>
      </c>
      <c r="D9" s="2">
        <f t="shared" si="1"/>
        <v>1766</v>
      </c>
      <c r="E9" s="2">
        <f t="shared" si="1"/>
        <v>124</v>
      </c>
      <c r="F9" s="2">
        <f t="shared" si="1"/>
        <v>6</v>
      </c>
      <c r="G9" s="2">
        <f t="shared" si="1"/>
        <v>4</v>
      </c>
      <c r="H9" s="2">
        <f t="shared" si="1"/>
        <v>1</v>
      </c>
      <c r="I9" s="2">
        <f t="shared" si="1"/>
        <v>177</v>
      </c>
      <c r="J9" s="2">
        <f t="shared" si="1"/>
        <v>12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4576</v>
      </c>
      <c r="P9" s="2">
        <f t="shared" si="1"/>
        <v>1445</v>
      </c>
      <c r="Q9" s="2">
        <f t="shared" si="1"/>
        <v>0</v>
      </c>
      <c r="R9" s="2">
        <f t="shared" si="1"/>
        <v>0</v>
      </c>
      <c r="S9" s="2">
        <f t="shared" si="1"/>
        <v>0</v>
      </c>
      <c r="T9" s="2">
        <f t="shared" si="1"/>
        <v>186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173</v>
      </c>
      <c r="Y9" s="2">
        <f t="shared" si="1"/>
        <v>116</v>
      </c>
      <c r="Z9" s="2">
        <f t="shared" si="1"/>
        <v>810</v>
      </c>
      <c r="AA9" s="2">
        <f t="shared" si="1"/>
        <v>478</v>
      </c>
      <c r="AB9" s="29">
        <f t="shared" si="1"/>
        <v>332</v>
      </c>
      <c r="AC9" s="13"/>
    </row>
    <row r="10" spans="1:29" ht="13.5" customHeight="1">
      <c r="A10" s="14" t="s">
        <v>15</v>
      </c>
      <c r="B10" s="2">
        <f>SUM(B56,B62,B67,B73,B81,B85)</f>
        <v>205</v>
      </c>
      <c r="C10" s="2">
        <f aca="true" t="shared" si="2" ref="C10:AB10">SUM(C56,C62,C67,C73,C81,C85)</f>
        <v>147</v>
      </c>
      <c r="D10" s="2">
        <f t="shared" si="2"/>
        <v>58</v>
      </c>
      <c r="E10" s="2">
        <f t="shared" si="2"/>
        <v>5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5</v>
      </c>
      <c r="J10" s="2">
        <f t="shared" si="2"/>
        <v>1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133</v>
      </c>
      <c r="P10" s="2">
        <f t="shared" si="2"/>
        <v>50</v>
      </c>
      <c r="Q10" s="2">
        <f t="shared" si="2"/>
        <v>0</v>
      </c>
      <c r="R10" s="2">
        <f t="shared" si="2"/>
        <v>0</v>
      </c>
      <c r="S10" s="2">
        <f t="shared" si="2"/>
        <v>0</v>
      </c>
      <c r="T10" s="2">
        <f t="shared" si="2"/>
        <v>5</v>
      </c>
      <c r="U10" s="2">
        <f t="shared" si="2"/>
        <v>0</v>
      </c>
      <c r="V10" s="2">
        <f t="shared" si="2"/>
        <v>0</v>
      </c>
      <c r="W10" s="2">
        <f t="shared" si="2"/>
        <v>0</v>
      </c>
      <c r="X10" s="2">
        <f t="shared" si="2"/>
        <v>4</v>
      </c>
      <c r="Y10" s="2">
        <f t="shared" si="2"/>
        <v>2</v>
      </c>
      <c r="Z10" s="2">
        <f>SUM(Z56,Z62,Z67,Z73,Z81,Z85)</f>
        <v>31</v>
      </c>
      <c r="AA10" s="2">
        <f t="shared" si="2"/>
        <v>16</v>
      </c>
      <c r="AB10" s="29">
        <f t="shared" si="2"/>
        <v>15</v>
      </c>
      <c r="AC10" s="13"/>
    </row>
    <row r="11" spans="1:29" ht="13.5" customHeight="1">
      <c r="A11" s="1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26"/>
    </row>
    <row r="12" spans="1:29" ht="13.5" customHeight="1">
      <c r="A12" s="14" t="s">
        <v>16</v>
      </c>
      <c r="B12" s="2">
        <f>SUM(B13:B18)</f>
        <v>1319</v>
      </c>
      <c r="C12" s="2">
        <f aca="true" t="shared" si="3" ref="C12:AB12">SUM(C13:C18)</f>
        <v>961</v>
      </c>
      <c r="D12" s="2">
        <f t="shared" si="3"/>
        <v>358</v>
      </c>
      <c r="E12" s="2">
        <f t="shared" si="3"/>
        <v>21</v>
      </c>
      <c r="F12" s="2">
        <f t="shared" si="3"/>
        <v>0</v>
      </c>
      <c r="G12" s="2">
        <f t="shared" si="3"/>
        <v>1</v>
      </c>
      <c r="H12" s="2">
        <f t="shared" si="3"/>
        <v>1</v>
      </c>
      <c r="I12" s="2">
        <f t="shared" si="3"/>
        <v>34</v>
      </c>
      <c r="J12" s="2">
        <f t="shared" si="3"/>
        <v>3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O12" s="2">
        <f t="shared" si="3"/>
        <v>876</v>
      </c>
      <c r="P12" s="2">
        <f t="shared" si="3"/>
        <v>304</v>
      </c>
      <c r="Q12" s="2">
        <f t="shared" si="3"/>
        <v>0</v>
      </c>
      <c r="R12" s="2">
        <f t="shared" si="3"/>
        <v>0</v>
      </c>
      <c r="S12" s="2">
        <f t="shared" si="3"/>
        <v>0</v>
      </c>
      <c r="T12" s="2">
        <f t="shared" si="3"/>
        <v>31</v>
      </c>
      <c r="U12" s="2">
        <f t="shared" si="3"/>
        <v>0</v>
      </c>
      <c r="V12" s="2">
        <f t="shared" si="3"/>
        <v>0</v>
      </c>
      <c r="W12" s="2">
        <f t="shared" si="3"/>
        <v>0</v>
      </c>
      <c r="X12" s="2">
        <f t="shared" si="3"/>
        <v>29</v>
      </c>
      <c r="Y12" s="2">
        <f t="shared" si="3"/>
        <v>19</v>
      </c>
      <c r="Z12" s="2">
        <f t="shared" si="3"/>
        <v>158</v>
      </c>
      <c r="AA12" s="2">
        <f t="shared" si="3"/>
        <v>96</v>
      </c>
      <c r="AB12" s="29">
        <f t="shared" si="3"/>
        <v>62</v>
      </c>
      <c r="AC12" s="13"/>
    </row>
    <row r="13" spans="1:29" ht="13.5" customHeight="1">
      <c r="A13" s="18" t="s">
        <v>17</v>
      </c>
      <c r="B13" s="2">
        <v>345</v>
      </c>
      <c r="C13" s="2">
        <v>280</v>
      </c>
      <c r="D13" s="2">
        <v>65</v>
      </c>
      <c r="E13" s="2">
        <v>5</v>
      </c>
      <c r="F13" s="2">
        <v>0</v>
      </c>
      <c r="G13" s="2">
        <v>0</v>
      </c>
      <c r="H13" s="2">
        <v>1</v>
      </c>
      <c r="I13" s="2">
        <v>11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252</v>
      </c>
      <c r="P13" s="2">
        <v>51</v>
      </c>
      <c r="Q13" s="2">
        <v>0</v>
      </c>
      <c r="R13" s="2">
        <v>0</v>
      </c>
      <c r="S13" s="2">
        <v>0</v>
      </c>
      <c r="T13" s="2">
        <v>10</v>
      </c>
      <c r="U13" s="2">
        <v>0</v>
      </c>
      <c r="V13" s="2">
        <v>0</v>
      </c>
      <c r="W13" s="2">
        <v>0</v>
      </c>
      <c r="X13" s="2">
        <v>12</v>
      </c>
      <c r="Y13" s="2">
        <v>3</v>
      </c>
      <c r="Z13" s="2">
        <v>55</v>
      </c>
      <c r="AA13" s="2">
        <v>36</v>
      </c>
      <c r="AB13" s="29">
        <v>19</v>
      </c>
      <c r="AC13" s="13"/>
    </row>
    <row r="14" spans="1:29" ht="13.5" customHeight="1">
      <c r="A14" s="18" t="s">
        <v>18</v>
      </c>
      <c r="B14" s="2">
        <v>100</v>
      </c>
      <c r="C14" s="2">
        <v>69</v>
      </c>
      <c r="D14" s="2">
        <v>31</v>
      </c>
      <c r="E14" s="2">
        <v>2</v>
      </c>
      <c r="F14" s="2">
        <v>0</v>
      </c>
      <c r="G14" s="2">
        <v>0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62</v>
      </c>
      <c r="P14" s="2">
        <v>28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0</v>
      </c>
      <c r="W14" s="2">
        <v>0</v>
      </c>
      <c r="X14" s="2">
        <v>3</v>
      </c>
      <c r="Y14" s="2">
        <v>1</v>
      </c>
      <c r="Z14" s="2">
        <v>12</v>
      </c>
      <c r="AA14" s="2">
        <v>7</v>
      </c>
      <c r="AB14" s="29">
        <v>5</v>
      </c>
      <c r="AC14" s="13"/>
    </row>
    <row r="15" spans="1:29" ht="13.5" customHeight="1">
      <c r="A15" s="18" t="s">
        <v>19</v>
      </c>
      <c r="B15" s="2">
        <v>298</v>
      </c>
      <c r="C15" s="2">
        <v>212</v>
      </c>
      <c r="D15" s="2">
        <v>86</v>
      </c>
      <c r="E15" s="2">
        <v>5</v>
      </c>
      <c r="F15" s="2">
        <v>0</v>
      </c>
      <c r="G15" s="2">
        <v>0</v>
      </c>
      <c r="H15" s="2">
        <v>0</v>
      </c>
      <c r="I15" s="2">
        <v>7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  <c r="O15" s="2">
        <v>197</v>
      </c>
      <c r="P15" s="2">
        <v>73</v>
      </c>
      <c r="Q15" s="2">
        <v>0</v>
      </c>
      <c r="R15" s="2">
        <v>0</v>
      </c>
      <c r="S15" s="2">
        <v>0</v>
      </c>
      <c r="T15" s="2">
        <v>7</v>
      </c>
      <c r="U15" s="2">
        <v>0</v>
      </c>
      <c r="V15" s="2">
        <v>0</v>
      </c>
      <c r="W15" s="2">
        <v>0</v>
      </c>
      <c r="X15" s="2">
        <v>3</v>
      </c>
      <c r="Y15" s="2">
        <v>4</v>
      </c>
      <c r="Z15" s="2">
        <v>24</v>
      </c>
      <c r="AA15" s="2">
        <v>14</v>
      </c>
      <c r="AB15" s="29">
        <v>10</v>
      </c>
      <c r="AC15" s="13"/>
    </row>
    <row r="16" spans="1:29" ht="13.5" customHeight="1">
      <c r="A16" s="18" t="s">
        <v>20</v>
      </c>
      <c r="B16" s="2">
        <v>148</v>
      </c>
      <c r="C16" s="2">
        <v>97</v>
      </c>
      <c r="D16" s="2">
        <v>51</v>
      </c>
      <c r="E16" s="2">
        <v>3</v>
      </c>
      <c r="F16" s="2">
        <v>0</v>
      </c>
      <c r="G16" s="2">
        <v>0</v>
      </c>
      <c r="H16" s="2">
        <v>0</v>
      </c>
      <c r="I16" s="2">
        <v>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88</v>
      </c>
      <c r="P16" s="2">
        <v>44</v>
      </c>
      <c r="Q16" s="2">
        <v>0</v>
      </c>
      <c r="R16" s="2">
        <v>0</v>
      </c>
      <c r="S16" s="2">
        <v>0</v>
      </c>
      <c r="T16" s="2">
        <v>3</v>
      </c>
      <c r="U16" s="2">
        <v>0</v>
      </c>
      <c r="V16" s="2">
        <v>0</v>
      </c>
      <c r="W16" s="2">
        <v>0</v>
      </c>
      <c r="X16" s="2">
        <v>3</v>
      </c>
      <c r="Y16" s="2">
        <v>4</v>
      </c>
      <c r="Z16" s="2">
        <v>12</v>
      </c>
      <c r="AA16" s="2">
        <v>8</v>
      </c>
      <c r="AB16" s="29">
        <v>4</v>
      </c>
      <c r="AC16" s="13"/>
    </row>
    <row r="17" spans="1:29" ht="13.5" customHeight="1">
      <c r="A17" s="18" t="s">
        <v>21</v>
      </c>
      <c r="B17" s="2">
        <v>54</v>
      </c>
      <c r="C17" s="2">
        <v>37</v>
      </c>
      <c r="D17" s="2">
        <v>17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34</v>
      </c>
      <c r="P17" s="2">
        <v>15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1</v>
      </c>
      <c r="Z17" s="2">
        <v>2</v>
      </c>
      <c r="AA17" s="2">
        <v>2</v>
      </c>
      <c r="AB17" s="29">
        <v>0</v>
      </c>
      <c r="AC17" s="13"/>
    </row>
    <row r="18" spans="1:29" ht="13.5" customHeight="1">
      <c r="A18" s="18" t="s">
        <v>22</v>
      </c>
      <c r="B18" s="2">
        <v>374</v>
      </c>
      <c r="C18" s="2">
        <v>266</v>
      </c>
      <c r="D18" s="2">
        <v>108</v>
      </c>
      <c r="E18" s="2">
        <v>5</v>
      </c>
      <c r="F18" s="2">
        <v>0</v>
      </c>
      <c r="G18" s="2">
        <v>1</v>
      </c>
      <c r="H18" s="2">
        <v>0</v>
      </c>
      <c r="I18" s="2">
        <v>10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243</v>
      </c>
      <c r="P18" s="2">
        <v>93</v>
      </c>
      <c r="Q18" s="2">
        <v>0</v>
      </c>
      <c r="R18" s="2">
        <v>0</v>
      </c>
      <c r="S18" s="2">
        <v>0</v>
      </c>
      <c r="T18" s="2">
        <v>8</v>
      </c>
      <c r="U18" s="2">
        <v>0</v>
      </c>
      <c r="V18" s="2">
        <v>0</v>
      </c>
      <c r="W18" s="2">
        <v>0</v>
      </c>
      <c r="X18" s="2">
        <v>7</v>
      </c>
      <c r="Y18" s="2">
        <v>6</v>
      </c>
      <c r="Z18" s="2">
        <v>53</v>
      </c>
      <c r="AA18" s="2">
        <v>29</v>
      </c>
      <c r="AB18" s="29">
        <v>24</v>
      </c>
      <c r="AC18" s="13"/>
    </row>
    <row r="19" spans="1:29" ht="13.5" customHeight="1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9"/>
      <c r="AC19" s="13"/>
    </row>
    <row r="20" spans="1:29" ht="13.5" customHeight="1">
      <c r="A20" s="14" t="s">
        <v>23</v>
      </c>
      <c r="B20" s="2">
        <v>193</v>
      </c>
      <c r="C20" s="2">
        <v>142</v>
      </c>
      <c r="D20" s="2">
        <v>51</v>
      </c>
      <c r="E20" s="2">
        <v>3</v>
      </c>
      <c r="F20" s="2">
        <v>0</v>
      </c>
      <c r="G20" s="2">
        <v>1</v>
      </c>
      <c r="H20" s="2">
        <v>0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128</v>
      </c>
      <c r="P20" s="2">
        <v>36</v>
      </c>
      <c r="Q20" s="2">
        <v>0</v>
      </c>
      <c r="R20" s="2">
        <v>0</v>
      </c>
      <c r="S20" s="2">
        <v>0</v>
      </c>
      <c r="T20" s="2">
        <v>5</v>
      </c>
      <c r="U20" s="2">
        <v>0</v>
      </c>
      <c r="V20" s="2">
        <v>0</v>
      </c>
      <c r="W20" s="2">
        <v>0</v>
      </c>
      <c r="X20" s="2">
        <v>5</v>
      </c>
      <c r="Y20" s="2">
        <v>10</v>
      </c>
      <c r="Z20" s="2">
        <v>25</v>
      </c>
      <c r="AA20" s="2">
        <v>13</v>
      </c>
      <c r="AB20" s="29">
        <v>12</v>
      </c>
      <c r="AC20" s="13"/>
    </row>
    <row r="21" spans="1:29" ht="13.5" customHeight="1">
      <c r="A21" s="14" t="s">
        <v>24</v>
      </c>
      <c r="B21" s="1">
        <v>418</v>
      </c>
      <c r="C21" s="2">
        <v>322</v>
      </c>
      <c r="D21" s="2">
        <v>96</v>
      </c>
      <c r="E21" s="2">
        <v>8</v>
      </c>
      <c r="F21" s="2">
        <v>0</v>
      </c>
      <c r="G21" s="2">
        <v>0</v>
      </c>
      <c r="H21" s="2">
        <v>0</v>
      </c>
      <c r="I21" s="2">
        <v>10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292</v>
      </c>
      <c r="P21" s="2">
        <v>78</v>
      </c>
      <c r="Q21" s="2">
        <v>0</v>
      </c>
      <c r="R21" s="2">
        <v>0</v>
      </c>
      <c r="S21" s="2">
        <v>0</v>
      </c>
      <c r="T21" s="2">
        <v>10</v>
      </c>
      <c r="U21" s="2">
        <v>0</v>
      </c>
      <c r="V21" s="2">
        <v>0</v>
      </c>
      <c r="W21" s="2">
        <v>0</v>
      </c>
      <c r="X21" s="2">
        <v>12</v>
      </c>
      <c r="Y21" s="2">
        <v>8</v>
      </c>
      <c r="Z21" s="2">
        <v>38</v>
      </c>
      <c r="AA21" s="2">
        <v>23</v>
      </c>
      <c r="AB21" s="29">
        <v>15</v>
      </c>
      <c r="AC21" s="13"/>
    </row>
    <row r="22" spans="1:29" ht="13.5" customHeight="1">
      <c r="A22" s="14" t="s">
        <v>25</v>
      </c>
      <c r="B22" s="1">
        <v>618</v>
      </c>
      <c r="C22" s="2">
        <v>445</v>
      </c>
      <c r="D22" s="2">
        <v>173</v>
      </c>
      <c r="E22" s="2">
        <v>11</v>
      </c>
      <c r="F22" s="2">
        <v>1</v>
      </c>
      <c r="G22" s="2">
        <v>1</v>
      </c>
      <c r="H22" s="2">
        <v>0</v>
      </c>
      <c r="I22" s="2">
        <v>15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405</v>
      </c>
      <c r="P22" s="2">
        <v>146</v>
      </c>
      <c r="Q22" s="2">
        <v>0</v>
      </c>
      <c r="R22" s="2">
        <v>0</v>
      </c>
      <c r="S22" s="2">
        <v>0</v>
      </c>
      <c r="T22" s="2">
        <v>16</v>
      </c>
      <c r="U22" s="2">
        <v>0</v>
      </c>
      <c r="V22" s="2">
        <v>0</v>
      </c>
      <c r="W22" s="2">
        <v>0</v>
      </c>
      <c r="X22" s="2">
        <v>13</v>
      </c>
      <c r="Y22" s="2">
        <v>9</v>
      </c>
      <c r="Z22" s="2">
        <v>65</v>
      </c>
      <c r="AA22" s="2">
        <v>41</v>
      </c>
      <c r="AB22" s="29">
        <v>24</v>
      </c>
      <c r="AC22" s="13"/>
    </row>
    <row r="23" spans="1:29" ht="13.5" customHeight="1">
      <c r="A23" s="14" t="s">
        <v>26</v>
      </c>
      <c r="B23" s="1">
        <v>130</v>
      </c>
      <c r="C23" s="2">
        <v>100</v>
      </c>
      <c r="D23" s="2">
        <v>30</v>
      </c>
      <c r="E23" s="2">
        <v>2</v>
      </c>
      <c r="F23" s="2">
        <v>0</v>
      </c>
      <c r="G23" s="2">
        <v>0</v>
      </c>
      <c r="H23" s="2">
        <v>0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91</v>
      </c>
      <c r="P23" s="2">
        <v>23</v>
      </c>
      <c r="Q23" s="2">
        <v>0</v>
      </c>
      <c r="R23" s="2">
        <v>0</v>
      </c>
      <c r="S23" s="2">
        <v>0</v>
      </c>
      <c r="T23" s="2">
        <v>5</v>
      </c>
      <c r="U23" s="2">
        <v>0</v>
      </c>
      <c r="V23" s="2">
        <v>0</v>
      </c>
      <c r="W23" s="2">
        <v>0</v>
      </c>
      <c r="X23" s="2">
        <v>2</v>
      </c>
      <c r="Y23" s="2">
        <v>2</v>
      </c>
      <c r="Z23" s="2">
        <v>16</v>
      </c>
      <c r="AA23" s="2">
        <v>10</v>
      </c>
      <c r="AB23" s="29">
        <v>6</v>
      </c>
      <c r="AC23" s="13"/>
    </row>
    <row r="24" spans="1:29" ht="13.5" customHeight="1">
      <c r="A24" s="14" t="s">
        <v>27</v>
      </c>
      <c r="B24" s="1">
        <v>126</v>
      </c>
      <c r="C24" s="2">
        <v>96</v>
      </c>
      <c r="D24" s="2">
        <v>30</v>
      </c>
      <c r="E24" s="2">
        <v>2</v>
      </c>
      <c r="F24" s="2">
        <v>0</v>
      </c>
      <c r="G24" s="2">
        <v>0</v>
      </c>
      <c r="H24" s="2">
        <v>0</v>
      </c>
      <c r="I24" s="2">
        <v>4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87</v>
      </c>
      <c r="P24" s="2">
        <v>26</v>
      </c>
      <c r="Q24" s="2">
        <v>0</v>
      </c>
      <c r="R24" s="2">
        <v>0</v>
      </c>
      <c r="S24" s="2">
        <v>0</v>
      </c>
      <c r="T24" s="2">
        <v>4</v>
      </c>
      <c r="U24" s="2">
        <v>0</v>
      </c>
      <c r="V24" s="2">
        <v>0</v>
      </c>
      <c r="W24" s="2">
        <v>0</v>
      </c>
      <c r="X24" s="2">
        <v>3</v>
      </c>
      <c r="Y24" s="2">
        <v>0</v>
      </c>
      <c r="Z24" s="2">
        <v>14</v>
      </c>
      <c r="AA24" s="2">
        <v>9</v>
      </c>
      <c r="AB24" s="29">
        <v>5</v>
      </c>
      <c r="AC24" s="13"/>
    </row>
    <row r="25" spans="1:29" ht="13.5" customHeight="1">
      <c r="A25" s="14" t="s">
        <v>28</v>
      </c>
      <c r="B25" s="1">
        <v>460</v>
      </c>
      <c r="C25" s="2">
        <v>331</v>
      </c>
      <c r="D25" s="2">
        <v>129</v>
      </c>
      <c r="E25" s="2">
        <v>8</v>
      </c>
      <c r="F25" s="2">
        <v>1</v>
      </c>
      <c r="G25" s="2">
        <v>1</v>
      </c>
      <c r="H25" s="2">
        <v>0</v>
      </c>
      <c r="I25" s="2">
        <v>11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299</v>
      </c>
      <c r="P25" s="2">
        <v>105</v>
      </c>
      <c r="Q25" s="2">
        <v>0</v>
      </c>
      <c r="R25" s="2">
        <v>0</v>
      </c>
      <c r="S25" s="2">
        <v>0</v>
      </c>
      <c r="T25" s="2">
        <v>12</v>
      </c>
      <c r="U25" s="2">
        <v>0</v>
      </c>
      <c r="V25" s="2">
        <v>0</v>
      </c>
      <c r="W25" s="2">
        <v>0</v>
      </c>
      <c r="X25" s="2">
        <v>12</v>
      </c>
      <c r="Y25" s="2">
        <v>11</v>
      </c>
      <c r="Z25" s="2">
        <v>49</v>
      </c>
      <c r="AA25" s="2">
        <v>27</v>
      </c>
      <c r="AB25" s="29">
        <v>22</v>
      </c>
      <c r="AC25" s="13"/>
    </row>
    <row r="26" spans="1:29" ht="13.5" customHeight="1">
      <c r="A26" s="14" t="s">
        <v>29</v>
      </c>
      <c r="B26" s="1">
        <v>121</v>
      </c>
      <c r="C26" s="2">
        <v>91</v>
      </c>
      <c r="D26" s="2">
        <v>30</v>
      </c>
      <c r="E26" s="2">
        <v>3</v>
      </c>
      <c r="F26" s="2">
        <v>0</v>
      </c>
      <c r="G26" s="2">
        <v>0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79</v>
      </c>
      <c r="P26" s="2">
        <v>22</v>
      </c>
      <c r="Q26" s="2">
        <v>0</v>
      </c>
      <c r="R26" s="2">
        <v>0</v>
      </c>
      <c r="S26" s="2">
        <v>0</v>
      </c>
      <c r="T26" s="2">
        <v>3</v>
      </c>
      <c r="U26" s="2">
        <v>0</v>
      </c>
      <c r="V26" s="2">
        <v>0</v>
      </c>
      <c r="W26" s="2">
        <v>0</v>
      </c>
      <c r="X26" s="2">
        <v>6</v>
      </c>
      <c r="Y26" s="2">
        <v>5</v>
      </c>
      <c r="Z26" s="2">
        <v>15</v>
      </c>
      <c r="AA26" s="2">
        <v>12</v>
      </c>
      <c r="AB26" s="29">
        <v>3</v>
      </c>
      <c r="AC26" s="13"/>
    </row>
    <row r="27" spans="1:29" ht="13.5" customHeight="1">
      <c r="A27" s="14" t="s">
        <v>30</v>
      </c>
      <c r="B27" s="1">
        <v>198</v>
      </c>
      <c r="C27" s="2">
        <v>152</v>
      </c>
      <c r="D27" s="2">
        <v>46</v>
      </c>
      <c r="E27" s="2">
        <v>3</v>
      </c>
      <c r="F27" s="2">
        <v>0</v>
      </c>
      <c r="G27" s="2">
        <v>0</v>
      </c>
      <c r="H27" s="2">
        <v>0</v>
      </c>
      <c r="I27" s="2">
        <v>5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139</v>
      </c>
      <c r="P27" s="2">
        <v>37</v>
      </c>
      <c r="Q27" s="2">
        <v>0</v>
      </c>
      <c r="R27" s="2">
        <v>0</v>
      </c>
      <c r="S27" s="2">
        <v>0</v>
      </c>
      <c r="T27" s="2">
        <v>7</v>
      </c>
      <c r="U27" s="2">
        <v>0</v>
      </c>
      <c r="V27" s="2">
        <v>0</v>
      </c>
      <c r="W27" s="2">
        <v>0</v>
      </c>
      <c r="X27" s="2">
        <v>5</v>
      </c>
      <c r="Y27" s="2">
        <v>1</v>
      </c>
      <c r="Z27" s="2">
        <v>27</v>
      </c>
      <c r="AA27" s="2">
        <v>18</v>
      </c>
      <c r="AB27" s="29">
        <v>9</v>
      </c>
      <c r="AC27" s="13"/>
    </row>
    <row r="28" spans="1:29" ht="13.5" customHeight="1">
      <c r="A28" s="14" t="s">
        <v>31</v>
      </c>
      <c r="B28" s="1">
        <v>205</v>
      </c>
      <c r="C28" s="2">
        <v>147</v>
      </c>
      <c r="D28" s="2">
        <v>58</v>
      </c>
      <c r="E28" s="2">
        <v>4</v>
      </c>
      <c r="F28" s="2">
        <v>0</v>
      </c>
      <c r="G28" s="2">
        <v>0</v>
      </c>
      <c r="H28" s="2">
        <v>0</v>
      </c>
      <c r="I28" s="2">
        <v>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135</v>
      </c>
      <c r="P28" s="2">
        <v>51</v>
      </c>
      <c r="Q28" s="2">
        <v>0</v>
      </c>
      <c r="R28" s="2">
        <v>0</v>
      </c>
      <c r="S28" s="2">
        <v>0</v>
      </c>
      <c r="T28" s="2">
        <v>5</v>
      </c>
      <c r="U28" s="2">
        <v>0</v>
      </c>
      <c r="V28" s="2">
        <v>0</v>
      </c>
      <c r="W28" s="2">
        <v>0</v>
      </c>
      <c r="X28" s="2">
        <v>3</v>
      </c>
      <c r="Y28" s="2">
        <v>2</v>
      </c>
      <c r="Z28" s="2">
        <v>28</v>
      </c>
      <c r="AA28" s="2">
        <v>14</v>
      </c>
      <c r="AB28" s="29">
        <v>14</v>
      </c>
      <c r="AC28" s="13"/>
    </row>
    <row r="29" spans="1:29" ht="13.5" customHeight="1">
      <c r="A29" s="14" t="s">
        <v>32</v>
      </c>
      <c r="B29" s="1">
        <v>214</v>
      </c>
      <c r="C29" s="2">
        <v>152</v>
      </c>
      <c r="D29" s="2">
        <v>62</v>
      </c>
      <c r="E29" s="2">
        <v>3</v>
      </c>
      <c r="F29" s="2">
        <v>1</v>
      </c>
      <c r="G29" s="2">
        <v>0</v>
      </c>
      <c r="H29" s="2">
        <v>0</v>
      </c>
      <c r="I29" s="2">
        <v>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139</v>
      </c>
      <c r="P29" s="2">
        <v>52</v>
      </c>
      <c r="Q29" s="2">
        <v>0</v>
      </c>
      <c r="R29" s="2">
        <v>0</v>
      </c>
      <c r="S29" s="2">
        <v>0</v>
      </c>
      <c r="T29" s="2">
        <v>6</v>
      </c>
      <c r="U29" s="2">
        <v>0</v>
      </c>
      <c r="V29" s="2">
        <v>0</v>
      </c>
      <c r="W29" s="2">
        <v>0</v>
      </c>
      <c r="X29" s="2">
        <v>3</v>
      </c>
      <c r="Y29" s="2">
        <v>3</v>
      </c>
      <c r="Z29" s="2">
        <v>28</v>
      </c>
      <c r="AA29" s="2">
        <v>19</v>
      </c>
      <c r="AB29" s="29">
        <v>9</v>
      </c>
      <c r="AC29" s="13"/>
    </row>
    <row r="30" spans="1:29" ht="13.5" customHeight="1">
      <c r="A30" s="14" t="s">
        <v>33</v>
      </c>
      <c r="B30" s="1">
        <v>111</v>
      </c>
      <c r="C30" s="2">
        <v>75</v>
      </c>
      <c r="D30" s="2">
        <v>36</v>
      </c>
      <c r="E30" s="2">
        <v>2</v>
      </c>
      <c r="F30" s="2">
        <v>0</v>
      </c>
      <c r="G30" s="2">
        <v>0</v>
      </c>
      <c r="H30" s="2">
        <v>0</v>
      </c>
      <c r="I30" s="2">
        <v>3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68</v>
      </c>
      <c r="P30" s="2">
        <v>27</v>
      </c>
      <c r="Q30" s="2">
        <v>0</v>
      </c>
      <c r="R30" s="2">
        <v>0</v>
      </c>
      <c r="S30" s="2">
        <v>0</v>
      </c>
      <c r="T30" s="2">
        <v>3</v>
      </c>
      <c r="U30" s="2">
        <v>0</v>
      </c>
      <c r="V30" s="2">
        <v>0</v>
      </c>
      <c r="W30" s="2">
        <v>0</v>
      </c>
      <c r="X30" s="2">
        <v>2</v>
      </c>
      <c r="Y30" s="2">
        <v>5</v>
      </c>
      <c r="Z30" s="2">
        <v>16</v>
      </c>
      <c r="AA30" s="2">
        <v>9</v>
      </c>
      <c r="AB30" s="29">
        <v>7</v>
      </c>
      <c r="AC30" s="13"/>
    </row>
    <row r="31" spans="1:29" ht="13.5" customHeight="1">
      <c r="A31" s="14" t="s">
        <v>34</v>
      </c>
      <c r="B31" s="1">
        <v>82</v>
      </c>
      <c r="C31" s="2">
        <v>67</v>
      </c>
      <c r="D31" s="2">
        <v>15</v>
      </c>
      <c r="E31" s="2">
        <v>2</v>
      </c>
      <c r="F31" s="2">
        <v>0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59</v>
      </c>
      <c r="P31" s="2">
        <v>12</v>
      </c>
      <c r="Q31" s="2">
        <v>0</v>
      </c>
      <c r="R31" s="2">
        <v>0</v>
      </c>
      <c r="S31" s="2">
        <v>0</v>
      </c>
      <c r="T31" s="2">
        <v>2</v>
      </c>
      <c r="U31" s="2">
        <v>0</v>
      </c>
      <c r="V31" s="2">
        <v>0</v>
      </c>
      <c r="W31" s="2">
        <v>0</v>
      </c>
      <c r="X31" s="2">
        <v>4</v>
      </c>
      <c r="Y31" s="2">
        <v>1</v>
      </c>
      <c r="Z31" s="2">
        <v>20</v>
      </c>
      <c r="AA31" s="2">
        <v>13</v>
      </c>
      <c r="AB31" s="29">
        <v>7</v>
      </c>
      <c r="AC31" s="13"/>
    </row>
    <row r="32" spans="1:29" ht="13.5" customHeight="1">
      <c r="A32" s="14" t="s">
        <v>35</v>
      </c>
      <c r="B32" s="1">
        <v>188</v>
      </c>
      <c r="C32" s="2">
        <v>141</v>
      </c>
      <c r="D32" s="2">
        <v>47</v>
      </c>
      <c r="E32" s="2">
        <v>2</v>
      </c>
      <c r="F32" s="2">
        <v>1</v>
      </c>
      <c r="G32" s="2">
        <v>0</v>
      </c>
      <c r="H32" s="2">
        <v>0</v>
      </c>
      <c r="I32" s="2">
        <v>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128</v>
      </c>
      <c r="P32" s="2">
        <v>37</v>
      </c>
      <c r="Q32" s="2">
        <v>0</v>
      </c>
      <c r="R32" s="2">
        <v>0</v>
      </c>
      <c r="S32" s="2">
        <v>0</v>
      </c>
      <c r="T32" s="2">
        <v>5</v>
      </c>
      <c r="U32" s="2">
        <v>0</v>
      </c>
      <c r="V32" s="2">
        <v>0</v>
      </c>
      <c r="W32" s="2">
        <v>0</v>
      </c>
      <c r="X32" s="2">
        <v>7</v>
      </c>
      <c r="Y32" s="2">
        <v>4</v>
      </c>
      <c r="Z32" s="2">
        <v>11</v>
      </c>
      <c r="AA32" s="2">
        <v>5</v>
      </c>
      <c r="AB32" s="29">
        <v>6</v>
      </c>
      <c r="AC32" s="13"/>
    </row>
    <row r="33" spans="1:29" ht="13.5" customHeight="1">
      <c r="A33" s="14" t="s">
        <v>36</v>
      </c>
      <c r="B33" s="1">
        <v>491</v>
      </c>
      <c r="C33" s="2">
        <v>367</v>
      </c>
      <c r="D33" s="2">
        <v>124</v>
      </c>
      <c r="E33" s="2">
        <v>9</v>
      </c>
      <c r="F33" s="2">
        <v>0</v>
      </c>
      <c r="G33" s="2">
        <v>0</v>
      </c>
      <c r="H33" s="2">
        <v>0</v>
      </c>
      <c r="I33" s="2">
        <v>14</v>
      </c>
      <c r="J33" s="2">
        <v>2</v>
      </c>
      <c r="K33" s="2">
        <v>0</v>
      </c>
      <c r="L33" s="2">
        <v>0</v>
      </c>
      <c r="M33" s="2">
        <v>0</v>
      </c>
      <c r="N33" s="2">
        <v>0</v>
      </c>
      <c r="O33" s="2">
        <v>331</v>
      </c>
      <c r="P33" s="2">
        <v>103</v>
      </c>
      <c r="Q33" s="2">
        <v>0</v>
      </c>
      <c r="R33" s="2">
        <v>0</v>
      </c>
      <c r="S33" s="2">
        <v>0</v>
      </c>
      <c r="T33" s="2">
        <v>12</v>
      </c>
      <c r="U33" s="2">
        <v>0</v>
      </c>
      <c r="V33" s="2">
        <v>0</v>
      </c>
      <c r="W33" s="2">
        <v>0</v>
      </c>
      <c r="X33" s="2">
        <v>13</v>
      </c>
      <c r="Y33" s="2">
        <v>7</v>
      </c>
      <c r="Z33" s="2">
        <v>47</v>
      </c>
      <c r="AA33" s="2">
        <v>23</v>
      </c>
      <c r="AB33" s="29">
        <v>24</v>
      </c>
      <c r="AC33" s="13"/>
    </row>
    <row r="34" spans="1:29" ht="13.5" customHeight="1">
      <c r="A34" s="14" t="s">
        <v>37</v>
      </c>
      <c r="B34" s="1">
        <v>40</v>
      </c>
      <c r="C34" s="2">
        <v>28</v>
      </c>
      <c r="D34" s="2">
        <v>12</v>
      </c>
      <c r="E34" s="2">
        <v>1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24</v>
      </c>
      <c r="P34" s="2">
        <v>11</v>
      </c>
      <c r="Q34" s="2">
        <v>0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0</v>
      </c>
      <c r="X34" s="2">
        <v>2</v>
      </c>
      <c r="Y34" s="2">
        <v>0</v>
      </c>
      <c r="Z34" s="2">
        <v>8</v>
      </c>
      <c r="AA34" s="2">
        <v>4</v>
      </c>
      <c r="AB34" s="29">
        <v>4</v>
      </c>
      <c r="AC34" s="13"/>
    </row>
    <row r="35" spans="1:29" ht="13.5" customHeight="1">
      <c r="A35" s="14" t="s">
        <v>38</v>
      </c>
      <c r="B35" s="1">
        <v>251</v>
      </c>
      <c r="C35" s="2">
        <v>190</v>
      </c>
      <c r="D35" s="2">
        <v>61</v>
      </c>
      <c r="E35" s="2">
        <v>5</v>
      </c>
      <c r="F35" s="2">
        <v>1</v>
      </c>
      <c r="G35" s="2">
        <v>0</v>
      </c>
      <c r="H35" s="2">
        <v>0</v>
      </c>
      <c r="I35" s="2">
        <v>5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174</v>
      </c>
      <c r="P35" s="2">
        <v>46</v>
      </c>
      <c r="Q35" s="2">
        <v>0</v>
      </c>
      <c r="R35" s="2">
        <v>0</v>
      </c>
      <c r="S35" s="2">
        <v>0</v>
      </c>
      <c r="T35" s="2">
        <v>8</v>
      </c>
      <c r="U35" s="2">
        <v>0</v>
      </c>
      <c r="V35" s="2">
        <v>0</v>
      </c>
      <c r="W35" s="2">
        <v>0</v>
      </c>
      <c r="X35" s="2">
        <v>6</v>
      </c>
      <c r="Y35" s="2">
        <v>5</v>
      </c>
      <c r="Z35" s="2">
        <v>34</v>
      </c>
      <c r="AA35" s="2">
        <v>20</v>
      </c>
      <c r="AB35" s="29">
        <v>14</v>
      </c>
      <c r="AC35" s="13"/>
    </row>
    <row r="36" spans="1:29" ht="13.5" customHeight="1">
      <c r="A36" s="14" t="s">
        <v>39</v>
      </c>
      <c r="B36" s="1">
        <v>180</v>
      </c>
      <c r="C36" s="2">
        <v>129</v>
      </c>
      <c r="D36" s="2">
        <v>51</v>
      </c>
      <c r="E36" s="2">
        <v>3</v>
      </c>
      <c r="F36" s="2">
        <v>1</v>
      </c>
      <c r="G36" s="2">
        <v>0</v>
      </c>
      <c r="H36" s="2">
        <v>0</v>
      </c>
      <c r="I36" s="2">
        <v>5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114</v>
      </c>
      <c r="P36" s="2">
        <v>39</v>
      </c>
      <c r="Q36" s="2">
        <v>0</v>
      </c>
      <c r="R36" s="2">
        <v>0</v>
      </c>
      <c r="S36" s="2">
        <v>0</v>
      </c>
      <c r="T36" s="2">
        <v>5</v>
      </c>
      <c r="U36" s="2">
        <v>0</v>
      </c>
      <c r="V36" s="2">
        <v>0</v>
      </c>
      <c r="W36" s="2">
        <v>0</v>
      </c>
      <c r="X36" s="2">
        <v>7</v>
      </c>
      <c r="Y36" s="2">
        <v>6</v>
      </c>
      <c r="Z36" s="2">
        <v>40</v>
      </c>
      <c r="AA36" s="2">
        <v>22</v>
      </c>
      <c r="AB36" s="29">
        <v>18</v>
      </c>
      <c r="AC36" s="13"/>
    </row>
    <row r="37" spans="1:29" ht="13.5" customHeight="1">
      <c r="A37" s="14" t="s">
        <v>40</v>
      </c>
      <c r="B37" s="1">
        <v>143</v>
      </c>
      <c r="C37" s="2">
        <v>109</v>
      </c>
      <c r="D37" s="2">
        <v>34</v>
      </c>
      <c r="E37" s="2">
        <v>3</v>
      </c>
      <c r="F37" s="2">
        <v>0</v>
      </c>
      <c r="G37" s="2">
        <v>0</v>
      </c>
      <c r="H37" s="2">
        <v>0</v>
      </c>
      <c r="I37" s="2">
        <v>3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100</v>
      </c>
      <c r="P37" s="2">
        <v>27</v>
      </c>
      <c r="Q37" s="2">
        <v>0</v>
      </c>
      <c r="R37" s="2">
        <v>0</v>
      </c>
      <c r="S37" s="2">
        <v>0</v>
      </c>
      <c r="T37" s="2">
        <v>4</v>
      </c>
      <c r="U37" s="2">
        <v>0</v>
      </c>
      <c r="V37" s="2">
        <v>0</v>
      </c>
      <c r="W37" s="2">
        <v>0</v>
      </c>
      <c r="X37" s="2">
        <v>3</v>
      </c>
      <c r="Y37" s="2">
        <v>2</v>
      </c>
      <c r="Z37" s="2">
        <v>18</v>
      </c>
      <c r="AA37" s="2">
        <v>12</v>
      </c>
      <c r="AB37" s="29">
        <v>6</v>
      </c>
      <c r="AC37" s="13"/>
    </row>
    <row r="38" spans="1:29" ht="13.5" customHeight="1">
      <c r="A38" s="14" t="s">
        <v>41</v>
      </c>
      <c r="B38" s="1">
        <v>114</v>
      </c>
      <c r="C38" s="2">
        <v>89</v>
      </c>
      <c r="D38" s="2">
        <v>25</v>
      </c>
      <c r="E38" s="2">
        <v>3</v>
      </c>
      <c r="F38" s="2">
        <v>0</v>
      </c>
      <c r="G38" s="2">
        <v>0</v>
      </c>
      <c r="H38" s="2">
        <v>0</v>
      </c>
      <c r="I38" s="2">
        <v>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81</v>
      </c>
      <c r="P38" s="2">
        <v>20</v>
      </c>
      <c r="Q38" s="2">
        <v>0</v>
      </c>
      <c r="R38" s="2">
        <v>0</v>
      </c>
      <c r="S38" s="2">
        <v>0</v>
      </c>
      <c r="T38" s="2">
        <v>3</v>
      </c>
      <c r="U38" s="2">
        <v>0</v>
      </c>
      <c r="V38" s="2">
        <v>0</v>
      </c>
      <c r="W38" s="2">
        <v>0</v>
      </c>
      <c r="X38" s="2">
        <v>2</v>
      </c>
      <c r="Y38" s="2">
        <v>2</v>
      </c>
      <c r="Z38" s="2">
        <v>25</v>
      </c>
      <c r="AA38" s="2">
        <v>16</v>
      </c>
      <c r="AB38" s="29">
        <v>9</v>
      </c>
      <c r="AC38" s="13"/>
    </row>
    <row r="39" spans="1:29" ht="13.5" customHeight="1">
      <c r="A39" s="14" t="s">
        <v>42</v>
      </c>
      <c r="B39" s="1">
        <v>49</v>
      </c>
      <c r="C39" s="2">
        <v>36</v>
      </c>
      <c r="D39" s="2">
        <v>13</v>
      </c>
      <c r="E39" s="2">
        <v>1</v>
      </c>
      <c r="F39" s="2">
        <v>0</v>
      </c>
      <c r="G39" s="2">
        <v>0</v>
      </c>
      <c r="H39" s="2">
        <v>0</v>
      </c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31</v>
      </c>
      <c r="P39" s="2">
        <v>11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2</v>
      </c>
      <c r="Y39" s="2">
        <v>0</v>
      </c>
      <c r="Z39" s="2">
        <v>6</v>
      </c>
      <c r="AA39" s="2">
        <v>5</v>
      </c>
      <c r="AB39" s="29">
        <v>1</v>
      </c>
      <c r="AC39" s="13"/>
    </row>
    <row r="40" spans="1:29" ht="13.5" customHeight="1">
      <c r="A40" s="14" t="s">
        <v>43</v>
      </c>
      <c r="B40" s="1">
        <v>97</v>
      </c>
      <c r="C40" s="2">
        <v>73</v>
      </c>
      <c r="D40" s="2">
        <v>24</v>
      </c>
      <c r="E40" s="2">
        <v>2</v>
      </c>
      <c r="F40" s="2">
        <v>0</v>
      </c>
      <c r="G40" s="2">
        <v>0</v>
      </c>
      <c r="H40" s="2">
        <v>0</v>
      </c>
      <c r="I40" s="2">
        <v>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63</v>
      </c>
      <c r="P40" s="2">
        <v>22</v>
      </c>
      <c r="Q40" s="2">
        <v>0</v>
      </c>
      <c r="R40" s="2">
        <v>0</v>
      </c>
      <c r="S40" s="2">
        <v>0</v>
      </c>
      <c r="T40" s="2">
        <v>2</v>
      </c>
      <c r="U40" s="2">
        <v>0</v>
      </c>
      <c r="V40" s="2">
        <v>0</v>
      </c>
      <c r="W40" s="2">
        <v>0</v>
      </c>
      <c r="X40" s="2">
        <v>5</v>
      </c>
      <c r="Y40" s="2">
        <v>0</v>
      </c>
      <c r="Z40" s="2">
        <v>11</v>
      </c>
      <c r="AA40" s="2">
        <v>7</v>
      </c>
      <c r="AB40" s="29">
        <v>4</v>
      </c>
      <c r="AC40" s="13"/>
    </row>
    <row r="41" spans="1:29" ht="13.5" customHeight="1">
      <c r="A41" s="14" t="s">
        <v>44</v>
      </c>
      <c r="B41" s="1">
        <v>140</v>
      </c>
      <c r="C41" s="2">
        <v>102</v>
      </c>
      <c r="D41" s="2">
        <v>38</v>
      </c>
      <c r="E41" s="2">
        <v>3</v>
      </c>
      <c r="F41" s="2">
        <v>0</v>
      </c>
      <c r="G41" s="2">
        <v>0</v>
      </c>
      <c r="H41" s="2">
        <v>0</v>
      </c>
      <c r="I41" s="2">
        <v>4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93</v>
      </c>
      <c r="P41" s="2">
        <v>27</v>
      </c>
      <c r="Q41" s="2">
        <v>0</v>
      </c>
      <c r="R41" s="2">
        <v>0</v>
      </c>
      <c r="S41" s="2">
        <v>0</v>
      </c>
      <c r="T41" s="2">
        <v>6</v>
      </c>
      <c r="U41" s="2">
        <v>0</v>
      </c>
      <c r="V41" s="2">
        <v>0</v>
      </c>
      <c r="W41" s="2">
        <v>0</v>
      </c>
      <c r="X41" s="2">
        <v>2</v>
      </c>
      <c r="Y41" s="2">
        <v>5</v>
      </c>
      <c r="Z41" s="2">
        <v>13</v>
      </c>
      <c r="AA41" s="2">
        <v>7</v>
      </c>
      <c r="AB41" s="29">
        <v>6</v>
      </c>
      <c r="AC41" s="13"/>
    </row>
    <row r="42" spans="1:29" ht="13.5" customHeight="1">
      <c r="A42" s="14" t="s">
        <v>45</v>
      </c>
      <c r="B42" s="1">
        <v>89</v>
      </c>
      <c r="C42" s="2">
        <v>69</v>
      </c>
      <c r="D42" s="2">
        <v>20</v>
      </c>
      <c r="E42" s="2">
        <v>2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62</v>
      </c>
      <c r="P42" s="2">
        <v>17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0</v>
      </c>
      <c r="X42" s="2">
        <v>3</v>
      </c>
      <c r="Y42" s="2">
        <v>1</v>
      </c>
      <c r="Z42" s="2">
        <v>10</v>
      </c>
      <c r="AA42" s="2">
        <v>3</v>
      </c>
      <c r="AB42" s="29">
        <v>7</v>
      </c>
      <c r="AC42" s="13"/>
    </row>
    <row r="43" spans="1:29" ht="13.5" customHeight="1">
      <c r="A43" s="14" t="s">
        <v>46</v>
      </c>
      <c r="B43" s="1">
        <v>85</v>
      </c>
      <c r="C43" s="2">
        <v>63</v>
      </c>
      <c r="D43" s="2">
        <v>22</v>
      </c>
      <c r="E43" s="2">
        <v>2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56</v>
      </c>
      <c r="P43" s="2">
        <v>14</v>
      </c>
      <c r="Q43" s="2">
        <v>0</v>
      </c>
      <c r="R43" s="2">
        <v>0</v>
      </c>
      <c r="S43" s="2">
        <v>0</v>
      </c>
      <c r="T43" s="2">
        <v>5</v>
      </c>
      <c r="U43" s="2">
        <v>0</v>
      </c>
      <c r="V43" s="2">
        <v>0</v>
      </c>
      <c r="W43" s="2">
        <v>0</v>
      </c>
      <c r="X43" s="2">
        <v>3</v>
      </c>
      <c r="Y43" s="2">
        <v>3</v>
      </c>
      <c r="Z43" s="2">
        <v>11</v>
      </c>
      <c r="AA43" s="2">
        <v>5</v>
      </c>
      <c r="AB43" s="29">
        <v>6</v>
      </c>
      <c r="AC43" s="13"/>
    </row>
    <row r="44" spans="1:29" ht="13.5" customHeight="1">
      <c r="A44" s="14" t="s">
        <v>47</v>
      </c>
      <c r="B44" s="1">
        <v>95</v>
      </c>
      <c r="C44" s="2">
        <v>71</v>
      </c>
      <c r="D44" s="2">
        <v>24</v>
      </c>
      <c r="E44" s="2">
        <v>2</v>
      </c>
      <c r="F44" s="2">
        <v>0</v>
      </c>
      <c r="G44" s="2">
        <v>0</v>
      </c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64</v>
      </c>
      <c r="P44" s="2">
        <v>22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0</v>
      </c>
      <c r="W44" s="2">
        <v>0</v>
      </c>
      <c r="X44" s="2">
        <v>3</v>
      </c>
      <c r="Y44" s="2">
        <v>0</v>
      </c>
      <c r="Z44" s="2">
        <v>14</v>
      </c>
      <c r="AA44" s="2">
        <v>10</v>
      </c>
      <c r="AB44" s="29">
        <v>4</v>
      </c>
      <c r="AC44" s="13"/>
    </row>
    <row r="45" spans="1:29" ht="13.5" customHeight="1">
      <c r="A45" s="14" t="s">
        <v>48</v>
      </c>
      <c r="B45" s="1">
        <v>56</v>
      </c>
      <c r="C45" s="2">
        <v>44</v>
      </c>
      <c r="D45" s="2">
        <v>12</v>
      </c>
      <c r="E45" s="2">
        <v>1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39</v>
      </c>
      <c r="P45" s="2">
        <v>10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0</v>
      </c>
      <c r="W45" s="2">
        <v>0</v>
      </c>
      <c r="X45" s="2">
        <v>2</v>
      </c>
      <c r="Y45" s="2">
        <v>1</v>
      </c>
      <c r="Z45" s="2">
        <v>0</v>
      </c>
      <c r="AA45" s="2">
        <v>0</v>
      </c>
      <c r="AB45" s="29">
        <v>0</v>
      </c>
      <c r="AC45" s="13"/>
    </row>
    <row r="46" spans="1:29" ht="13.5" customHeight="1">
      <c r="A46" s="14" t="s">
        <v>49</v>
      </c>
      <c r="B46" s="1">
        <v>55</v>
      </c>
      <c r="C46" s="2">
        <v>41</v>
      </c>
      <c r="D46" s="2">
        <v>14</v>
      </c>
      <c r="E46" s="2">
        <v>1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38</v>
      </c>
      <c r="P46" s="2">
        <v>12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1</v>
      </c>
      <c r="Y46" s="2">
        <v>1</v>
      </c>
      <c r="Z46" s="2">
        <v>14</v>
      </c>
      <c r="AA46" s="2">
        <v>7</v>
      </c>
      <c r="AB46" s="29">
        <v>7</v>
      </c>
      <c r="AC46" s="13"/>
    </row>
    <row r="47" spans="1:29" ht="13.5" customHeight="1">
      <c r="A47" s="14" t="s">
        <v>50</v>
      </c>
      <c r="B47" s="1">
        <v>34</v>
      </c>
      <c r="C47" s="2">
        <v>26</v>
      </c>
      <c r="D47" s="2">
        <v>8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24</v>
      </c>
      <c r="P47" s="2">
        <v>6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0</v>
      </c>
      <c r="W47" s="2">
        <v>0</v>
      </c>
      <c r="X47" s="2">
        <v>1</v>
      </c>
      <c r="Y47" s="2">
        <v>0</v>
      </c>
      <c r="Z47" s="2">
        <v>8</v>
      </c>
      <c r="AA47" s="2">
        <v>4</v>
      </c>
      <c r="AB47" s="29">
        <v>4</v>
      </c>
      <c r="AC47" s="13"/>
    </row>
    <row r="48" spans="1:29" ht="13.5" customHeight="1">
      <c r="A48" s="14" t="s">
        <v>51</v>
      </c>
      <c r="B48" s="1">
        <v>50</v>
      </c>
      <c r="C48" s="2">
        <v>39</v>
      </c>
      <c r="D48" s="2">
        <v>11</v>
      </c>
      <c r="E48" s="2">
        <v>1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35</v>
      </c>
      <c r="P48" s="2">
        <v>10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2</v>
      </c>
      <c r="Y48" s="2">
        <v>0</v>
      </c>
      <c r="Z48" s="2">
        <v>3</v>
      </c>
      <c r="AA48" s="2">
        <v>1</v>
      </c>
      <c r="AB48" s="29">
        <v>2</v>
      </c>
      <c r="AC48" s="13"/>
    </row>
    <row r="49" spans="1:29" ht="13.5" customHeight="1">
      <c r="A49" s="14" t="s">
        <v>52</v>
      </c>
      <c r="B49" s="1">
        <v>45</v>
      </c>
      <c r="C49" s="2">
        <v>34</v>
      </c>
      <c r="D49" s="2">
        <v>11</v>
      </c>
      <c r="E49" s="2">
        <v>1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32</v>
      </c>
      <c r="P49" s="2">
        <v>10</v>
      </c>
      <c r="Q49" s="2">
        <v>0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4</v>
      </c>
      <c r="AA49" s="2">
        <v>2</v>
      </c>
      <c r="AB49" s="29">
        <v>2</v>
      </c>
      <c r="AC49" s="13"/>
    </row>
    <row r="50" spans="1:29" ht="13.5" customHeight="1">
      <c r="A50" s="14" t="s">
        <v>53</v>
      </c>
      <c r="B50" s="2">
        <v>40</v>
      </c>
      <c r="C50" s="2">
        <v>29</v>
      </c>
      <c r="D50" s="2">
        <v>11</v>
      </c>
      <c r="E50" s="2">
        <v>1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25</v>
      </c>
      <c r="P50" s="2">
        <v>10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2</v>
      </c>
      <c r="Y50" s="2">
        <v>0</v>
      </c>
      <c r="Z50" s="2">
        <v>0</v>
      </c>
      <c r="AA50" s="2">
        <v>0</v>
      </c>
      <c r="AB50" s="29">
        <v>0</v>
      </c>
      <c r="AC50" s="13"/>
    </row>
    <row r="51" spans="1:29" ht="13.5" customHeight="1">
      <c r="A51" s="14" t="s">
        <v>54</v>
      </c>
      <c r="B51" s="2">
        <v>70</v>
      </c>
      <c r="C51" s="2">
        <v>55</v>
      </c>
      <c r="D51" s="2">
        <v>15</v>
      </c>
      <c r="E51" s="2">
        <v>1</v>
      </c>
      <c r="F51" s="2">
        <v>0</v>
      </c>
      <c r="G51" s="2">
        <v>0</v>
      </c>
      <c r="H51" s="2">
        <v>0</v>
      </c>
      <c r="I51" s="2">
        <v>3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50</v>
      </c>
      <c r="P51" s="2">
        <v>11</v>
      </c>
      <c r="Q51" s="2">
        <v>0</v>
      </c>
      <c r="R51" s="2">
        <v>0</v>
      </c>
      <c r="S51" s="2">
        <v>0</v>
      </c>
      <c r="T51" s="2">
        <v>3</v>
      </c>
      <c r="U51" s="2">
        <v>0</v>
      </c>
      <c r="V51" s="2">
        <v>0</v>
      </c>
      <c r="W51" s="2">
        <v>0</v>
      </c>
      <c r="X51" s="2">
        <v>1</v>
      </c>
      <c r="Y51" s="2">
        <v>1</v>
      </c>
      <c r="Z51" s="2">
        <v>3</v>
      </c>
      <c r="AA51" s="2">
        <v>1</v>
      </c>
      <c r="AB51" s="29">
        <v>2</v>
      </c>
      <c r="AC51" s="13"/>
    </row>
    <row r="52" spans="1:29" ht="13.5" customHeight="1">
      <c r="A52" s="14" t="s">
        <v>55</v>
      </c>
      <c r="B52" s="1">
        <v>157</v>
      </c>
      <c r="C52" s="2">
        <v>118</v>
      </c>
      <c r="D52" s="2">
        <v>39</v>
      </c>
      <c r="E52" s="2">
        <v>3</v>
      </c>
      <c r="F52" s="2">
        <v>0</v>
      </c>
      <c r="G52" s="2">
        <v>0</v>
      </c>
      <c r="H52" s="2">
        <v>0</v>
      </c>
      <c r="I52" s="2">
        <v>5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106</v>
      </c>
      <c r="P52" s="2">
        <v>31</v>
      </c>
      <c r="Q52" s="2">
        <v>0</v>
      </c>
      <c r="R52" s="2">
        <v>0</v>
      </c>
      <c r="S52" s="2">
        <v>0</v>
      </c>
      <c r="T52" s="2">
        <v>6</v>
      </c>
      <c r="U52" s="2">
        <v>0</v>
      </c>
      <c r="V52" s="2">
        <v>0</v>
      </c>
      <c r="W52" s="2">
        <v>0</v>
      </c>
      <c r="X52" s="2">
        <v>4</v>
      </c>
      <c r="Y52" s="2">
        <v>2</v>
      </c>
      <c r="Z52" s="2">
        <v>14</v>
      </c>
      <c r="AA52" s="2">
        <v>7</v>
      </c>
      <c r="AB52" s="29">
        <v>7</v>
      </c>
      <c r="AC52" s="13"/>
    </row>
    <row r="53" spans="1:29" ht="13.5" customHeight="1">
      <c r="A53" s="14" t="s">
        <v>56</v>
      </c>
      <c r="B53" s="1">
        <v>95</v>
      </c>
      <c r="C53" s="2">
        <v>71</v>
      </c>
      <c r="D53" s="2">
        <v>24</v>
      </c>
      <c r="E53" s="2">
        <v>2</v>
      </c>
      <c r="F53" s="2">
        <v>0</v>
      </c>
      <c r="G53" s="2">
        <v>0</v>
      </c>
      <c r="H53" s="2">
        <v>0</v>
      </c>
      <c r="I53" s="2">
        <v>2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66</v>
      </c>
      <c r="P53" s="2">
        <v>20</v>
      </c>
      <c r="Q53" s="2">
        <v>0</v>
      </c>
      <c r="R53" s="2">
        <v>0</v>
      </c>
      <c r="S53" s="2">
        <v>0</v>
      </c>
      <c r="T53" s="2">
        <v>3</v>
      </c>
      <c r="U53" s="2">
        <v>0</v>
      </c>
      <c r="V53" s="2">
        <v>0</v>
      </c>
      <c r="W53" s="2">
        <v>0</v>
      </c>
      <c r="X53" s="2">
        <v>1</v>
      </c>
      <c r="Y53" s="2">
        <v>0</v>
      </c>
      <c r="Z53" s="2">
        <v>9</v>
      </c>
      <c r="AA53" s="2">
        <v>7</v>
      </c>
      <c r="AB53" s="29">
        <v>2</v>
      </c>
      <c r="AC53" s="12"/>
    </row>
    <row r="54" spans="1:29" ht="13.5" customHeight="1">
      <c r="A54" s="14" t="s">
        <v>57</v>
      </c>
      <c r="B54" s="1">
        <v>61</v>
      </c>
      <c r="C54" s="2">
        <v>49</v>
      </c>
      <c r="D54" s="2">
        <v>12</v>
      </c>
      <c r="E54" s="2">
        <v>2</v>
      </c>
      <c r="F54" s="2">
        <v>0</v>
      </c>
      <c r="G54" s="2">
        <v>0</v>
      </c>
      <c r="H54" s="2">
        <v>0</v>
      </c>
      <c r="I54" s="2">
        <v>2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43</v>
      </c>
      <c r="P54" s="2">
        <v>10</v>
      </c>
      <c r="Q54" s="2">
        <v>0</v>
      </c>
      <c r="R54" s="2">
        <v>0</v>
      </c>
      <c r="S54" s="2">
        <v>0</v>
      </c>
      <c r="T54" s="2">
        <v>2</v>
      </c>
      <c r="U54" s="2">
        <v>0</v>
      </c>
      <c r="V54" s="2">
        <v>0</v>
      </c>
      <c r="W54" s="2">
        <v>0</v>
      </c>
      <c r="X54" s="2">
        <v>2</v>
      </c>
      <c r="Y54" s="2">
        <v>0</v>
      </c>
      <c r="Z54" s="2">
        <v>8</v>
      </c>
      <c r="AA54" s="2">
        <v>6</v>
      </c>
      <c r="AB54" s="29">
        <v>2</v>
      </c>
      <c r="AC54" s="12"/>
    </row>
    <row r="55" spans="1:29" ht="13.5" customHeight="1">
      <c r="A55" s="14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9"/>
      <c r="AC55" s="12"/>
    </row>
    <row r="56" spans="1:29" s="23" customFormat="1" ht="13.5" customHeight="1">
      <c r="A56" s="21" t="s">
        <v>58</v>
      </c>
      <c r="B56" s="32">
        <f>SUM(B57:B60)</f>
        <v>0</v>
      </c>
      <c r="C56" s="33">
        <f aca="true" t="shared" si="4" ref="C56:Y56">SUM(C57:C60)</f>
        <v>0</v>
      </c>
      <c r="D56" s="33">
        <f t="shared" si="4"/>
        <v>0</v>
      </c>
      <c r="E56" s="33">
        <f t="shared" si="4"/>
        <v>0</v>
      </c>
      <c r="F56" s="33">
        <f t="shared" si="4"/>
        <v>0</v>
      </c>
      <c r="G56" s="33">
        <f t="shared" si="4"/>
        <v>0</v>
      </c>
      <c r="H56" s="33">
        <f t="shared" si="4"/>
        <v>0</v>
      </c>
      <c r="I56" s="33">
        <f t="shared" si="4"/>
        <v>0</v>
      </c>
      <c r="J56" s="33">
        <f t="shared" si="4"/>
        <v>0</v>
      </c>
      <c r="K56" s="33">
        <f t="shared" si="4"/>
        <v>0</v>
      </c>
      <c r="L56" s="33">
        <f t="shared" si="4"/>
        <v>0</v>
      </c>
      <c r="M56" s="33">
        <f t="shared" si="4"/>
        <v>0</v>
      </c>
      <c r="N56" s="33">
        <f t="shared" si="4"/>
        <v>0</v>
      </c>
      <c r="O56" s="33">
        <f t="shared" si="4"/>
        <v>0</v>
      </c>
      <c r="P56" s="33">
        <f t="shared" si="4"/>
        <v>0</v>
      </c>
      <c r="Q56" s="33">
        <f t="shared" si="4"/>
        <v>0</v>
      </c>
      <c r="R56" s="33">
        <f t="shared" si="4"/>
        <v>0</v>
      </c>
      <c r="S56" s="33">
        <f t="shared" si="4"/>
        <v>0</v>
      </c>
      <c r="T56" s="33">
        <f t="shared" si="4"/>
        <v>0</v>
      </c>
      <c r="U56" s="33">
        <f t="shared" si="4"/>
        <v>0</v>
      </c>
      <c r="V56" s="33">
        <f t="shared" si="4"/>
        <v>0</v>
      </c>
      <c r="W56" s="33">
        <f t="shared" si="4"/>
        <v>0</v>
      </c>
      <c r="X56" s="33">
        <f t="shared" si="4"/>
        <v>0</v>
      </c>
      <c r="Y56" s="33">
        <f t="shared" si="4"/>
        <v>0</v>
      </c>
      <c r="Z56" s="33">
        <f>SUM(Z57:Z60)</f>
        <v>0</v>
      </c>
      <c r="AA56" s="33">
        <f>SUM(AA57:AA60)</f>
        <v>0</v>
      </c>
      <c r="AB56" s="34">
        <f>SUM(AB57:AB60)</f>
        <v>0</v>
      </c>
      <c r="AC56" s="22"/>
    </row>
    <row r="57" spans="1:29" ht="13.5" customHeight="1">
      <c r="A57" s="14" t="s">
        <v>59</v>
      </c>
      <c r="B57" s="1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9">
        <v>0</v>
      </c>
      <c r="AC57" s="12"/>
    </row>
    <row r="58" spans="1:29" ht="13.5" customHeight="1">
      <c r="A58" s="14" t="s">
        <v>60</v>
      </c>
      <c r="B58" s="1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9">
        <v>0</v>
      </c>
      <c r="AC58" s="12"/>
    </row>
    <row r="59" spans="1:29" ht="13.5" customHeight="1">
      <c r="A59" s="14" t="s">
        <v>61</v>
      </c>
      <c r="B59" s="1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9">
        <v>0</v>
      </c>
      <c r="AC59" s="12"/>
    </row>
    <row r="60" spans="1:29" ht="13.5" customHeight="1">
      <c r="A60" s="14" t="s">
        <v>62</v>
      </c>
      <c r="B60" s="1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9">
        <v>0</v>
      </c>
      <c r="AC60" s="12"/>
    </row>
    <row r="61" spans="1:29" ht="13.5" customHeight="1">
      <c r="A61" s="14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9"/>
      <c r="AC61" s="12"/>
    </row>
    <row r="62" spans="1:29" s="23" customFormat="1" ht="13.5" customHeight="1">
      <c r="A62" s="21" t="s">
        <v>63</v>
      </c>
      <c r="B62" s="32">
        <f>SUM(B63:B65)</f>
        <v>36</v>
      </c>
      <c r="C62" s="33">
        <f aca="true" t="shared" si="5" ref="C62:Y62">SUM(C63:C65)</f>
        <v>25</v>
      </c>
      <c r="D62" s="33">
        <f t="shared" si="5"/>
        <v>11</v>
      </c>
      <c r="E62" s="33">
        <f t="shared" si="5"/>
        <v>1</v>
      </c>
      <c r="F62" s="33">
        <f t="shared" si="5"/>
        <v>0</v>
      </c>
      <c r="G62" s="33">
        <f t="shared" si="5"/>
        <v>0</v>
      </c>
      <c r="H62" s="33">
        <f t="shared" si="5"/>
        <v>0</v>
      </c>
      <c r="I62" s="33">
        <f t="shared" si="5"/>
        <v>1</v>
      </c>
      <c r="J62" s="33">
        <f t="shared" si="5"/>
        <v>0</v>
      </c>
      <c r="K62" s="33">
        <f t="shared" si="5"/>
        <v>0</v>
      </c>
      <c r="L62" s="33">
        <f t="shared" si="5"/>
        <v>0</v>
      </c>
      <c r="M62" s="33">
        <f t="shared" si="5"/>
        <v>0</v>
      </c>
      <c r="N62" s="33">
        <f t="shared" si="5"/>
        <v>0</v>
      </c>
      <c r="O62" s="33">
        <f t="shared" si="5"/>
        <v>21</v>
      </c>
      <c r="P62" s="33">
        <f t="shared" si="5"/>
        <v>8</v>
      </c>
      <c r="Q62" s="33">
        <f t="shared" si="5"/>
        <v>0</v>
      </c>
      <c r="R62" s="33">
        <f t="shared" si="5"/>
        <v>0</v>
      </c>
      <c r="S62" s="33">
        <f t="shared" si="5"/>
        <v>0</v>
      </c>
      <c r="T62" s="33">
        <f t="shared" si="5"/>
        <v>1</v>
      </c>
      <c r="U62" s="33">
        <f t="shared" si="5"/>
        <v>0</v>
      </c>
      <c r="V62" s="33">
        <f t="shared" si="5"/>
        <v>0</v>
      </c>
      <c r="W62" s="33">
        <f t="shared" si="5"/>
        <v>0</v>
      </c>
      <c r="X62" s="33">
        <f t="shared" si="5"/>
        <v>2</v>
      </c>
      <c r="Y62" s="33">
        <f t="shared" si="5"/>
        <v>2</v>
      </c>
      <c r="Z62" s="33">
        <f>SUM(Z63:Z65)</f>
        <v>3</v>
      </c>
      <c r="AA62" s="33">
        <f>SUM(AA63:AA65)</f>
        <v>2</v>
      </c>
      <c r="AB62" s="34">
        <f>SUM(AB63:AB65)</f>
        <v>1</v>
      </c>
      <c r="AC62" s="22"/>
    </row>
    <row r="63" spans="1:29" ht="13.5" customHeight="1">
      <c r="A63" s="14" t="s">
        <v>64</v>
      </c>
      <c r="B63" s="1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9">
        <v>0</v>
      </c>
      <c r="AC63" s="12"/>
    </row>
    <row r="64" spans="1:29" ht="13.5" customHeight="1">
      <c r="A64" s="14" t="s">
        <v>65</v>
      </c>
      <c r="B64" s="1">
        <v>36</v>
      </c>
      <c r="C64" s="2">
        <v>25</v>
      </c>
      <c r="D64" s="2">
        <v>11</v>
      </c>
      <c r="E64" s="2">
        <v>1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21</v>
      </c>
      <c r="P64" s="2">
        <v>8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2</v>
      </c>
      <c r="Y64" s="2">
        <v>2</v>
      </c>
      <c r="Z64" s="2">
        <v>3</v>
      </c>
      <c r="AA64" s="2">
        <v>2</v>
      </c>
      <c r="AB64" s="29">
        <v>1</v>
      </c>
      <c r="AC64" s="12"/>
    </row>
    <row r="65" spans="1:29" ht="13.5" customHeight="1">
      <c r="A65" s="14" t="s">
        <v>66</v>
      </c>
      <c r="B65" s="1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9">
        <v>0</v>
      </c>
      <c r="AC65" s="12"/>
    </row>
    <row r="66" spans="1:29" ht="13.5" customHeight="1">
      <c r="A66" s="14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9"/>
      <c r="AC66" s="12"/>
    </row>
    <row r="67" spans="1:29" s="23" customFormat="1" ht="13.5" customHeight="1">
      <c r="A67" s="21" t="s">
        <v>67</v>
      </c>
      <c r="B67" s="32">
        <f>SUM(B68:B71)</f>
        <v>95</v>
      </c>
      <c r="C67" s="33">
        <f aca="true" t="shared" si="6" ref="C67:Y67">SUM(C68:C71)</f>
        <v>67</v>
      </c>
      <c r="D67" s="33">
        <f t="shared" si="6"/>
        <v>28</v>
      </c>
      <c r="E67" s="33">
        <f t="shared" si="6"/>
        <v>2</v>
      </c>
      <c r="F67" s="33">
        <f t="shared" si="6"/>
        <v>0</v>
      </c>
      <c r="G67" s="33">
        <f t="shared" si="6"/>
        <v>0</v>
      </c>
      <c r="H67" s="33">
        <f t="shared" si="6"/>
        <v>0</v>
      </c>
      <c r="I67" s="33">
        <f t="shared" si="6"/>
        <v>2</v>
      </c>
      <c r="J67" s="33">
        <f t="shared" si="6"/>
        <v>1</v>
      </c>
      <c r="K67" s="33">
        <f t="shared" si="6"/>
        <v>0</v>
      </c>
      <c r="L67" s="33">
        <f t="shared" si="6"/>
        <v>0</v>
      </c>
      <c r="M67" s="33">
        <f t="shared" si="6"/>
        <v>0</v>
      </c>
      <c r="N67" s="33">
        <f t="shared" si="6"/>
        <v>0</v>
      </c>
      <c r="O67" s="33">
        <f t="shared" si="6"/>
        <v>61</v>
      </c>
      <c r="P67" s="33">
        <f t="shared" si="6"/>
        <v>25</v>
      </c>
      <c r="Q67" s="33">
        <f t="shared" si="6"/>
        <v>0</v>
      </c>
      <c r="R67" s="33">
        <f t="shared" si="6"/>
        <v>0</v>
      </c>
      <c r="S67" s="33">
        <f t="shared" si="6"/>
        <v>0</v>
      </c>
      <c r="T67" s="33">
        <f t="shared" si="6"/>
        <v>2</v>
      </c>
      <c r="U67" s="33">
        <f t="shared" si="6"/>
        <v>0</v>
      </c>
      <c r="V67" s="33">
        <f t="shared" si="6"/>
        <v>0</v>
      </c>
      <c r="W67" s="33">
        <f t="shared" si="6"/>
        <v>0</v>
      </c>
      <c r="X67" s="33">
        <f t="shared" si="6"/>
        <v>2</v>
      </c>
      <c r="Y67" s="33">
        <f t="shared" si="6"/>
        <v>0</v>
      </c>
      <c r="Z67" s="33">
        <f>SUM(Z68:Z71)</f>
        <v>19</v>
      </c>
      <c r="AA67" s="33">
        <f>SUM(AA68:AA71)</f>
        <v>11</v>
      </c>
      <c r="AB67" s="34">
        <f>SUM(AB68:AB71)</f>
        <v>8</v>
      </c>
      <c r="AC67" s="22"/>
    </row>
    <row r="68" spans="1:29" ht="13.5" customHeight="1">
      <c r="A68" s="14" t="s">
        <v>68</v>
      </c>
      <c r="B68" s="1">
        <v>59</v>
      </c>
      <c r="C68" s="2">
        <v>43</v>
      </c>
      <c r="D68" s="2">
        <v>16</v>
      </c>
      <c r="E68" s="2">
        <v>1</v>
      </c>
      <c r="F68" s="2">
        <v>0</v>
      </c>
      <c r="G68" s="2">
        <v>0</v>
      </c>
      <c r="H68" s="2">
        <v>0</v>
      </c>
      <c r="I68" s="2">
        <v>1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40</v>
      </c>
      <c r="P68" s="2">
        <v>14</v>
      </c>
      <c r="Q68" s="2">
        <v>0</v>
      </c>
      <c r="R68" s="2">
        <v>0</v>
      </c>
      <c r="S68" s="2">
        <v>0</v>
      </c>
      <c r="T68" s="2">
        <v>1</v>
      </c>
      <c r="U68" s="2">
        <v>0</v>
      </c>
      <c r="V68" s="2">
        <v>0</v>
      </c>
      <c r="W68" s="2">
        <v>0</v>
      </c>
      <c r="X68" s="2">
        <v>1</v>
      </c>
      <c r="Y68" s="2">
        <v>0</v>
      </c>
      <c r="Z68" s="2">
        <v>18</v>
      </c>
      <c r="AA68" s="2">
        <v>10</v>
      </c>
      <c r="AB68" s="29">
        <v>8</v>
      </c>
      <c r="AC68" s="12"/>
    </row>
    <row r="69" spans="1:29" ht="13.5" customHeight="1">
      <c r="A69" s="14" t="s">
        <v>69</v>
      </c>
      <c r="B69" s="1">
        <v>36</v>
      </c>
      <c r="C69" s="2">
        <v>24</v>
      </c>
      <c r="D69" s="2">
        <v>12</v>
      </c>
      <c r="E69" s="2">
        <v>1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21</v>
      </c>
      <c r="P69" s="2">
        <v>11</v>
      </c>
      <c r="Q69" s="2">
        <v>0</v>
      </c>
      <c r="R69" s="2">
        <v>0</v>
      </c>
      <c r="S69" s="2">
        <v>0</v>
      </c>
      <c r="T69" s="2">
        <v>1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1</v>
      </c>
      <c r="AA69" s="2">
        <v>1</v>
      </c>
      <c r="AB69" s="29">
        <v>0</v>
      </c>
      <c r="AC69" s="12"/>
    </row>
    <row r="70" spans="1:29" ht="13.5" customHeight="1">
      <c r="A70" s="14" t="s">
        <v>70</v>
      </c>
      <c r="B70" s="1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9">
        <v>0</v>
      </c>
      <c r="AC70" s="12"/>
    </row>
    <row r="71" spans="1:29" ht="13.5" customHeight="1">
      <c r="A71" s="14" t="s">
        <v>71</v>
      </c>
      <c r="B71" s="1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9">
        <v>0</v>
      </c>
      <c r="AC71" s="12"/>
    </row>
    <row r="72" spans="1:29" ht="13.5" customHeight="1">
      <c r="A72" s="14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9"/>
      <c r="AC72" s="12"/>
    </row>
    <row r="73" spans="1:29" s="23" customFormat="1" ht="13.5" customHeight="1">
      <c r="A73" s="21" t="s">
        <v>72</v>
      </c>
      <c r="B73" s="32">
        <f>SUM(B74:B79)</f>
        <v>35</v>
      </c>
      <c r="C73" s="33">
        <f aca="true" t="shared" si="7" ref="C73:Y73">SUM(C74:C79)</f>
        <v>25</v>
      </c>
      <c r="D73" s="33">
        <f t="shared" si="7"/>
        <v>10</v>
      </c>
      <c r="E73" s="33">
        <f t="shared" si="7"/>
        <v>1</v>
      </c>
      <c r="F73" s="33">
        <f t="shared" si="7"/>
        <v>0</v>
      </c>
      <c r="G73" s="33">
        <f t="shared" si="7"/>
        <v>0</v>
      </c>
      <c r="H73" s="33">
        <f t="shared" si="7"/>
        <v>0</v>
      </c>
      <c r="I73" s="33">
        <f t="shared" si="7"/>
        <v>1</v>
      </c>
      <c r="J73" s="33">
        <f t="shared" si="7"/>
        <v>0</v>
      </c>
      <c r="K73" s="33">
        <f t="shared" si="7"/>
        <v>0</v>
      </c>
      <c r="L73" s="33">
        <f t="shared" si="7"/>
        <v>0</v>
      </c>
      <c r="M73" s="33">
        <f t="shared" si="7"/>
        <v>0</v>
      </c>
      <c r="N73" s="33">
        <f t="shared" si="7"/>
        <v>0</v>
      </c>
      <c r="O73" s="33">
        <f t="shared" si="7"/>
        <v>23</v>
      </c>
      <c r="P73" s="33">
        <f t="shared" si="7"/>
        <v>9</v>
      </c>
      <c r="Q73" s="33">
        <f t="shared" si="7"/>
        <v>0</v>
      </c>
      <c r="R73" s="33">
        <f t="shared" si="7"/>
        <v>0</v>
      </c>
      <c r="S73" s="33">
        <f t="shared" si="7"/>
        <v>0</v>
      </c>
      <c r="T73" s="33">
        <f t="shared" si="7"/>
        <v>1</v>
      </c>
      <c r="U73" s="33">
        <f t="shared" si="7"/>
        <v>0</v>
      </c>
      <c r="V73" s="33">
        <f t="shared" si="7"/>
        <v>0</v>
      </c>
      <c r="W73" s="33">
        <f t="shared" si="7"/>
        <v>0</v>
      </c>
      <c r="X73" s="33">
        <f t="shared" si="7"/>
        <v>0</v>
      </c>
      <c r="Y73" s="33">
        <f t="shared" si="7"/>
        <v>0</v>
      </c>
      <c r="Z73" s="33">
        <f>SUM(Z74:Z79)</f>
        <v>7</v>
      </c>
      <c r="AA73" s="33">
        <f>SUM(AA74:AA79)</f>
        <v>3</v>
      </c>
      <c r="AB73" s="34">
        <f>SUM(AB74:AB79)</f>
        <v>4</v>
      </c>
      <c r="AC73" s="22"/>
    </row>
    <row r="74" spans="1:29" ht="13.5" customHeight="1">
      <c r="A74" s="14" t="s">
        <v>73</v>
      </c>
      <c r="B74" s="1">
        <v>35</v>
      </c>
      <c r="C74" s="2">
        <v>25</v>
      </c>
      <c r="D74" s="2">
        <v>10</v>
      </c>
      <c r="E74" s="2">
        <v>1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23</v>
      </c>
      <c r="P74" s="2">
        <v>9</v>
      </c>
      <c r="Q74" s="2">
        <v>0</v>
      </c>
      <c r="R74" s="2">
        <v>0</v>
      </c>
      <c r="S74" s="2">
        <v>0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7</v>
      </c>
      <c r="AA74" s="2">
        <v>3</v>
      </c>
      <c r="AB74" s="29">
        <v>4</v>
      </c>
      <c r="AC74" s="12"/>
    </row>
    <row r="75" spans="1:29" ht="13.5" customHeight="1">
      <c r="A75" s="14" t="s">
        <v>74</v>
      </c>
      <c r="B75" s="1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9">
        <v>0</v>
      </c>
      <c r="AC75" s="12"/>
    </row>
    <row r="76" spans="1:29" ht="13.5" customHeight="1">
      <c r="A76" s="14" t="s">
        <v>75</v>
      </c>
      <c r="B76" s="1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9">
        <v>0</v>
      </c>
      <c r="AC76" s="12"/>
    </row>
    <row r="77" spans="1:29" ht="13.5" customHeight="1">
      <c r="A77" s="14" t="s">
        <v>76</v>
      </c>
      <c r="B77" s="1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9">
        <v>0</v>
      </c>
      <c r="AC77" s="12"/>
    </row>
    <row r="78" spans="1:29" ht="13.5" customHeight="1">
      <c r="A78" s="14" t="s">
        <v>77</v>
      </c>
      <c r="B78" s="1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9">
        <v>0</v>
      </c>
      <c r="AC78" s="12"/>
    </row>
    <row r="79" spans="1:29" ht="13.5" customHeight="1">
      <c r="A79" s="14" t="s">
        <v>78</v>
      </c>
      <c r="B79" s="1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9">
        <v>0</v>
      </c>
      <c r="AC79" s="12"/>
    </row>
    <row r="80" spans="1:29" ht="13.5" customHeight="1">
      <c r="A80" s="14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9"/>
      <c r="AC80" s="12"/>
    </row>
    <row r="81" spans="1:29" s="23" customFormat="1" ht="13.5" customHeight="1">
      <c r="A81" s="21" t="s">
        <v>79</v>
      </c>
      <c r="B81" s="32">
        <f>SUM(B82:B83)</f>
        <v>39</v>
      </c>
      <c r="C81" s="33">
        <f aca="true" t="shared" si="8" ref="C81:Y81">SUM(C82:C83)</f>
        <v>30</v>
      </c>
      <c r="D81" s="33">
        <f t="shared" si="8"/>
        <v>9</v>
      </c>
      <c r="E81" s="33">
        <f t="shared" si="8"/>
        <v>1</v>
      </c>
      <c r="F81" s="33">
        <f t="shared" si="8"/>
        <v>0</v>
      </c>
      <c r="G81" s="33">
        <f t="shared" si="8"/>
        <v>0</v>
      </c>
      <c r="H81" s="33">
        <f t="shared" si="8"/>
        <v>0</v>
      </c>
      <c r="I81" s="33">
        <f t="shared" si="8"/>
        <v>1</v>
      </c>
      <c r="J81" s="33">
        <f t="shared" si="8"/>
        <v>0</v>
      </c>
      <c r="K81" s="33">
        <f t="shared" si="8"/>
        <v>0</v>
      </c>
      <c r="L81" s="33">
        <f t="shared" si="8"/>
        <v>0</v>
      </c>
      <c r="M81" s="33">
        <f t="shared" si="8"/>
        <v>0</v>
      </c>
      <c r="N81" s="33">
        <f t="shared" si="8"/>
        <v>0</v>
      </c>
      <c r="O81" s="33">
        <f t="shared" si="8"/>
        <v>28</v>
      </c>
      <c r="P81" s="33">
        <f t="shared" si="8"/>
        <v>8</v>
      </c>
      <c r="Q81" s="33">
        <f t="shared" si="8"/>
        <v>0</v>
      </c>
      <c r="R81" s="33">
        <f t="shared" si="8"/>
        <v>0</v>
      </c>
      <c r="S81" s="33">
        <f t="shared" si="8"/>
        <v>0</v>
      </c>
      <c r="T81" s="33">
        <f t="shared" si="8"/>
        <v>1</v>
      </c>
      <c r="U81" s="33">
        <f t="shared" si="8"/>
        <v>0</v>
      </c>
      <c r="V81" s="33">
        <f t="shared" si="8"/>
        <v>0</v>
      </c>
      <c r="W81" s="33">
        <f t="shared" si="8"/>
        <v>0</v>
      </c>
      <c r="X81" s="33">
        <f t="shared" si="8"/>
        <v>0</v>
      </c>
      <c r="Y81" s="33">
        <f t="shared" si="8"/>
        <v>0</v>
      </c>
      <c r="Z81" s="33">
        <f>SUM(Z82:Z83)</f>
        <v>2</v>
      </c>
      <c r="AA81" s="33">
        <f>SUM(AA82:AA83)</f>
        <v>0</v>
      </c>
      <c r="AB81" s="34">
        <f>SUM(AB82:AB83)</f>
        <v>2</v>
      </c>
      <c r="AC81" s="22"/>
    </row>
    <row r="82" spans="1:29" ht="13.5" customHeight="1">
      <c r="A82" s="14" t="s">
        <v>80</v>
      </c>
      <c r="B82" s="1">
        <v>39</v>
      </c>
      <c r="C82" s="2">
        <v>30</v>
      </c>
      <c r="D82" s="2">
        <v>9</v>
      </c>
      <c r="E82" s="2">
        <v>1</v>
      </c>
      <c r="F82" s="2">
        <v>0</v>
      </c>
      <c r="G82" s="2">
        <v>0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28</v>
      </c>
      <c r="P82" s="2">
        <v>8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2</v>
      </c>
      <c r="AA82" s="2">
        <v>0</v>
      </c>
      <c r="AB82" s="29">
        <v>2</v>
      </c>
      <c r="AC82" s="12"/>
    </row>
    <row r="83" spans="1:29" ht="13.5" customHeight="1">
      <c r="A83" s="14" t="s">
        <v>81</v>
      </c>
      <c r="B83" s="1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9">
        <v>0</v>
      </c>
      <c r="AC83" s="12"/>
    </row>
    <row r="84" spans="1:29" ht="13.5" customHeight="1">
      <c r="A84" s="14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9"/>
      <c r="AC84" s="12"/>
    </row>
    <row r="85" spans="1:29" s="23" customFormat="1" ht="13.5" customHeight="1">
      <c r="A85" s="21" t="s">
        <v>82</v>
      </c>
      <c r="B85" s="32">
        <f>SUM(B86)</f>
        <v>0</v>
      </c>
      <c r="C85" s="33">
        <f aca="true" t="shared" si="9" ref="C85:Y85">SUM(C86)</f>
        <v>0</v>
      </c>
      <c r="D85" s="33">
        <f t="shared" si="9"/>
        <v>0</v>
      </c>
      <c r="E85" s="33">
        <f t="shared" si="9"/>
        <v>0</v>
      </c>
      <c r="F85" s="33">
        <f t="shared" si="9"/>
        <v>0</v>
      </c>
      <c r="G85" s="33">
        <f t="shared" si="9"/>
        <v>0</v>
      </c>
      <c r="H85" s="33">
        <f t="shared" si="9"/>
        <v>0</v>
      </c>
      <c r="I85" s="33">
        <f t="shared" si="9"/>
        <v>0</v>
      </c>
      <c r="J85" s="33">
        <f t="shared" si="9"/>
        <v>0</v>
      </c>
      <c r="K85" s="33">
        <f t="shared" si="9"/>
        <v>0</v>
      </c>
      <c r="L85" s="33">
        <f t="shared" si="9"/>
        <v>0</v>
      </c>
      <c r="M85" s="33">
        <f t="shared" si="9"/>
        <v>0</v>
      </c>
      <c r="N85" s="33">
        <f t="shared" si="9"/>
        <v>0</v>
      </c>
      <c r="O85" s="33">
        <f t="shared" si="9"/>
        <v>0</v>
      </c>
      <c r="P85" s="33">
        <f t="shared" si="9"/>
        <v>0</v>
      </c>
      <c r="Q85" s="33">
        <f t="shared" si="9"/>
        <v>0</v>
      </c>
      <c r="R85" s="33">
        <f t="shared" si="9"/>
        <v>0</v>
      </c>
      <c r="S85" s="33">
        <f t="shared" si="9"/>
        <v>0</v>
      </c>
      <c r="T85" s="33">
        <f t="shared" si="9"/>
        <v>0</v>
      </c>
      <c r="U85" s="33">
        <f t="shared" si="9"/>
        <v>0</v>
      </c>
      <c r="V85" s="33">
        <f t="shared" si="9"/>
        <v>0</v>
      </c>
      <c r="W85" s="33">
        <f t="shared" si="9"/>
        <v>0</v>
      </c>
      <c r="X85" s="33">
        <f t="shared" si="9"/>
        <v>0</v>
      </c>
      <c r="Y85" s="33">
        <f t="shared" si="9"/>
        <v>0</v>
      </c>
      <c r="Z85" s="33">
        <f>SUM(Z86)</f>
        <v>0</v>
      </c>
      <c r="AA85" s="33">
        <f>SUM(AA86)</f>
        <v>0</v>
      </c>
      <c r="AB85" s="34">
        <f>SUM(AB86)</f>
        <v>0</v>
      </c>
      <c r="AC85" s="22"/>
    </row>
    <row r="86" spans="1:29" ht="13.5" customHeight="1">
      <c r="A86" s="19" t="s">
        <v>83</v>
      </c>
      <c r="B86" s="36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8">
        <v>0</v>
      </c>
      <c r="AC86" s="12"/>
    </row>
    <row r="87" spans="1:29" ht="12">
      <c r="A87" s="20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  <rowBreaks count="1" manualBreakCount="1">
    <brk id="4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2008-12-23T17:09:34Z</cp:lastPrinted>
  <dcterms:created xsi:type="dcterms:W3CDTF">2009-12-21T08:13:32Z</dcterms:created>
  <dcterms:modified xsi:type="dcterms:W3CDTF">2010-12-14T04:35:51Z</dcterms:modified>
  <cp:category/>
  <cp:version/>
  <cp:contentType/>
  <cp:contentStatus/>
</cp:coreProperties>
</file>