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ACE11805-3111-4A80-8343-CFE60890E9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2nougyo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16" i="1"/>
  <c r="C16" i="1" s="1"/>
  <c r="C15" i="1" l="1"/>
  <c r="C10" i="1" l="1"/>
  <c r="C11" i="1"/>
  <c r="C13" i="1"/>
  <c r="C12" i="1"/>
  <c r="C14" i="1"/>
  <c r="C9" i="1"/>
</calcChain>
</file>

<file path=xl/sharedStrings.xml><?xml version="1.0" encoding="utf-8"?>
<sst xmlns="http://schemas.openxmlformats.org/spreadsheetml/2006/main" count="17" uniqueCount="17">
  <si>
    <t>農業</t>
  </si>
  <si>
    <t>（単位　産出額　億円，　構成比　％）</t>
  </si>
  <si>
    <t>耕　種</t>
  </si>
  <si>
    <t>産出額</t>
  </si>
  <si>
    <t>構成比</t>
  </si>
  <si>
    <t>総額</t>
  </si>
  <si>
    <t>野菜</t>
  </si>
  <si>
    <t>畜産</t>
  </si>
  <si>
    <t>米</t>
  </si>
  <si>
    <t>いも類</t>
  </si>
  <si>
    <t>花き</t>
  </si>
  <si>
    <t>果実</t>
  </si>
  <si>
    <t>豆類</t>
  </si>
  <si>
    <t>その他</t>
  </si>
  <si>
    <t>農業産出額の内訳（令和３年）</t>
    <rPh sb="9" eb="11">
      <t>レイワ</t>
    </rPh>
    <rPh sb="12" eb="13">
      <t>ネン</t>
    </rPh>
    <phoneticPr fontId="2"/>
  </si>
  <si>
    <t>全国６位(農業産出額）</t>
    <rPh sb="0" eb="2">
      <t>ゼンコク</t>
    </rPh>
    <rPh sb="3" eb="4">
      <t>イ</t>
    </rPh>
    <rPh sb="5" eb="7">
      <t>ノウギョウ</t>
    </rPh>
    <rPh sb="7" eb="10">
      <t>サンシュツガク</t>
    </rPh>
    <phoneticPr fontId="2"/>
  </si>
  <si>
    <t>資料：農林水産省「令和３年生産農業所得統計」</t>
    <rPh sb="9" eb="11">
      <t>レイワ</t>
    </rPh>
    <rPh sb="12" eb="13">
      <t>ネン</t>
    </rPh>
    <rPh sb="13" eb="15">
      <t>セイサン</t>
    </rPh>
    <rPh sb="15" eb="17">
      <t>ノウギョウ</t>
    </rPh>
    <rPh sb="17" eb="19">
      <t>ショトク</t>
    </rPh>
    <rPh sb="19" eb="21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</si>
</sst>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</fills>
  <borders count="18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1" borderId="1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19">
    <xf numFmtId="0" fontId="0" fillId="0" borderId="0" xfId="0"/>
    <xf numFmtId="38" fontId="3" fillId="0" borderId="10" xfId="33" applyFont="1" applyBorder="1" applyAlignment="1">
      <alignment vertical="center"/>
    </xf>
    <xf numFmtId="177" fontId="1" fillId="0" borderId="0" xfId="33" applyNumberFormat="1" applyFont="1" applyAlignment="1">
      <alignment horizontal="right"/>
    </xf>
    <xf numFmtId="176" fontId="1" fillId="0" borderId="0" xfId="33" applyNumberFormat="1" applyFont="1" applyBorder="1"/>
    <xf numFmtId="38" fontId="1" fillId="0" borderId="0" xfId="33" applyFont="1"/>
    <xf numFmtId="38" fontId="1" fillId="0" borderId="15" xfId="33" applyFont="1" applyBorder="1" applyAlignment="1">
      <alignment horizontal="center"/>
    </xf>
    <xf numFmtId="38" fontId="1" fillId="0" borderId="16" xfId="33" applyFont="1" applyBorder="1" applyAlignment="1">
      <alignment horizontal="center"/>
    </xf>
    <xf numFmtId="38" fontId="1" fillId="0" borderId="14" xfId="33" applyFont="1" applyBorder="1" applyAlignment="1">
      <alignment horizontal="center"/>
    </xf>
    <xf numFmtId="38" fontId="1" fillId="0" borderId="0" xfId="33" applyFont="1" applyAlignment="1">
      <alignment horizontal="center"/>
    </xf>
    <xf numFmtId="38" fontId="1" fillId="0" borderId="10" xfId="33" applyFont="1" applyBorder="1" applyAlignment="1">
      <alignment horizontal="center"/>
    </xf>
    <xf numFmtId="38" fontId="1" fillId="0" borderId="11" xfId="33" applyFont="1" applyBorder="1" applyAlignment="1">
      <alignment horizontal="center"/>
    </xf>
    <xf numFmtId="38" fontId="1" fillId="0" borderId="0" xfId="33" applyFont="1" applyBorder="1" applyAlignment="1">
      <alignment horizontal="center"/>
    </xf>
    <xf numFmtId="38" fontId="3" fillId="0" borderId="11" xfId="33" applyFont="1" applyBorder="1" applyAlignment="1">
      <alignment vertical="center"/>
    </xf>
    <xf numFmtId="176" fontId="3" fillId="0" borderId="0" xfId="33" applyNumberFormat="1" applyFont="1" applyBorder="1" applyAlignment="1">
      <alignment vertical="center"/>
    </xf>
    <xf numFmtId="38" fontId="1" fillId="0" borderId="10" xfId="33" applyFont="1" applyBorder="1"/>
    <xf numFmtId="38" fontId="1" fillId="0" borderId="11" xfId="33" applyFont="1" applyBorder="1"/>
    <xf numFmtId="38" fontId="1" fillId="0" borderId="12" xfId="33" applyFont="1" applyBorder="1"/>
    <xf numFmtId="38" fontId="1" fillId="0" borderId="13" xfId="33" applyFont="1" applyBorder="1"/>
    <xf numFmtId="176" fontId="1" fillId="0" borderId="17" xfId="33" applyNumberFormat="1" applyFont="1" applyBorder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/>
  </sheetViews>
  <sheetFormatPr defaultColWidth="11.625" defaultRowHeight="13.5" x14ac:dyDescent="0.15"/>
  <cols>
    <col min="1" max="1" width="11.625" style="4" customWidth="1"/>
    <col min="2" max="2" width="9" style="4" customWidth="1"/>
    <col min="3" max="3" width="9.5" style="4" bestFit="1" customWidth="1"/>
    <col min="4" max="4" width="9" style="4" customWidth="1"/>
    <col min="5" max="5" width="11" style="4" bestFit="1" customWidth="1"/>
    <col min="6" max="7" width="10.25" style="4" bestFit="1" customWidth="1"/>
    <col min="8" max="16384" width="11.625" style="4"/>
  </cols>
  <sheetData>
    <row r="1" spans="1:4" x14ac:dyDescent="0.15">
      <c r="A1" s="4" t="s">
        <v>0</v>
      </c>
    </row>
    <row r="4" spans="1:4" x14ac:dyDescent="0.15">
      <c r="A4" s="4" t="s">
        <v>14</v>
      </c>
      <c r="D4" s="4" t="s">
        <v>15</v>
      </c>
    </row>
    <row r="5" spans="1:4" ht="14.25" thickBot="1" x14ac:dyDescent="0.2">
      <c r="A5" s="4" t="s">
        <v>1</v>
      </c>
    </row>
    <row r="6" spans="1:4" s="8" customFormat="1" ht="14.25" thickTop="1" x14ac:dyDescent="0.15">
      <c r="A6" s="5" t="s">
        <v>2</v>
      </c>
      <c r="B6" s="6" t="s">
        <v>3</v>
      </c>
      <c r="C6" s="7" t="s">
        <v>4</v>
      </c>
    </row>
    <row r="7" spans="1:4" s="8" customFormat="1" ht="7.5" customHeight="1" x14ac:dyDescent="0.15">
      <c r="A7" s="9"/>
      <c r="B7" s="10"/>
      <c r="C7" s="11"/>
    </row>
    <row r="8" spans="1:4" s="8" customFormat="1" ht="21" customHeight="1" x14ac:dyDescent="0.15">
      <c r="A8" s="1" t="s">
        <v>5</v>
      </c>
      <c r="B8" s="12">
        <v>3471</v>
      </c>
      <c r="C8" s="13">
        <f>SUM(C9:C16)</f>
        <v>100.00000000000003</v>
      </c>
      <c r="D8" s="2"/>
    </row>
    <row r="9" spans="1:4" x14ac:dyDescent="0.15">
      <c r="A9" s="14" t="s">
        <v>6</v>
      </c>
      <c r="B9" s="15">
        <v>1280</v>
      </c>
      <c r="C9" s="3">
        <f>ROUND(B9/B$8,3)*100</f>
        <v>36.9</v>
      </c>
      <c r="D9" s="3"/>
    </row>
    <row r="10" spans="1:4" x14ac:dyDescent="0.15">
      <c r="A10" s="14" t="s">
        <v>7</v>
      </c>
      <c r="B10" s="15">
        <v>1094</v>
      </c>
      <c r="C10" s="3">
        <f t="shared" ref="C10:C14" si="0">ROUND(B10/B$8,3)*100</f>
        <v>31.5</v>
      </c>
      <c r="D10" s="3"/>
    </row>
    <row r="11" spans="1:4" x14ac:dyDescent="0.15">
      <c r="A11" s="14" t="s">
        <v>8</v>
      </c>
      <c r="B11" s="15">
        <v>466</v>
      </c>
      <c r="C11" s="3">
        <f t="shared" si="0"/>
        <v>13.4</v>
      </c>
      <c r="D11" s="3"/>
    </row>
    <row r="12" spans="1:4" x14ac:dyDescent="0.15">
      <c r="A12" s="14" t="s">
        <v>9</v>
      </c>
      <c r="B12" s="15">
        <v>215</v>
      </c>
      <c r="C12" s="3">
        <f>ROUND(B12/B$8,3)*100</f>
        <v>6.2</v>
      </c>
      <c r="D12" s="3"/>
    </row>
    <row r="13" spans="1:4" x14ac:dyDescent="0.15">
      <c r="A13" s="14" t="s">
        <v>10</v>
      </c>
      <c r="B13" s="15">
        <v>187</v>
      </c>
      <c r="C13" s="3">
        <f t="shared" si="0"/>
        <v>5.4</v>
      </c>
      <c r="D13" s="3"/>
    </row>
    <row r="14" spans="1:4" x14ac:dyDescent="0.15">
      <c r="A14" s="14" t="s">
        <v>11</v>
      </c>
      <c r="B14" s="15">
        <v>101</v>
      </c>
      <c r="C14" s="3">
        <f t="shared" si="0"/>
        <v>2.9000000000000004</v>
      </c>
      <c r="D14" s="3"/>
    </row>
    <row r="15" spans="1:4" x14ac:dyDescent="0.15">
      <c r="A15" s="14" t="s">
        <v>12</v>
      </c>
      <c r="B15" s="15">
        <v>93</v>
      </c>
      <c r="C15" s="3">
        <f>ROUND(B15/B$8,3)*100</f>
        <v>2.7</v>
      </c>
      <c r="D15" s="3"/>
    </row>
    <row r="16" spans="1:4" ht="13.5" customHeight="1" x14ac:dyDescent="0.15">
      <c r="A16" s="14" t="s">
        <v>13</v>
      </c>
      <c r="B16" s="15">
        <f>B8-SUM(B9:B15)</f>
        <v>35</v>
      </c>
      <c r="C16" s="3">
        <f>ROUND(B16/B$8,3)*100</f>
        <v>1</v>
      </c>
      <c r="D16" s="3"/>
    </row>
    <row r="17" spans="1:3" ht="7.5" customHeight="1" x14ac:dyDescent="0.15">
      <c r="A17" s="16"/>
      <c r="B17" s="17"/>
      <c r="C17" s="18"/>
    </row>
    <row r="18" spans="1:3" x14ac:dyDescent="0.15">
      <c r="A18" s="4" t="s">
        <v>16</v>
      </c>
    </row>
  </sheetData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102nougyou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2024-08-27T07:24:28Z</dcterms:created>
  <dcterms:modified xsi:type="dcterms:W3CDTF">2024-08-27T07:24:32Z</dcterms:modified>
</cp:coreProperties>
</file>