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一般局" sheetId="1" r:id="rId1"/>
    <sheet name="自排局" sheetId="2" r:id="rId2"/>
  </sheets>
  <definedNames/>
  <calcPr fullCalcOnLoad="1"/>
</workbook>
</file>

<file path=xl/sharedStrings.xml><?xml version="1.0" encoding="utf-8"?>
<sst xmlns="http://schemas.openxmlformats.org/spreadsheetml/2006/main" count="513" uniqueCount="286">
  <si>
    <r>
      <t>（一般局ＮＯ</t>
    </r>
    <r>
      <rPr>
        <vertAlign val="subscript"/>
        <sz val="10"/>
        <color indexed="8"/>
        <rFont val="ＭＳ Ｐ明朝"/>
        <family val="1"/>
      </rPr>
      <t>２</t>
    </r>
    <r>
      <rPr>
        <sz val="10"/>
        <color indexed="8"/>
        <rFont val="ＭＳ Ｐ明朝"/>
        <family val="1"/>
      </rPr>
      <t>）</t>
    </r>
  </si>
  <si>
    <t>地　　域</t>
  </si>
  <si>
    <t>用途地域</t>
  </si>
  <si>
    <t>24年度</t>
  </si>
  <si>
    <t>25年度</t>
  </si>
  <si>
    <t>26年度</t>
  </si>
  <si>
    <t>27年度</t>
  </si>
  <si>
    <t>28年度</t>
  </si>
  <si>
    <t>１日平均</t>
  </si>
  <si>
    <t>環境</t>
  </si>
  <si>
    <t>県環境</t>
  </si>
  <si>
    <t>1日平均</t>
  </si>
  <si>
    <t>市町</t>
  </si>
  <si>
    <t>No</t>
  </si>
  <si>
    <t>測定局</t>
  </si>
  <si>
    <t>値の年間</t>
  </si>
  <si>
    <t>基準</t>
  </si>
  <si>
    <t>目標値</t>
  </si>
  <si>
    <t>98%値</t>
  </si>
  <si>
    <t>との</t>
  </si>
  <si>
    <t>98%値</t>
  </si>
  <si>
    <t>(ppm)</t>
  </si>
  <si>
    <t>比較</t>
  </si>
  <si>
    <t>野田</t>
  </si>
  <si>
    <t>野田市</t>
  </si>
  <si>
    <t>野田桐ケ作</t>
  </si>
  <si>
    <t>住</t>
  </si>
  <si>
    <t>野田市野田</t>
  </si>
  <si>
    <t>東　葛</t>
  </si>
  <si>
    <t>流山市</t>
  </si>
  <si>
    <t>流山平和台</t>
  </si>
  <si>
    <t>住</t>
  </si>
  <si>
    <t>柏市</t>
  </si>
  <si>
    <t>柏永楽台</t>
  </si>
  <si>
    <t>柏大室</t>
  </si>
  <si>
    <t>松戸市</t>
  </si>
  <si>
    <t>松戸根本</t>
  </si>
  <si>
    <t>商</t>
  </si>
  <si>
    <t>松戸五香</t>
  </si>
  <si>
    <t>松戸二ツ木</t>
  </si>
  <si>
    <t>葛　　　　　　　　　　南</t>
  </si>
  <si>
    <t>市川市</t>
  </si>
  <si>
    <t>市川新田</t>
  </si>
  <si>
    <t>市川二俣</t>
  </si>
  <si>
    <t>準工</t>
  </si>
  <si>
    <t>市川大野</t>
  </si>
  <si>
    <t>市川本八幡</t>
  </si>
  <si>
    <t>市川行徳駅前</t>
  </si>
  <si>
    <t>浦安市</t>
  </si>
  <si>
    <t>浦安猫実</t>
  </si>
  <si>
    <t>商</t>
  </si>
  <si>
    <t>船橋市</t>
  </si>
  <si>
    <t>船橋印内</t>
  </si>
  <si>
    <t>船橋豊富</t>
  </si>
  <si>
    <t>その他</t>
  </si>
  <si>
    <t>船橋丸山</t>
  </si>
  <si>
    <t>船橋高根</t>
  </si>
  <si>
    <t>船橋高根台</t>
  </si>
  <si>
    <t>船橋前原</t>
  </si>
  <si>
    <t>船橋若松</t>
  </si>
  <si>
    <t>船橋南本町</t>
  </si>
  <si>
    <t>鎌ケ谷市</t>
  </si>
  <si>
    <t>鎌ケ谷軽井沢</t>
  </si>
  <si>
    <t>未</t>
  </si>
  <si>
    <t>八千代市</t>
  </si>
  <si>
    <t>八千代高津</t>
  </si>
  <si>
    <t>八千代米本</t>
  </si>
  <si>
    <t>習志野市</t>
  </si>
  <si>
    <t>習志野鷺沼</t>
  </si>
  <si>
    <t>習志野東習志野</t>
  </si>
  <si>
    <t>習志野谷津</t>
  </si>
  <si>
    <t>千　　　　　　　葉</t>
  </si>
  <si>
    <t>千葉市</t>
  </si>
  <si>
    <t>千葉花見川</t>
  </si>
  <si>
    <t>千葉検見川</t>
  </si>
  <si>
    <t>千葉山王</t>
  </si>
  <si>
    <t>千葉宮野木</t>
  </si>
  <si>
    <t>千葉大宮</t>
  </si>
  <si>
    <t>千葉千城台</t>
  </si>
  <si>
    <t>千葉おゆみ野</t>
  </si>
  <si>
    <t>千葉寒川</t>
  </si>
  <si>
    <t>千葉今井</t>
  </si>
  <si>
    <t>千葉蘇我</t>
  </si>
  <si>
    <t>千葉都</t>
  </si>
  <si>
    <t>千葉大椎</t>
  </si>
  <si>
    <t>千葉真砂</t>
  </si>
  <si>
    <t>四街道市</t>
  </si>
  <si>
    <t>四街道鹿渡</t>
  </si>
  <si>
    <t>佐倉市</t>
  </si>
  <si>
    <t>佐倉江原新田</t>
  </si>
  <si>
    <t>佐倉井野</t>
  </si>
  <si>
    <t>(0.024)</t>
  </si>
  <si>
    <t>（○）</t>
  </si>
  <si>
    <t>（○）</t>
  </si>
  <si>
    <t>佐倉直弥</t>
  </si>
  <si>
    <t>市　 　原</t>
  </si>
  <si>
    <t>市原市</t>
  </si>
  <si>
    <t>市原八幡</t>
  </si>
  <si>
    <t>市原五井</t>
  </si>
  <si>
    <t>住</t>
  </si>
  <si>
    <t>市原姉崎</t>
  </si>
  <si>
    <t>市原廿五里</t>
  </si>
  <si>
    <t>市原潤井戸</t>
  </si>
  <si>
    <t>市原辰巳台</t>
  </si>
  <si>
    <t>市原有秋</t>
  </si>
  <si>
    <t>市原松崎</t>
  </si>
  <si>
    <t>市原岩崎西</t>
  </si>
  <si>
    <t>市原郡本</t>
  </si>
  <si>
    <t>市原平野</t>
  </si>
  <si>
    <t>その他</t>
  </si>
  <si>
    <t>市原奉免</t>
  </si>
  <si>
    <t>袖ケ浦市</t>
  </si>
  <si>
    <t>袖ケ浦坂戸市場</t>
  </si>
  <si>
    <t>袖ケ浦長浦</t>
  </si>
  <si>
    <t>袖ケ浦代宿</t>
  </si>
  <si>
    <t>袖ケ浦三ツ作</t>
  </si>
  <si>
    <t>袖ケ浦蔵波</t>
  </si>
  <si>
    <t>袖ケ浦吉野田</t>
  </si>
  <si>
    <t>袖ケ浦横田</t>
  </si>
  <si>
    <t>袖ケ浦川原井</t>
  </si>
  <si>
    <t>君　　津</t>
  </si>
  <si>
    <t>木更津市</t>
  </si>
  <si>
    <t>木更津中央</t>
  </si>
  <si>
    <t>住</t>
  </si>
  <si>
    <t>木更津畔戸</t>
  </si>
  <si>
    <t>木更津清見台</t>
  </si>
  <si>
    <t>木更津畑沢</t>
  </si>
  <si>
    <t>木更津真里谷</t>
  </si>
  <si>
    <t>君津市</t>
  </si>
  <si>
    <t>君津久保</t>
  </si>
  <si>
    <t>君津坂田</t>
  </si>
  <si>
    <t>君津宮下</t>
  </si>
  <si>
    <t>(0.021)</t>
  </si>
  <si>
    <t>（○）</t>
  </si>
  <si>
    <t>君　津</t>
  </si>
  <si>
    <t>君津人見</t>
  </si>
  <si>
    <t>工</t>
  </si>
  <si>
    <t>君津俵田</t>
  </si>
  <si>
    <t>未</t>
  </si>
  <si>
    <t>君津糠田</t>
  </si>
  <si>
    <t>富津市</t>
  </si>
  <si>
    <t>富津下飯野</t>
  </si>
  <si>
    <t>北　総</t>
  </si>
  <si>
    <t>香取市</t>
  </si>
  <si>
    <t>香取府馬</t>
  </si>
  <si>
    <t>（0.010）</t>
  </si>
  <si>
    <t>(○）</t>
  </si>
  <si>
    <t>香取新島</t>
  </si>
  <si>
    <t>香取羽根川</t>
  </si>
  <si>
    <t>住</t>
  </si>
  <si>
    <t>銚子市</t>
  </si>
  <si>
    <t>銚子栄</t>
  </si>
  <si>
    <t>住</t>
  </si>
  <si>
    <t>(0.015)</t>
  </si>
  <si>
    <t>(○）</t>
  </si>
  <si>
    <t>成　田</t>
  </si>
  <si>
    <t>成田市</t>
  </si>
  <si>
    <t>成田大清水</t>
  </si>
  <si>
    <t>未</t>
  </si>
  <si>
    <t>成田幡谷</t>
  </si>
  <si>
    <t>成田加良部</t>
  </si>
  <si>
    <t>成田奈土</t>
  </si>
  <si>
    <t>印 西</t>
  </si>
  <si>
    <t>印西市</t>
  </si>
  <si>
    <t>印西高花</t>
  </si>
  <si>
    <t>我孫子市</t>
  </si>
  <si>
    <t>我孫子湖北台</t>
  </si>
  <si>
    <t>白井市</t>
  </si>
  <si>
    <t>白井七次台</t>
  </si>
  <si>
    <t>栄町</t>
  </si>
  <si>
    <t>栄安食台</t>
  </si>
  <si>
    <t>九十九里</t>
  </si>
  <si>
    <t>匝瑳市</t>
  </si>
  <si>
    <t>匝瑳椿</t>
  </si>
  <si>
    <t>横芝光町</t>
  </si>
  <si>
    <t>横芝光横芝</t>
  </si>
  <si>
    <t>八街市</t>
  </si>
  <si>
    <t>八街市八街</t>
  </si>
  <si>
    <t>東金市</t>
  </si>
  <si>
    <t>東金堀上</t>
  </si>
  <si>
    <t>長生・夷隅</t>
  </si>
  <si>
    <t>茂原市</t>
  </si>
  <si>
    <t>茂原高師</t>
  </si>
  <si>
    <t>一宮町</t>
  </si>
  <si>
    <t>一宮東浪見</t>
  </si>
  <si>
    <t>勝浦市</t>
  </si>
  <si>
    <t>勝浦小羽戸</t>
  </si>
  <si>
    <t>南房総</t>
  </si>
  <si>
    <t>館山市</t>
  </si>
  <si>
    <t>館山亀ケ原</t>
  </si>
  <si>
    <t>鋸南町</t>
  </si>
  <si>
    <t>鋸南下佐久間</t>
  </si>
  <si>
    <t>廃 　止　 局</t>
  </si>
  <si>
    <t>富津市</t>
  </si>
  <si>
    <t>富津大堀</t>
  </si>
  <si>
    <t>富津市富津</t>
  </si>
  <si>
    <t>富津小久保</t>
  </si>
  <si>
    <t>富津鶴岡</t>
  </si>
  <si>
    <t>富津岩坂</t>
  </si>
  <si>
    <t>富津金谷</t>
  </si>
  <si>
    <t>銚子市</t>
  </si>
  <si>
    <t>銚子唐子</t>
  </si>
  <si>
    <t>(0.010)</t>
  </si>
  <si>
    <t>(○）</t>
  </si>
  <si>
    <t>(○）</t>
  </si>
  <si>
    <t>香取市</t>
  </si>
  <si>
    <t>香取大倉</t>
  </si>
  <si>
    <t>芝山町</t>
  </si>
  <si>
    <t>芝山山田</t>
  </si>
  <si>
    <t>未</t>
  </si>
  <si>
    <r>
      <t>（自排局ＮＯ</t>
    </r>
    <r>
      <rPr>
        <vertAlign val="subscript"/>
        <sz val="10"/>
        <color indexed="8"/>
        <rFont val="ＭＳ Ｐ明朝"/>
        <family val="1"/>
      </rPr>
      <t>２</t>
    </r>
    <r>
      <rPr>
        <sz val="10"/>
        <color indexed="8"/>
        <rFont val="ＭＳ Ｐ明朝"/>
        <family val="1"/>
      </rPr>
      <t>）</t>
    </r>
  </si>
  <si>
    <t>地　域</t>
  </si>
  <si>
    <t>用</t>
  </si>
  <si>
    <t>24年度</t>
  </si>
  <si>
    <t>25年度</t>
  </si>
  <si>
    <t>26年度</t>
  </si>
  <si>
    <t>27年度</t>
  </si>
  <si>
    <t>28年度</t>
  </si>
  <si>
    <t>途</t>
  </si>
  <si>
    <t>1日平均</t>
  </si>
  <si>
    <t>1日平均</t>
  </si>
  <si>
    <t>市町</t>
  </si>
  <si>
    <t>No</t>
  </si>
  <si>
    <t>地</t>
  </si>
  <si>
    <t>域</t>
  </si>
  <si>
    <t>98%値</t>
  </si>
  <si>
    <t>98%値</t>
  </si>
  <si>
    <t>野田</t>
  </si>
  <si>
    <t>野田市</t>
  </si>
  <si>
    <t>未</t>
  </si>
  <si>
    <t>野田宮崎(車)</t>
  </si>
  <si>
    <t>東　葛</t>
  </si>
  <si>
    <t>流山市</t>
  </si>
  <si>
    <t>流山若葉台(車)</t>
  </si>
  <si>
    <t>柏市</t>
  </si>
  <si>
    <t>住</t>
  </si>
  <si>
    <t>柏旭(車)</t>
  </si>
  <si>
    <t>柏西原(車)</t>
  </si>
  <si>
    <t>柏大津ケ丘(車)</t>
  </si>
  <si>
    <t>松戸市</t>
  </si>
  <si>
    <t>松戸上本郷(車)</t>
  </si>
  <si>
    <t>葛　　南</t>
  </si>
  <si>
    <t>市川市</t>
  </si>
  <si>
    <t>市川市市川</t>
  </si>
  <si>
    <t>市川行徳(車)</t>
  </si>
  <si>
    <t>市川若宮(車)</t>
  </si>
  <si>
    <t>浦安市</t>
  </si>
  <si>
    <t>浦安美浜(車)</t>
  </si>
  <si>
    <t>船橋市</t>
  </si>
  <si>
    <t>船橋海神(車)</t>
  </si>
  <si>
    <t>船橋日の出</t>
  </si>
  <si>
    <t>八千代市</t>
  </si>
  <si>
    <t>八千代村上</t>
  </si>
  <si>
    <t>習志野市</t>
  </si>
  <si>
    <t>習志野秋津(車)</t>
  </si>
  <si>
    <t>千　　葉</t>
  </si>
  <si>
    <t>千葉市</t>
  </si>
  <si>
    <t>千葉千葉港(車)</t>
  </si>
  <si>
    <t>千葉千草台(車)</t>
  </si>
  <si>
    <t>千葉中央(車)</t>
  </si>
  <si>
    <t>千葉宮野木(車)</t>
  </si>
  <si>
    <t>千葉真砂(車)</t>
  </si>
  <si>
    <t>佐倉市</t>
  </si>
  <si>
    <t>住</t>
  </si>
  <si>
    <t>佐倉山王(車)</t>
  </si>
  <si>
    <t>市原</t>
  </si>
  <si>
    <t>市原市</t>
  </si>
  <si>
    <t>市原五井(車)</t>
  </si>
  <si>
    <t>袖ケ浦市</t>
  </si>
  <si>
    <t>袖ケ浦福王台(車)</t>
  </si>
  <si>
    <t>袖ケ浦大曽根(車)</t>
  </si>
  <si>
    <t>その他</t>
  </si>
  <si>
    <t>君津</t>
  </si>
  <si>
    <t>木更津市</t>
  </si>
  <si>
    <t>木更津請西(車)</t>
  </si>
  <si>
    <t>木更津牛袋(車)</t>
  </si>
  <si>
    <t>成田</t>
  </si>
  <si>
    <t>成田市</t>
  </si>
  <si>
    <t>成田花崎(車)</t>
  </si>
  <si>
    <t>廃止局</t>
  </si>
  <si>
    <t>鎌ケ谷市</t>
  </si>
  <si>
    <t>鎌ケ谷初富(車)</t>
  </si>
  <si>
    <t>（備考）</t>
  </si>
  <si>
    <t>１．環境基準との比較：○は環境基準達成局（１日平均値の年間98％値が0.060ppm以下の測定局）　×は環境基準未達成局</t>
  </si>
  <si>
    <t>２．県環境目標値との比較：○は県環境目標値達成局（日平均値の年間98％値が0.040ppm以下の測定局）　×は県環境目標値未達成局</t>
  </si>
  <si>
    <t>３．余白は未測定、（   ）は年間の測定時間が6,000時間未満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</si>
</sst>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0_);[Red]\(0.000\)"/>
    <numFmt numFmtId="179" formatCode="0.000_);\(0.000\)"/>
    <numFmt numFmtId="180" formatCode="0.000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vertAlign val="subscript"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sz val="20"/>
      <name val="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dotted"/>
      <right style="dotted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tted"/>
      <right style="dotted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tted"/>
      <right style="dotted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 style="dotted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dotted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dotted"/>
      <right style="dotted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dotted"/>
      <right style="dotted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medium"/>
      <top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tted"/>
      <top/>
      <bottom/>
    </border>
    <border>
      <left style="thin"/>
      <right style="dotted"/>
      <top/>
      <bottom/>
    </border>
    <border>
      <left/>
      <right style="dotted"/>
      <top/>
      <bottom style="dotted"/>
    </border>
    <border>
      <left style="thin"/>
      <right style="dotted"/>
      <top/>
      <bottom style="dotted"/>
    </border>
    <border>
      <left style="thin"/>
      <right style="thin"/>
      <top style="dotted"/>
      <bottom/>
    </border>
    <border>
      <left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/>
      <right style="dotted"/>
      <top/>
      <bottom style="medium"/>
    </border>
    <border>
      <left style="thin"/>
      <right style="dotted"/>
      <top/>
      <bottom style="medium"/>
    </border>
    <border>
      <left/>
      <right style="dotted"/>
      <top style="medium"/>
      <bottom/>
    </border>
    <border>
      <left style="thin"/>
      <right style="dotted"/>
      <top style="medium"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/>
      <top style="dotted"/>
      <bottom/>
    </border>
    <border>
      <left/>
      <right style="dotted"/>
      <top/>
      <bottom style="thin"/>
    </border>
    <border>
      <left/>
      <right style="dotted"/>
      <top style="thin"/>
      <bottom/>
    </border>
    <border>
      <left style="thin"/>
      <right style="dotted"/>
      <top style="thin"/>
      <bottom/>
    </border>
    <border>
      <left style="thin"/>
      <right style="thin"/>
      <top style="dotted"/>
      <bottom style="medium"/>
    </border>
    <border>
      <left style="thin"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dotted"/>
      <top style="thin"/>
      <bottom style="medium"/>
    </border>
    <border>
      <left style="dotted"/>
      <right style="dotted"/>
      <top style="thin"/>
      <bottom style="medium"/>
    </border>
    <border>
      <left/>
      <right/>
      <top style="thin"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dotted"/>
      <top style="dotted"/>
      <bottom/>
    </border>
    <border>
      <left style="thin"/>
      <right style="dotted"/>
      <top style="dotted"/>
      <bottom/>
    </border>
    <border>
      <left style="dotted"/>
      <right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dotted"/>
      <top style="double"/>
      <bottom style="medium"/>
    </border>
    <border>
      <left style="dotted"/>
      <right style="dotted"/>
      <top style="double"/>
      <bottom style="medium"/>
    </border>
    <border>
      <left/>
      <right/>
      <top style="double"/>
      <bottom style="medium"/>
    </border>
    <border>
      <left style="thin"/>
      <right style="dotted"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/>
      <right/>
      <top style="medium"/>
      <bottom style="medium"/>
    </border>
    <border>
      <left style="thin"/>
      <right style="dotted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double"/>
      <bottom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76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176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>
      <alignment vertical="center"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76" fontId="8" fillId="0" borderId="4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 applyProtection="1">
      <alignment horizontal="left" vertical="center"/>
      <protection/>
    </xf>
    <xf numFmtId="176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8" fillId="0" borderId="4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6" xfId="0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/>
    </xf>
    <xf numFmtId="176" fontId="8" fillId="0" borderId="47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2" xfId="0" applyFont="1" applyBorder="1" applyAlignment="1" applyProtection="1">
      <alignment horizontal="left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176" fontId="8" fillId="0" borderId="5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5" fillId="0" borderId="58" xfId="0" applyFont="1" applyBorder="1" applyAlignment="1" applyProtection="1">
      <alignment horizontal="center" vertical="center" shrinkToFit="1"/>
      <protection/>
    </xf>
    <xf numFmtId="0" fontId="5" fillId="0" borderId="58" xfId="0" applyFont="1" applyBorder="1" applyAlignment="1">
      <alignment vertical="center"/>
    </xf>
    <xf numFmtId="0" fontId="5" fillId="0" borderId="58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176" fontId="8" fillId="0" borderId="59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  <protection/>
    </xf>
    <xf numFmtId="176" fontId="8" fillId="0" borderId="12" xfId="0" applyNumberFormat="1" applyFont="1" applyBorder="1" applyAlignment="1">
      <alignment horizontal="center" vertical="center"/>
    </xf>
    <xf numFmtId="176" fontId="8" fillId="0" borderId="64" xfId="0" applyNumberFormat="1" applyFont="1" applyBorder="1" applyAlignment="1">
      <alignment horizontal="center" vertical="center"/>
    </xf>
    <xf numFmtId="176" fontId="8" fillId="0" borderId="65" xfId="0" applyNumberFormat="1" applyFont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176" fontId="8" fillId="0" borderId="67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176" fontId="8" fillId="0" borderId="69" xfId="0" applyNumberFormat="1" applyFont="1" applyBorder="1" applyAlignment="1">
      <alignment horizontal="center" vertical="center"/>
    </xf>
    <xf numFmtId="176" fontId="8" fillId="0" borderId="70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76" fontId="8" fillId="0" borderId="74" xfId="0" applyNumberFormat="1" applyFont="1" applyBorder="1" applyAlignment="1">
      <alignment horizontal="center" vertical="center"/>
    </xf>
    <xf numFmtId="176" fontId="8" fillId="0" borderId="75" xfId="0" applyNumberFormat="1" applyFont="1" applyBorder="1" applyAlignment="1">
      <alignment horizontal="center" vertical="center"/>
    </xf>
    <xf numFmtId="176" fontId="8" fillId="0" borderId="76" xfId="0" applyNumberFormat="1" applyFont="1" applyBorder="1" applyAlignment="1">
      <alignment horizontal="center" vertical="center"/>
    </xf>
    <xf numFmtId="176" fontId="8" fillId="0" borderId="77" xfId="0" applyNumberFormat="1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horizontal="center" vertical="center"/>
      <protection/>
    </xf>
    <xf numFmtId="176" fontId="8" fillId="0" borderId="82" xfId="0" applyNumberFormat="1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46" xfId="0" applyFont="1" applyBorder="1" applyAlignment="1" applyProtection="1">
      <alignment horizontal="center" vertical="center"/>
      <protection/>
    </xf>
    <xf numFmtId="176" fontId="8" fillId="0" borderId="83" xfId="0" applyNumberFormat="1" applyFont="1" applyBorder="1" applyAlignment="1">
      <alignment horizontal="center" vertical="center"/>
    </xf>
    <xf numFmtId="176" fontId="8" fillId="0" borderId="84" xfId="0" applyNumberFormat="1" applyFont="1" applyBorder="1" applyAlignment="1">
      <alignment horizontal="center" vertical="center"/>
    </xf>
    <xf numFmtId="49" fontId="8" fillId="0" borderId="75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center" vertical="center" shrinkToFit="1"/>
      <protection/>
    </xf>
    <xf numFmtId="49" fontId="8" fillId="0" borderId="77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49" fontId="8" fillId="0" borderId="36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/>
    </xf>
    <xf numFmtId="0" fontId="5" fillId="0" borderId="86" xfId="0" applyFont="1" applyBorder="1" applyAlignment="1" applyProtection="1">
      <alignment horizontal="center" vertical="center" shrinkToFit="1"/>
      <protection/>
    </xf>
    <xf numFmtId="0" fontId="5" fillId="0" borderId="86" xfId="0" applyFont="1" applyBorder="1" applyAlignment="1">
      <alignment vertical="center"/>
    </xf>
    <xf numFmtId="0" fontId="5" fillId="0" borderId="86" xfId="0" applyFont="1" applyBorder="1" applyAlignment="1" applyProtection="1">
      <alignment horizontal="left" vertical="center"/>
      <protection/>
    </xf>
    <xf numFmtId="0" fontId="5" fillId="0" borderId="86" xfId="0" applyFont="1" applyBorder="1" applyAlignment="1" applyProtection="1">
      <alignment horizontal="center" vertical="center"/>
      <protection/>
    </xf>
    <xf numFmtId="176" fontId="8" fillId="0" borderId="87" xfId="0" applyNumberFormat="1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176" fontId="8" fillId="0" borderId="90" xfId="0" applyNumberFormat="1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5" fillId="0" borderId="93" xfId="0" applyFont="1" applyBorder="1" applyAlignment="1" applyProtection="1">
      <alignment horizontal="center" vertical="center" shrinkToFit="1"/>
      <protection/>
    </xf>
    <xf numFmtId="0" fontId="5" fillId="0" borderId="93" xfId="0" applyFont="1" applyBorder="1" applyAlignment="1">
      <alignment vertical="center"/>
    </xf>
    <xf numFmtId="0" fontId="5" fillId="0" borderId="93" xfId="0" applyFont="1" applyBorder="1" applyAlignment="1" applyProtection="1">
      <alignment horizontal="left" vertical="center"/>
      <protection/>
    </xf>
    <xf numFmtId="0" fontId="5" fillId="0" borderId="93" xfId="0" applyFont="1" applyBorder="1" applyAlignment="1" applyProtection="1">
      <alignment horizontal="center" vertical="center"/>
      <protection/>
    </xf>
    <xf numFmtId="176" fontId="8" fillId="0" borderId="94" xfId="0" applyNumberFormat="1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176" fontId="8" fillId="0" borderId="97" xfId="0" applyNumberFormat="1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176" fontId="8" fillId="0" borderId="83" xfId="0" applyNumberFormat="1" applyFont="1" applyBorder="1" applyAlignment="1">
      <alignment horizontal="center"/>
    </xf>
    <xf numFmtId="176" fontId="8" fillId="0" borderId="84" xfId="0" applyNumberFormat="1" applyFont="1" applyBorder="1" applyAlignment="1">
      <alignment horizontal="center"/>
    </xf>
    <xf numFmtId="0" fontId="5" fillId="0" borderId="68" xfId="0" applyFont="1" applyBorder="1" applyAlignment="1" applyProtection="1">
      <alignment horizontal="left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176" fontId="8" fillId="0" borderId="100" xfId="0" applyNumberFormat="1" applyFont="1" applyBorder="1" applyAlignment="1">
      <alignment horizontal="center" vertical="center"/>
    </xf>
    <xf numFmtId="176" fontId="8" fillId="0" borderId="101" xfId="0" applyNumberFormat="1" applyFont="1" applyBorder="1" applyAlignment="1">
      <alignment horizontal="center" vertical="center"/>
    </xf>
    <xf numFmtId="176" fontId="8" fillId="0" borderId="64" xfId="0" applyNumberFormat="1" applyFont="1" applyBorder="1" applyAlignment="1">
      <alignment horizontal="center"/>
    </xf>
    <xf numFmtId="49" fontId="8" fillId="0" borderId="102" xfId="0" applyNumberFormat="1" applyFont="1" applyBorder="1" applyAlignment="1">
      <alignment horizontal="center" vertical="center"/>
    </xf>
    <xf numFmtId="176" fontId="8" fillId="0" borderId="65" xfId="0" applyNumberFormat="1" applyFont="1" applyBorder="1" applyAlignment="1">
      <alignment horizontal="center"/>
    </xf>
    <xf numFmtId="49" fontId="8" fillId="0" borderId="103" xfId="0" applyNumberFormat="1" applyFont="1" applyBorder="1" applyAlignment="1">
      <alignment horizontal="center" vertical="center"/>
    </xf>
    <xf numFmtId="49" fontId="8" fillId="0" borderId="104" xfId="0" applyNumberFormat="1" applyFont="1" applyBorder="1" applyAlignment="1">
      <alignment horizontal="center" vertical="center"/>
    </xf>
    <xf numFmtId="176" fontId="8" fillId="0" borderId="82" xfId="0" applyNumberFormat="1" applyFont="1" applyBorder="1" applyAlignment="1">
      <alignment horizontal="center"/>
    </xf>
    <xf numFmtId="176" fontId="8" fillId="0" borderId="45" xfId="0" applyNumberFormat="1" applyFont="1" applyBorder="1" applyAlignment="1">
      <alignment horizontal="center"/>
    </xf>
    <xf numFmtId="49" fontId="8" fillId="0" borderId="70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0" fontId="5" fillId="0" borderId="40" xfId="0" applyFont="1" applyBorder="1" applyAlignment="1" applyProtection="1">
      <alignment horizontal="center" vertical="center" shrinkToFit="1"/>
      <protection/>
    </xf>
    <xf numFmtId="0" fontId="5" fillId="0" borderId="36" xfId="0" applyFont="1" applyBorder="1" applyAlignment="1" applyProtection="1">
      <alignment horizontal="center" vertical="center" shrinkToFit="1"/>
      <protection/>
    </xf>
    <xf numFmtId="178" fontId="5" fillId="0" borderId="12" xfId="0" applyNumberFormat="1" applyFont="1" applyBorder="1" applyAlignment="1" applyProtection="1">
      <alignment horizontal="center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178" fontId="5" fillId="0" borderId="17" xfId="0" applyNumberFormat="1" applyFont="1" applyBorder="1" applyAlignment="1" applyProtection="1">
      <alignment horizontal="center" vertical="center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78" fontId="8" fillId="0" borderId="17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178" fontId="5" fillId="0" borderId="22" xfId="0" applyNumberFormat="1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0" borderId="24" xfId="0" applyNumberFormat="1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178" fontId="8" fillId="0" borderId="22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105" xfId="0" applyFont="1" applyBorder="1" applyAlignment="1" applyProtection="1">
      <alignment horizontal="center" vertical="center"/>
      <protection/>
    </xf>
    <xf numFmtId="0" fontId="5" fillId="0" borderId="106" xfId="0" applyFont="1" applyBorder="1" applyAlignment="1" applyProtection="1">
      <alignment horizontal="center" vertical="center"/>
      <protection/>
    </xf>
    <xf numFmtId="0" fontId="5" fillId="0" borderId="106" xfId="0" applyFont="1" applyBorder="1" applyAlignment="1" applyProtection="1">
      <alignment horizontal="right" vertical="center"/>
      <protection/>
    </xf>
    <xf numFmtId="0" fontId="5" fillId="0" borderId="106" xfId="0" applyFont="1" applyBorder="1" applyAlignment="1" applyProtection="1">
      <alignment vertical="center"/>
      <protection/>
    </xf>
    <xf numFmtId="178" fontId="8" fillId="0" borderId="107" xfId="0" applyNumberFormat="1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8" fillId="0" borderId="109" xfId="0" applyFont="1" applyBorder="1" applyAlignment="1" applyProtection="1">
      <alignment horizontal="center" vertical="center"/>
      <protection/>
    </xf>
    <xf numFmtId="178" fontId="8" fillId="0" borderId="110" xfId="0" applyNumberFormat="1" applyFont="1" applyBorder="1" applyAlignment="1" applyProtection="1">
      <alignment horizontal="center" vertical="center"/>
      <protection/>
    </xf>
    <xf numFmtId="0" fontId="8" fillId="0" borderId="111" xfId="0" applyFont="1" applyBorder="1" applyAlignment="1" applyProtection="1">
      <alignment horizontal="center" vertical="center"/>
      <protection/>
    </xf>
    <xf numFmtId="0" fontId="8" fillId="0" borderId="1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178" fontId="8" fillId="0" borderId="64" xfId="0" applyNumberFormat="1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178" fontId="8" fillId="0" borderId="65" xfId="0" applyNumberFormat="1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vertical="center"/>
      <protection/>
    </xf>
    <xf numFmtId="179" fontId="8" fillId="0" borderId="83" xfId="0" applyNumberFormat="1" applyFont="1" applyBorder="1" applyAlignment="1" applyProtection="1">
      <alignment horizontal="center" vertical="center"/>
      <protection/>
    </xf>
    <xf numFmtId="179" fontId="8" fillId="0" borderId="84" xfId="0" applyNumberFormat="1" applyFont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178" fontId="8" fillId="0" borderId="82" xfId="0" applyNumberFormat="1" applyFont="1" applyBorder="1" applyAlignment="1">
      <alignment horizontal="center" vertical="center"/>
    </xf>
    <xf numFmtId="178" fontId="8" fillId="0" borderId="45" xfId="0" applyNumberFormat="1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vertical="center"/>
      <protection/>
    </xf>
    <xf numFmtId="178" fontId="8" fillId="0" borderId="74" xfId="0" applyNumberFormat="1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178" fontId="8" fillId="0" borderId="75" xfId="0" applyNumberFormat="1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right" vertical="center"/>
      <protection/>
    </xf>
    <xf numFmtId="0" fontId="5" fillId="0" borderId="58" xfId="0" applyFont="1" applyBorder="1" applyAlignment="1" applyProtection="1">
      <alignment vertical="center"/>
      <protection/>
    </xf>
    <xf numFmtId="178" fontId="8" fillId="0" borderId="69" xfId="0" applyNumberFormat="1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178" fontId="8" fillId="0" borderId="70" xfId="0" applyNumberFormat="1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right" vertical="center"/>
      <protection/>
    </xf>
    <xf numFmtId="178" fontId="8" fillId="0" borderId="66" xfId="0" applyNumberFormat="1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178" fontId="8" fillId="0" borderId="67" xfId="0" applyNumberFormat="1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right" vertical="center"/>
      <protection/>
    </xf>
    <xf numFmtId="0" fontId="5" fillId="0" borderId="68" xfId="0" applyFont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178" fontId="8" fillId="0" borderId="100" xfId="0" applyNumberFormat="1" applyFont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178" fontId="8" fillId="0" borderId="101" xfId="0" applyNumberFormat="1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5" fillId="0" borderId="93" xfId="0" applyFont="1" applyBorder="1" applyAlignment="1" applyProtection="1">
      <alignment horizontal="right" vertical="center"/>
      <protection/>
    </xf>
    <xf numFmtId="0" fontId="5" fillId="0" borderId="93" xfId="0" applyFont="1" applyBorder="1" applyAlignment="1" applyProtection="1">
      <alignment vertical="center"/>
      <protection/>
    </xf>
    <xf numFmtId="178" fontId="8" fillId="0" borderId="94" xfId="0" applyNumberFormat="1" applyFont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178" fontId="8" fillId="0" borderId="97" xfId="0" applyNumberFormat="1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vertical="center"/>
      <protection/>
    </xf>
    <xf numFmtId="178" fontId="8" fillId="0" borderId="82" xfId="0" applyNumberFormat="1" applyFont="1" applyBorder="1" applyAlignment="1" applyProtection="1">
      <alignment horizontal="center" vertical="center"/>
      <protection/>
    </xf>
    <xf numFmtId="178" fontId="8" fillId="0" borderId="45" xfId="0" applyNumberFormat="1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vertical="center"/>
      <protection/>
    </xf>
    <xf numFmtId="178" fontId="8" fillId="0" borderId="76" xfId="0" applyNumberFormat="1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178" fontId="8" fillId="0" borderId="77" xfId="0" applyNumberFormat="1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5" fillId="0" borderId="113" xfId="0" applyFont="1" applyBorder="1" applyAlignment="1" applyProtection="1">
      <alignment horizontal="center" vertical="center"/>
      <protection/>
    </xf>
    <xf numFmtId="0" fontId="5" fillId="0" borderId="114" xfId="0" applyFont="1" applyBorder="1" applyAlignment="1">
      <alignment horizontal="center" vertical="center"/>
    </xf>
    <xf numFmtId="0" fontId="5" fillId="0" borderId="114" xfId="0" applyFont="1" applyBorder="1" applyAlignment="1" applyProtection="1">
      <alignment horizontal="right" vertical="center"/>
      <protection/>
    </xf>
    <xf numFmtId="0" fontId="5" fillId="0" borderId="114" xfId="0" applyFont="1" applyBorder="1" applyAlignment="1">
      <alignment vertical="center"/>
    </xf>
    <xf numFmtId="178" fontId="8" fillId="0" borderId="115" xfId="0" applyNumberFormat="1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178" fontId="8" fillId="0" borderId="118" xfId="0" applyNumberFormat="1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4" fillId="0" borderId="12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178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180" fontId="5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5" fillId="0" borderId="122" xfId="0" applyFont="1" applyBorder="1" applyAlignment="1" applyProtection="1">
      <alignment horizontal="center" vertical="center" textRotation="255"/>
      <protection/>
    </xf>
    <xf numFmtId="0" fontId="5" fillId="0" borderId="123" xfId="0" applyFont="1" applyBorder="1" applyAlignment="1" applyProtection="1">
      <alignment horizontal="center" vertical="center" textRotation="255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 applyProtection="1">
      <alignment horizontal="center" vertical="center" shrinkToFit="1"/>
      <protection/>
    </xf>
    <xf numFmtId="0" fontId="5" fillId="0" borderId="46" xfId="0" applyFont="1" applyBorder="1" applyAlignment="1" applyProtection="1">
      <alignment horizontal="center"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124" xfId="0" applyFont="1" applyBorder="1" applyAlignment="1" applyProtection="1">
      <alignment horizontal="center" vertical="center"/>
      <protection/>
    </xf>
    <xf numFmtId="0" fontId="7" fillId="0" borderId="89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5" fillId="0" borderId="125" xfId="0" applyFont="1" applyBorder="1" applyAlignment="1" applyProtection="1">
      <alignment horizontal="center" vertical="center" textRotation="255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9" fillId="0" borderId="122" xfId="0" applyFont="1" applyBorder="1" applyAlignment="1">
      <alignment horizontal="center" vertical="center" textRotation="255"/>
    </xf>
    <xf numFmtId="0" fontId="9" fillId="0" borderId="123" xfId="0" applyFont="1" applyBorder="1" applyAlignment="1">
      <alignment horizontal="center" vertical="center" textRotation="255"/>
    </xf>
    <xf numFmtId="0" fontId="5" fillId="0" borderId="126" xfId="0" applyFont="1" applyBorder="1" applyAlignment="1" applyProtection="1">
      <alignment horizontal="center" vertical="center" textRotation="255"/>
      <protection/>
    </xf>
    <xf numFmtId="0" fontId="5" fillId="0" borderId="127" xfId="0" applyFont="1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center" vertical="center" textRotation="255"/>
      <protection/>
    </xf>
    <xf numFmtId="0" fontId="5" fillId="0" borderId="11" xfId="0" applyFont="1" applyBorder="1" applyAlignment="1" applyProtection="1">
      <alignment horizontal="center" vertical="center" textRotation="255"/>
      <protection/>
    </xf>
    <xf numFmtId="0" fontId="5" fillId="0" borderId="21" xfId="0" applyFont="1" applyBorder="1" applyAlignment="1" applyProtection="1">
      <alignment horizontal="center" vertical="center" textRotation="255"/>
      <protection/>
    </xf>
    <xf numFmtId="0" fontId="7" fillId="0" borderId="91" xfId="0" applyFont="1" applyBorder="1" applyAlignment="1">
      <alignment horizontal="center" vertical="center"/>
    </xf>
    <xf numFmtId="0" fontId="7" fillId="0" borderId="122" xfId="0" applyFont="1" applyBorder="1" applyAlignment="1">
      <alignment vertical="center" textRotation="255"/>
    </xf>
    <xf numFmtId="0" fontId="7" fillId="0" borderId="123" xfId="0" applyFont="1" applyBorder="1" applyAlignment="1">
      <alignment vertical="center" textRotation="255"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>
      <alignment horizontal="center" vertical="center" shrinkToFit="1"/>
    </xf>
    <xf numFmtId="0" fontId="8" fillId="0" borderId="128" xfId="0" applyFont="1" applyBorder="1" applyAlignment="1">
      <alignment horizontal="center" vertical="center" textRotation="255"/>
    </xf>
    <xf numFmtId="0" fontId="8" fillId="0" borderId="129" xfId="0" applyFont="1" applyBorder="1" applyAlignment="1">
      <alignment horizontal="center" vertical="center" textRotation="255"/>
    </xf>
    <xf numFmtId="0" fontId="8" fillId="0" borderId="121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 textRotation="255"/>
    </xf>
    <xf numFmtId="0" fontId="8" fillId="0" borderId="122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 textRotation="255" readingOrder="1"/>
    </xf>
    <xf numFmtId="0" fontId="5" fillId="0" borderId="122" xfId="0" applyFont="1" applyBorder="1" applyAlignment="1">
      <alignment horizontal="center" vertical="center" textRotation="255" readingOrder="1"/>
    </xf>
    <xf numFmtId="0" fontId="5" fillId="0" borderId="123" xfId="0" applyFont="1" applyBorder="1" applyAlignment="1">
      <alignment horizontal="center" vertical="center" textRotation="255" readingOrder="1"/>
    </xf>
    <xf numFmtId="0" fontId="7" fillId="0" borderId="3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textRotation="255" wrapText="1"/>
    </xf>
    <xf numFmtId="0" fontId="4" fillId="0" borderId="122" xfId="0" applyFont="1" applyBorder="1" applyAlignment="1">
      <alignment horizontal="center" vertical="center" textRotation="255" wrapText="1"/>
    </xf>
    <xf numFmtId="0" fontId="4" fillId="0" borderId="123" xfId="0" applyFont="1" applyBorder="1" applyAlignment="1">
      <alignment horizontal="center" vertical="center" textRotation="255" wrapText="1"/>
    </xf>
    <xf numFmtId="178" fontId="5" fillId="0" borderId="124" xfId="0" applyNumberFormat="1" applyFont="1" applyBorder="1" applyAlignment="1" applyProtection="1">
      <alignment horizontal="center" vertical="center"/>
      <protection/>
    </xf>
    <xf numFmtId="178" fontId="5" fillId="0" borderId="89" xfId="0" applyNumberFormat="1" applyFont="1" applyBorder="1" applyAlignment="1" applyProtection="1">
      <alignment horizontal="center" vertical="center"/>
      <protection/>
    </xf>
    <xf numFmtId="178" fontId="5" fillId="0" borderId="92" xfId="0" applyNumberFormat="1" applyFont="1" applyBorder="1" applyAlignment="1" applyProtection="1">
      <alignment horizontal="center" vertical="center"/>
      <protection/>
    </xf>
    <xf numFmtId="0" fontId="7" fillId="0" borderId="127" xfId="0" applyFont="1" applyBorder="1" applyAlignment="1">
      <alignment vertical="center" textRotation="255"/>
    </xf>
    <xf numFmtId="178" fontId="5" fillId="0" borderId="91" xfId="0" applyNumberFormat="1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126" xfId="0" applyFont="1" applyBorder="1" applyAlignment="1" applyProtection="1" quotePrefix="1">
      <alignment horizontal="center" vertical="center" textRotation="255"/>
      <protection/>
    </xf>
    <xf numFmtId="0" fontId="5" fillId="0" borderId="122" xfId="0" applyFont="1" applyBorder="1" applyAlignment="1" applyProtection="1" quotePrefix="1">
      <alignment horizontal="center" vertical="center" textRotation="255"/>
      <protection/>
    </xf>
    <xf numFmtId="0" fontId="5" fillId="0" borderId="123" xfId="0" applyFont="1" applyBorder="1" applyAlignment="1" applyProtection="1" quotePrefix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PageLayoutView="0" workbookViewId="0" topLeftCell="A97">
      <selection activeCell="D37" sqref="D37"/>
    </sheetView>
  </sheetViews>
  <sheetFormatPr defaultColWidth="9.140625" defaultRowHeight="15"/>
  <cols>
    <col min="1" max="1" width="5.28125" style="293" customWidth="1"/>
    <col min="2" max="2" width="9.00390625" style="293" customWidth="1"/>
    <col min="3" max="3" width="3.57421875" style="293" customWidth="1"/>
    <col min="4" max="4" width="12.57421875" style="293" customWidth="1"/>
    <col min="5" max="5" width="6.140625" style="293" bestFit="1" customWidth="1"/>
    <col min="6" max="6" width="7.8515625" style="293" bestFit="1" customWidth="1"/>
    <col min="7" max="7" width="4.7109375" style="293" bestFit="1" customWidth="1"/>
    <col min="8" max="8" width="6.421875" style="293" bestFit="1" customWidth="1"/>
    <col min="9" max="9" width="7.8515625" style="293" bestFit="1" customWidth="1"/>
    <col min="10" max="10" width="4.7109375" style="293" bestFit="1" customWidth="1"/>
    <col min="11" max="11" width="6.421875" style="293" bestFit="1" customWidth="1"/>
    <col min="12" max="12" width="7.8515625" style="293" bestFit="1" customWidth="1"/>
    <col min="13" max="13" width="4.7109375" style="293" bestFit="1" customWidth="1"/>
    <col min="14" max="14" width="6.421875" style="293" bestFit="1" customWidth="1"/>
    <col min="15" max="15" width="7.8515625" style="293" bestFit="1" customWidth="1"/>
    <col min="16" max="16" width="4.7109375" style="293" bestFit="1" customWidth="1"/>
    <col min="17" max="17" width="6.421875" style="293" bestFit="1" customWidth="1"/>
    <col min="18" max="18" width="7.8515625" style="293" bestFit="1" customWidth="1"/>
    <col min="19" max="19" width="4.7109375" style="293" bestFit="1" customWidth="1"/>
    <col min="20" max="20" width="6.57421875" style="293" customWidth="1"/>
    <col min="21" max="253" width="9.00390625" style="293" customWidth="1"/>
    <col min="254" max="254" width="5.28125" style="293" customWidth="1"/>
    <col min="255" max="255" width="9.00390625" style="293" customWidth="1"/>
    <col min="256" max="16384" width="0" style="293" hidden="1" customWidth="1"/>
  </cols>
  <sheetData>
    <row r="1" spans="1:20" s="1" customFormat="1" ht="18" customHeight="1" thickBot="1">
      <c r="A1" s="2"/>
      <c r="B1" s="2"/>
      <c r="C1" s="2"/>
      <c r="D1" s="2"/>
      <c r="Q1" s="3"/>
      <c r="T1" s="3" t="s">
        <v>0</v>
      </c>
    </row>
    <row r="2" spans="1:20" s="1" customFormat="1" ht="14.25" customHeight="1">
      <c r="A2" s="307" t="s">
        <v>1</v>
      </c>
      <c r="B2" s="4"/>
      <c r="C2" s="5"/>
      <c r="D2" s="6"/>
      <c r="E2" s="309" t="s">
        <v>2</v>
      </c>
      <c r="F2" s="300" t="s">
        <v>3</v>
      </c>
      <c r="G2" s="301"/>
      <c r="H2" s="301"/>
      <c r="I2" s="300" t="s">
        <v>4</v>
      </c>
      <c r="J2" s="301"/>
      <c r="K2" s="312"/>
      <c r="L2" s="300" t="s">
        <v>5</v>
      </c>
      <c r="M2" s="301"/>
      <c r="N2" s="312"/>
      <c r="O2" s="300" t="s">
        <v>6</v>
      </c>
      <c r="P2" s="301"/>
      <c r="Q2" s="301"/>
      <c r="R2" s="300" t="s">
        <v>7</v>
      </c>
      <c r="S2" s="301"/>
      <c r="T2" s="302"/>
    </row>
    <row r="3" spans="1:20" s="1" customFormat="1" ht="14.25" customHeight="1">
      <c r="A3" s="294"/>
      <c r="B3" s="7"/>
      <c r="C3" s="7"/>
      <c r="D3" s="8"/>
      <c r="E3" s="310"/>
      <c r="F3" s="9" t="s">
        <v>8</v>
      </c>
      <c r="G3" s="10" t="s">
        <v>9</v>
      </c>
      <c r="H3" s="11" t="s">
        <v>10</v>
      </c>
      <c r="I3" s="9" t="s">
        <v>8</v>
      </c>
      <c r="J3" s="10" t="s">
        <v>9</v>
      </c>
      <c r="K3" s="12" t="s">
        <v>10</v>
      </c>
      <c r="L3" s="9" t="s">
        <v>8</v>
      </c>
      <c r="M3" s="10" t="s">
        <v>9</v>
      </c>
      <c r="N3" s="12" t="s">
        <v>10</v>
      </c>
      <c r="O3" s="9" t="s">
        <v>8</v>
      </c>
      <c r="P3" s="10" t="s">
        <v>9</v>
      </c>
      <c r="Q3" s="11" t="s">
        <v>10</v>
      </c>
      <c r="R3" s="9" t="s">
        <v>11</v>
      </c>
      <c r="S3" s="10" t="s">
        <v>9</v>
      </c>
      <c r="T3" s="13" t="s">
        <v>10</v>
      </c>
    </row>
    <row r="4" spans="1:20" s="1" customFormat="1" ht="14.25" customHeight="1">
      <c r="A4" s="294"/>
      <c r="B4" s="7" t="s">
        <v>12</v>
      </c>
      <c r="C4" s="7" t="s">
        <v>13</v>
      </c>
      <c r="D4" s="7" t="s">
        <v>14</v>
      </c>
      <c r="E4" s="310"/>
      <c r="F4" s="14" t="s">
        <v>15</v>
      </c>
      <c r="G4" s="15" t="s">
        <v>16</v>
      </c>
      <c r="H4" s="16" t="s">
        <v>17</v>
      </c>
      <c r="I4" s="14" t="s">
        <v>15</v>
      </c>
      <c r="J4" s="15" t="s">
        <v>16</v>
      </c>
      <c r="K4" s="17" t="s">
        <v>17</v>
      </c>
      <c r="L4" s="14" t="s">
        <v>15</v>
      </c>
      <c r="M4" s="15" t="s">
        <v>16</v>
      </c>
      <c r="N4" s="17" t="s">
        <v>17</v>
      </c>
      <c r="O4" s="14" t="s">
        <v>15</v>
      </c>
      <c r="P4" s="15" t="s">
        <v>16</v>
      </c>
      <c r="Q4" s="16" t="s">
        <v>17</v>
      </c>
      <c r="R4" s="14" t="s">
        <v>15</v>
      </c>
      <c r="S4" s="15" t="s">
        <v>16</v>
      </c>
      <c r="T4" s="18" t="s">
        <v>17</v>
      </c>
    </row>
    <row r="5" spans="1:20" s="1" customFormat="1" ht="14.25" customHeight="1">
      <c r="A5" s="294"/>
      <c r="B5" s="19"/>
      <c r="C5" s="7"/>
      <c r="D5" s="8"/>
      <c r="E5" s="310"/>
      <c r="F5" s="14" t="s">
        <v>18</v>
      </c>
      <c r="G5" s="15" t="s">
        <v>19</v>
      </c>
      <c r="H5" s="16" t="s">
        <v>19</v>
      </c>
      <c r="I5" s="14" t="s">
        <v>18</v>
      </c>
      <c r="J5" s="15" t="s">
        <v>19</v>
      </c>
      <c r="K5" s="17" t="s">
        <v>19</v>
      </c>
      <c r="L5" s="14" t="s">
        <v>18</v>
      </c>
      <c r="M5" s="15" t="s">
        <v>19</v>
      </c>
      <c r="N5" s="17" t="s">
        <v>19</v>
      </c>
      <c r="O5" s="14" t="s">
        <v>18</v>
      </c>
      <c r="P5" s="15" t="s">
        <v>19</v>
      </c>
      <c r="Q5" s="16" t="s">
        <v>19</v>
      </c>
      <c r="R5" s="14" t="s">
        <v>20</v>
      </c>
      <c r="S5" s="15" t="s">
        <v>19</v>
      </c>
      <c r="T5" s="18" t="s">
        <v>19</v>
      </c>
    </row>
    <row r="6" spans="1:20" s="1" customFormat="1" ht="14.25" customHeight="1" thickBot="1">
      <c r="A6" s="308"/>
      <c r="B6" s="20"/>
      <c r="C6" s="21"/>
      <c r="D6" s="20"/>
      <c r="E6" s="311"/>
      <c r="F6" s="22" t="s">
        <v>21</v>
      </c>
      <c r="G6" s="23" t="s">
        <v>22</v>
      </c>
      <c r="H6" s="24" t="s">
        <v>22</v>
      </c>
      <c r="I6" s="22" t="s">
        <v>21</v>
      </c>
      <c r="J6" s="23" t="s">
        <v>22</v>
      </c>
      <c r="K6" s="25" t="s">
        <v>22</v>
      </c>
      <c r="L6" s="22" t="s">
        <v>21</v>
      </c>
      <c r="M6" s="23" t="s">
        <v>22</v>
      </c>
      <c r="N6" s="25" t="s">
        <v>22</v>
      </c>
      <c r="O6" s="22" t="s">
        <v>21</v>
      </c>
      <c r="P6" s="23" t="s">
        <v>22</v>
      </c>
      <c r="Q6" s="24" t="s">
        <v>22</v>
      </c>
      <c r="R6" s="22" t="s">
        <v>21</v>
      </c>
      <c r="S6" s="23" t="s">
        <v>22</v>
      </c>
      <c r="T6" s="26" t="s">
        <v>22</v>
      </c>
    </row>
    <row r="7" spans="1:20" s="1" customFormat="1" ht="14.25" customHeight="1" thickTop="1">
      <c r="A7" s="303" t="s">
        <v>23</v>
      </c>
      <c r="B7" s="304" t="s">
        <v>24</v>
      </c>
      <c r="C7" s="27">
        <v>1</v>
      </c>
      <c r="D7" s="28" t="s">
        <v>25</v>
      </c>
      <c r="E7" s="29" t="s">
        <v>26</v>
      </c>
      <c r="F7" s="30">
        <v>0.03</v>
      </c>
      <c r="G7" s="31" t="str">
        <f aca="true" t="shared" si="0" ref="G7:G70">IF(F7="","",IF(F7&lt;=0.06,"○","×"))</f>
        <v>○</v>
      </c>
      <c r="H7" s="32" t="str">
        <f aca="true" t="shared" si="1" ref="H7:H70">IF(F7="","",IF(F7&lt;=0.04,"○","×"))</f>
        <v>○</v>
      </c>
      <c r="I7" s="30">
        <v>0.03</v>
      </c>
      <c r="J7" s="31" t="str">
        <f aca="true" t="shared" si="2" ref="J7:J70">IF(I7="","",IF(I7&lt;=0.06,"○","×"))</f>
        <v>○</v>
      </c>
      <c r="K7" s="33" t="str">
        <f aca="true" t="shared" si="3" ref="K7:K70">IF(I7="","",IF(I7&lt;=0.04,"○","×"))</f>
        <v>○</v>
      </c>
      <c r="L7" s="30">
        <v>0.026</v>
      </c>
      <c r="M7" s="31" t="str">
        <f aca="true" t="shared" si="4" ref="M7:M70">IF(L7="","",IF(L7&lt;=0.06,"○","×"))</f>
        <v>○</v>
      </c>
      <c r="N7" s="33" t="str">
        <f aca="true" t="shared" si="5" ref="N7:N70">IF(L7="","",IF(L7&lt;=0.04,"○","×"))</f>
        <v>○</v>
      </c>
      <c r="O7" s="30">
        <v>0.023</v>
      </c>
      <c r="P7" s="31" t="str">
        <f aca="true" t="shared" si="6" ref="P7:P70">IF(O7="","",IF(O7&lt;=0.06,"○","×"))</f>
        <v>○</v>
      </c>
      <c r="Q7" s="32" t="str">
        <f aca="true" t="shared" si="7" ref="Q7:Q70">IF(O7="","",IF(O7&lt;=0.04,"○","×"))</f>
        <v>○</v>
      </c>
      <c r="R7" s="30">
        <v>0.027</v>
      </c>
      <c r="S7" s="31" t="str">
        <f aca="true" t="shared" si="8" ref="S7:S70">IF(R7="","",IF(R7&lt;=0.06,"○","×"))</f>
        <v>○</v>
      </c>
      <c r="T7" s="34" t="str">
        <f aca="true" t="shared" si="9" ref="T7:T70">IF(R7="","",IF(R7&lt;=0.04,"○","×"))</f>
        <v>○</v>
      </c>
    </row>
    <row r="8" spans="1:20" s="1" customFormat="1" ht="14.25" customHeight="1" thickBot="1">
      <c r="A8" s="295"/>
      <c r="B8" s="299"/>
      <c r="C8" s="35">
        <v>2</v>
      </c>
      <c r="D8" s="36" t="s">
        <v>27</v>
      </c>
      <c r="E8" s="37" t="s">
        <v>26</v>
      </c>
      <c r="F8" s="38">
        <v>0.033</v>
      </c>
      <c r="G8" s="39" t="str">
        <f t="shared" si="0"/>
        <v>○</v>
      </c>
      <c r="H8" s="40" t="str">
        <f t="shared" si="1"/>
        <v>○</v>
      </c>
      <c r="I8" s="38">
        <v>0.035</v>
      </c>
      <c r="J8" s="39" t="str">
        <f t="shared" si="2"/>
        <v>○</v>
      </c>
      <c r="K8" s="41" t="str">
        <f t="shared" si="3"/>
        <v>○</v>
      </c>
      <c r="L8" s="38">
        <v>0.03</v>
      </c>
      <c r="M8" s="39" t="str">
        <f t="shared" si="4"/>
        <v>○</v>
      </c>
      <c r="N8" s="41" t="str">
        <f t="shared" si="5"/>
        <v>○</v>
      </c>
      <c r="O8" s="38">
        <v>0.031</v>
      </c>
      <c r="P8" s="39" t="str">
        <f t="shared" si="6"/>
        <v>○</v>
      </c>
      <c r="Q8" s="40" t="str">
        <f t="shared" si="7"/>
        <v>○</v>
      </c>
      <c r="R8" s="38">
        <v>0.031</v>
      </c>
      <c r="S8" s="39" t="str">
        <f t="shared" si="8"/>
        <v>○</v>
      </c>
      <c r="T8" s="42" t="str">
        <f t="shared" si="9"/>
        <v>○</v>
      </c>
    </row>
    <row r="9" spans="1:20" s="1" customFormat="1" ht="14.25" customHeight="1">
      <c r="A9" s="305" t="s">
        <v>28</v>
      </c>
      <c r="B9" s="43" t="s">
        <v>29</v>
      </c>
      <c r="C9" s="44">
        <v>3</v>
      </c>
      <c r="D9" s="45" t="s">
        <v>30</v>
      </c>
      <c r="E9" s="46" t="s">
        <v>31</v>
      </c>
      <c r="F9" s="47">
        <v>0.04</v>
      </c>
      <c r="G9" s="48" t="str">
        <f t="shared" si="0"/>
        <v>○</v>
      </c>
      <c r="H9" s="49" t="str">
        <f t="shared" si="1"/>
        <v>○</v>
      </c>
      <c r="I9" s="47">
        <v>0.042</v>
      </c>
      <c r="J9" s="48" t="str">
        <f t="shared" si="2"/>
        <v>○</v>
      </c>
      <c r="K9" s="50" t="str">
        <f t="shared" si="3"/>
        <v>×</v>
      </c>
      <c r="L9" s="47">
        <v>0.035</v>
      </c>
      <c r="M9" s="48" t="str">
        <f t="shared" si="4"/>
        <v>○</v>
      </c>
      <c r="N9" s="50" t="str">
        <f t="shared" si="5"/>
        <v>○</v>
      </c>
      <c r="O9" s="47">
        <v>0.036</v>
      </c>
      <c r="P9" s="48" t="str">
        <f t="shared" si="6"/>
        <v>○</v>
      </c>
      <c r="Q9" s="49" t="str">
        <f t="shared" si="7"/>
        <v>○</v>
      </c>
      <c r="R9" s="47">
        <v>0.034</v>
      </c>
      <c r="S9" s="48" t="str">
        <f t="shared" si="8"/>
        <v>○</v>
      </c>
      <c r="T9" s="51" t="str">
        <f t="shared" si="9"/>
        <v>○</v>
      </c>
    </row>
    <row r="10" spans="1:20" s="1" customFormat="1" ht="14.25" customHeight="1">
      <c r="A10" s="305"/>
      <c r="B10" s="296" t="s">
        <v>32</v>
      </c>
      <c r="C10" s="8">
        <v>4</v>
      </c>
      <c r="D10" s="53" t="s">
        <v>33</v>
      </c>
      <c r="E10" s="7" t="s">
        <v>26</v>
      </c>
      <c r="F10" s="54">
        <v>0.036</v>
      </c>
      <c r="G10" s="55" t="str">
        <f t="shared" si="0"/>
        <v>○</v>
      </c>
      <c r="H10" s="56" t="str">
        <f t="shared" si="1"/>
        <v>○</v>
      </c>
      <c r="I10" s="54">
        <v>0.034</v>
      </c>
      <c r="J10" s="55" t="str">
        <f t="shared" si="2"/>
        <v>○</v>
      </c>
      <c r="K10" s="57" t="str">
        <f t="shared" si="3"/>
        <v>○</v>
      </c>
      <c r="L10" s="54">
        <v>0.031</v>
      </c>
      <c r="M10" s="55" t="str">
        <f t="shared" si="4"/>
        <v>○</v>
      </c>
      <c r="N10" s="57" t="str">
        <f t="shared" si="5"/>
        <v>○</v>
      </c>
      <c r="O10" s="54">
        <v>0.031</v>
      </c>
      <c r="P10" s="55" t="str">
        <f t="shared" si="6"/>
        <v>○</v>
      </c>
      <c r="Q10" s="56" t="str">
        <f t="shared" si="7"/>
        <v>○</v>
      </c>
      <c r="R10" s="54">
        <v>0.031</v>
      </c>
      <c r="S10" s="55" t="str">
        <f t="shared" si="8"/>
        <v>○</v>
      </c>
      <c r="T10" s="58" t="str">
        <f t="shared" si="9"/>
        <v>○</v>
      </c>
    </row>
    <row r="11" spans="1:20" s="1" customFormat="1" ht="14.25" customHeight="1">
      <c r="A11" s="305"/>
      <c r="B11" s="297"/>
      <c r="C11" s="8">
        <v>5</v>
      </c>
      <c r="D11" s="53" t="s">
        <v>34</v>
      </c>
      <c r="E11" s="7" t="s">
        <v>26</v>
      </c>
      <c r="F11" s="59">
        <v>0.036</v>
      </c>
      <c r="G11" s="55" t="str">
        <f t="shared" si="0"/>
        <v>○</v>
      </c>
      <c r="H11" s="60" t="str">
        <f t="shared" si="1"/>
        <v>○</v>
      </c>
      <c r="I11" s="59">
        <v>0.037</v>
      </c>
      <c r="J11" s="55" t="str">
        <f t="shared" si="2"/>
        <v>○</v>
      </c>
      <c r="K11" s="61" t="str">
        <f t="shared" si="3"/>
        <v>○</v>
      </c>
      <c r="L11" s="59">
        <v>0.031</v>
      </c>
      <c r="M11" s="55" t="str">
        <f t="shared" si="4"/>
        <v>○</v>
      </c>
      <c r="N11" s="61" t="str">
        <f t="shared" si="5"/>
        <v>○</v>
      </c>
      <c r="O11" s="59">
        <v>0.032</v>
      </c>
      <c r="P11" s="55" t="str">
        <f t="shared" si="6"/>
        <v>○</v>
      </c>
      <c r="Q11" s="60" t="str">
        <f t="shared" si="7"/>
        <v>○</v>
      </c>
      <c r="R11" s="59">
        <v>0.034</v>
      </c>
      <c r="S11" s="55" t="str">
        <f t="shared" si="8"/>
        <v>○</v>
      </c>
      <c r="T11" s="62" t="str">
        <f t="shared" si="9"/>
        <v>○</v>
      </c>
    </row>
    <row r="12" spans="1:20" s="1" customFormat="1" ht="14.25" customHeight="1">
      <c r="A12" s="305"/>
      <c r="B12" s="298" t="s">
        <v>35</v>
      </c>
      <c r="C12" s="63">
        <v>6</v>
      </c>
      <c r="D12" s="64" t="s">
        <v>36</v>
      </c>
      <c r="E12" s="65" t="s">
        <v>37</v>
      </c>
      <c r="F12" s="54">
        <v>0.04</v>
      </c>
      <c r="G12" s="66" t="str">
        <f t="shared" si="0"/>
        <v>○</v>
      </c>
      <c r="H12" s="67" t="str">
        <f t="shared" si="1"/>
        <v>○</v>
      </c>
      <c r="I12" s="54">
        <v>0.041</v>
      </c>
      <c r="J12" s="66" t="str">
        <f t="shared" si="2"/>
        <v>○</v>
      </c>
      <c r="K12" s="68" t="str">
        <f t="shared" si="3"/>
        <v>×</v>
      </c>
      <c r="L12" s="54">
        <v>0.036</v>
      </c>
      <c r="M12" s="66" t="str">
        <f t="shared" si="4"/>
        <v>○</v>
      </c>
      <c r="N12" s="68" t="str">
        <f t="shared" si="5"/>
        <v>○</v>
      </c>
      <c r="O12" s="54">
        <v>0.036</v>
      </c>
      <c r="P12" s="66" t="str">
        <f t="shared" si="6"/>
        <v>○</v>
      </c>
      <c r="Q12" s="67" t="str">
        <f t="shared" si="7"/>
        <v>○</v>
      </c>
      <c r="R12" s="54">
        <v>0.035</v>
      </c>
      <c r="S12" s="66" t="str">
        <f t="shared" si="8"/>
        <v>○</v>
      </c>
      <c r="T12" s="69" t="str">
        <f t="shared" si="9"/>
        <v>○</v>
      </c>
    </row>
    <row r="13" spans="1:20" s="1" customFormat="1" ht="14.25" customHeight="1">
      <c r="A13" s="305"/>
      <c r="B13" s="296"/>
      <c r="C13" s="8">
        <v>7</v>
      </c>
      <c r="D13" s="53" t="s">
        <v>38</v>
      </c>
      <c r="E13" s="7" t="s">
        <v>26</v>
      </c>
      <c r="F13" s="54">
        <v>0.036</v>
      </c>
      <c r="G13" s="55" t="str">
        <f t="shared" si="0"/>
        <v>○</v>
      </c>
      <c r="H13" s="56" t="str">
        <f t="shared" si="1"/>
        <v>○</v>
      </c>
      <c r="I13" s="54">
        <v>0.038</v>
      </c>
      <c r="J13" s="55" t="str">
        <f t="shared" si="2"/>
        <v>○</v>
      </c>
      <c r="K13" s="57" t="str">
        <f t="shared" si="3"/>
        <v>○</v>
      </c>
      <c r="L13" s="54">
        <v>0.032</v>
      </c>
      <c r="M13" s="55" t="str">
        <f t="shared" si="4"/>
        <v>○</v>
      </c>
      <c r="N13" s="57" t="str">
        <f t="shared" si="5"/>
        <v>○</v>
      </c>
      <c r="O13" s="54">
        <v>0.033</v>
      </c>
      <c r="P13" s="55" t="str">
        <f t="shared" si="6"/>
        <v>○</v>
      </c>
      <c r="Q13" s="56" t="str">
        <f t="shared" si="7"/>
        <v>○</v>
      </c>
      <c r="R13" s="54">
        <v>0.032</v>
      </c>
      <c r="S13" s="55" t="str">
        <f t="shared" si="8"/>
        <v>○</v>
      </c>
      <c r="T13" s="58" t="str">
        <f t="shared" si="9"/>
        <v>○</v>
      </c>
    </row>
    <row r="14" spans="1:20" s="1" customFormat="1" ht="14.25" customHeight="1" thickBot="1">
      <c r="A14" s="306"/>
      <c r="B14" s="299"/>
      <c r="C14" s="35">
        <v>8</v>
      </c>
      <c r="D14" s="36" t="s">
        <v>39</v>
      </c>
      <c r="E14" s="37" t="s">
        <v>26</v>
      </c>
      <c r="F14" s="38">
        <v>0.038</v>
      </c>
      <c r="G14" s="39" t="str">
        <f t="shared" si="0"/>
        <v>○</v>
      </c>
      <c r="H14" s="40" t="str">
        <f t="shared" si="1"/>
        <v>○</v>
      </c>
      <c r="I14" s="38">
        <v>0.037</v>
      </c>
      <c r="J14" s="39" t="str">
        <f t="shared" si="2"/>
        <v>○</v>
      </c>
      <c r="K14" s="41" t="str">
        <f t="shared" si="3"/>
        <v>○</v>
      </c>
      <c r="L14" s="38">
        <v>0.033</v>
      </c>
      <c r="M14" s="39" t="str">
        <f t="shared" si="4"/>
        <v>○</v>
      </c>
      <c r="N14" s="41" t="str">
        <f t="shared" si="5"/>
        <v>○</v>
      </c>
      <c r="O14" s="38">
        <v>0.035</v>
      </c>
      <c r="P14" s="39" t="str">
        <f t="shared" si="6"/>
        <v>○</v>
      </c>
      <c r="Q14" s="40" t="str">
        <f t="shared" si="7"/>
        <v>○</v>
      </c>
      <c r="R14" s="38">
        <v>0.033</v>
      </c>
      <c r="S14" s="39" t="str">
        <f t="shared" si="8"/>
        <v>○</v>
      </c>
      <c r="T14" s="42" t="str">
        <f t="shared" si="9"/>
        <v>○</v>
      </c>
    </row>
    <row r="15" spans="1:20" s="1" customFormat="1" ht="14.25" customHeight="1">
      <c r="A15" s="307" t="s">
        <v>40</v>
      </c>
      <c r="B15" s="315" t="s">
        <v>41</v>
      </c>
      <c r="C15" s="6">
        <v>9</v>
      </c>
      <c r="D15" s="70" t="s">
        <v>42</v>
      </c>
      <c r="E15" s="5" t="s">
        <v>26</v>
      </c>
      <c r="F15" s="71">
        <v>0.044</v>
      </c>
      <c r="G15" s="72" t="str">
        <f t="shared" si="0"/>
        <v>○</v>
      </c>
      <c r="H15" s="73" t="str">
        <f t="shared" si="1"/>
        <v>×</v>
      </c>
      <c r="I15" s="71">
        <v>0.042</v>
      </c>
      <c r="J15" s="72" t="str">
        <f t="shared" si="2"/>
        <v>○</v>
      </c>
      <c r="K15" s="74" t="str">
        <f t="shared" si="3"/>
        <v>×</v>
      </c>
      <c r="L15" s="71">
        <v>0.039</v>
      </c>
      <c r="M15" s="72" t="str">
        <f t="shared" si="4"/>
        <v>○</v>
      </c>
      <c r="N15" s="74" t="str">
        <f t="shared" si="5"/>
        <v>○</v>
      </c>
      <c r="O15" s="71">
        <v>0.038</v>
      </c>
      <c r="P15" s="72" t="str">
        <f t="shared" si="6"/>
        <v>○</v>
      </c>
      <c r="Q15" s="73" t="str">
        <f t="shared" si="7"/>
        <v>○</v>
      </c>
      <c r="R15" s="71">
        <v>0.036</v>
      </c>
      <c r="S15" s="72" t="str">
        <f t="shared" si="8"/>
        <v>○</v>
      </c>
      <c r="T15" s="75" t="str">
        <f t="shared" si="9"/>
        <v>○</v>
      </c>
    </row>
    <row r="16" spans="1:20" s="1" customFormat="1" ht="14.25" customHeight="1">
      <c r="A16" s="313"/>
      <c r="B16" s="296"/>
      <c r="C16" s="8">
        <v>10</v>
      </c>
      <c r="D16" s="53" t="s">
        <v>43</v>
      </c>
      <c r="E16" s="7" t="s">
        <v>44</v>
      </c>
      <c r="F16" s="54">
        <v>0.05</v>
      </c>
      <c r="G16" s="55" t="str">
        <f t="shared" si="0"/>
        <v>○</v>
      </c>
      <c r="H16" s="56" t="str">
        <f t="shared" si="1"/>
        <v>×</v>
      </c>
      <c r="I16" s="54">
        <v>0.046</v>
      </c>
      <c r="J16" s="55" t="str">
        <f t="shared" si="2"/>
        <v>○</v>
      </c>
      <c r="K16" s="57" t="str">
        <f t="shared" si="3"/>
        <v>×</v>
      </c>
      <c r="L16" s="54">
        <v>0.042</v>
      </c>
      <c r="M16" s="55" t="str">
        <f t="shared" si="4"/>
        <v>○</v>
      </c>
      <c r="N16" s="57" t="str">
        <f t="shared" si="5"/>
        <v>×</v>
      </c>
      <c r="O16" s="54">
        <v>0.043</v>
      </c>
      <c r="P16" s="55" t="str">
        <f t="shared" si="6"/>
        <v>○</v>
      </c>
      <c r="Q16" s="56" t="str">
        <f t="shared" si="7"/>
        <v>×</v>
      </c>
      <c r="R16" s="54">
        <v>0.04</v>
      </c>
      <c r="S16" s="55" t="str">
        <f t="shared" si="8"/>
        <v>○</v>
      </c>
      <c r="T16" s="58" t="str">
        <f t="shared" si="9"/>
        <v>○</v>
      </c>
    </row>
    <row r="17" spans="1:20" s="1" customFormat="1" ht="14.25" customHeight="1">
      <c r="A17" s="313"/>
      <c r="B17" s="296"/>
      <c r="C17" s="76">
        <v>11</v>
      </c>
      <c r="D17" s="77" t="s">
        <v>45</v>
      </c>
      <c r="E17" s="78" t="s">
        <v>26</v>
      </c>
      <c r="F17" s="79">
        <v>0.032</v>
      </c>
      <c r="G17" s="80" t="str">
        <f t="shared" si="0"/>
        <v>○</v>
      </c>
      <c r="H17" s="81" t="str">
        <f t="shared" si="1"/>
        <v>○</v>
      </c>
      <c r="I17" s="79">
        <v>0.037</v>
      </c>
      <c r="J17" s="80" t="str">
        <f t="shared" si="2"/>
        <v>○</v>
      </c>
      <c r="K17" s="82" t="str">
        <f t="shared" si="3"/>
        <v>○</v>
      </c>
      <c r="L17" s="79">
        <v>0.032</v>
      </c>
      <c r="M17" s="80" t="str">
        <f t="shared" si="4"/>
        <v>○</v>
      </c>
      <c r="N17" s="82" t="str">
        <f t="shared" si="5"/>
        <v>○</v>
      </c>
      <c r="O17" s="79">
        <v>0.032</v>
      </c>
      <c r="P17" s="80" t="str">
        <f t="shared" si="6"/>
        <v>○</v>
      </c>
      <c r="Q17" s="81" t="str">
        <f t="shared" si="7"/>
        <v>○</v>
      </c>
      <c r="R17" s="79">
        <v>0.03</v>
      </c>
      <c r="S17" s="80" t="str">
        <f t="shared" si="8"/>
        <v>○</v>
      </c>
      <c r="T17" s="83" t="str">
        <f t="shared" si="9"/>
        <v>○</v>
      </c>
    </row>
    <row r="18" spans="1:20" s="1" customFormat="1" ht="14.25" customHeight="1">
      <c r="A18" s="313"/>
      <c r="B18" s="296"/>
      <c r="C18" s="8">
        <v>12</v>
      </c>
      <c r="D18" s="53" t="s">
        <v>46</v>
      </c>
      <c r="E18" s="7" t="s">
        <v>31</v>
      </c>
      <c r="F18" s="54">
        <v>0.041</v>
      </c>
      <c r="G18" s="55" t="str">
        <f t="shared" si="0"/>
        <v>○</v>
      </c>
      <c r="H18" s="56" t="str">
        <f t="shared" si="1"/>
        <v>×</v>
      </c>
      <c r="I18" s="54">
        <v>0.041</v>
      </c>
      <c r="J18" s="55" t="str">
        <f t="shared" si="2"/>
        <v>○</v>
      </c>
      <c r="K18" s="57" t="str">
        <f t="shared" si="3"/>
        <v>×</v>
      </c>
      <c r="L18" s="54">
        <v>0.037</v>
      </c>
      <c r="M18" s="55" t="str">
        <f t="shared" si="4"/>
        <v>○</v>
      </c>
      <c r="N18" s="57" t="str">
        <f t="shared" si="5"/>
        <v>○</v>
      </c>
      <c r="O18" s="54">
        <v>0.036</v>
      </c>
      <c r="P18" s="55" t="str">
        <f t="shared" si="6"/>
        <v>○</v>
      </c>
      <c r="Q18" s="56" t="str">
        <f t="shared" si="7"/>
        <v>○</v>
      </c>
      <c r="R18" s="54">
        <v>0.036</v>
      </c>
      <c r="S18" s="55" t="str">
        <f t="shared" si="8"/>
        <v>○</v>
      </c>
      <c r="T18" s="58" t="str">
        <f t="shared" si="9"/>
        <v>○</v>
      </c>
    </row>
    <row r="19" spans="1:20" s="1" customFormat="1" ht="14.25" customHeight="1">
      <c r="A19" s="313"/>
      <c r="B19" s="316"/>
      <c r="C19" s="8">
        <v>13</v>
      </c>
      <c r="D19" s="53" t="s">
        <v>47</v>
      </c>
      <c r="E19" s="7" t="s">
        <v>31</v>
      </c>
      <c r="F19" s="54">
        <v>0.043</v>
      </c>
      <c r="G19" s="55" t="str">
        <f t="shared" si="0"/>
        <v>○</v>
      </c>
      <c r="H19" s="56" t="str">
        <f t="shared" si="1"/>
        <v>×</v>
      </c>
      <c r="I19" s="54">
        <v>0.041</v>
      </c>
      <c r="J19" s="55" t="str">
        <f t="shared" si="2"/>
        <v>○</v>
      </c>
      <c r="K19" s="57" t="str">
        <f t="shared" si="3"/>
        <v>×</v>
      </c>
      <c r="L19" s="54">
        <v>0.039</v>
      </c>
      <c r="M19" s="55" t="str">
        <f t="shared" si="4"/>
        <v>○</v>
      </c>
      <c r="N19" s="57" t="str">
        <f t="shared" si="5"/>
        <v>○</v>
      </c>
      <c r="O19" s="54">
        <v>0.038</v>
      </c>
      <c r="P19" s="55" t="str">
        <f t="shared" si="6"/>
        <v>○</v>
      </c>
      <c r="Q19" s="56" t="str">
        <f t="shared" si="7"/>
        <v>○</v>
      </c>
      <c r="R19" s="54">
        <v>0.039</v>
      </c>
      <c r="S19" s="55" t="str">
        <f t="shared" si="8"/>
        <v>○</v>
      </c>
      <c r="T19" s="58" t="str">
        <f t="shared" si="9"/>
        <v>○</v>
      </c>
    </row>
    <row r="20" spans="1:20" s="1" customFormat="1" ht="14.25" customHeight="1">
      <c r="A20" s="313"/>
      <c r="B20" s="84" t="s">
        <v>48</v>
      </c>
      <c r="C20" s="85">
        <v>14</v>
      </c>
      <c r="D20" s="86" t="s">
        <v>49</v>
      </c>
      <c r="E20" s="87" t="s">
        <v>50</v>
      </c>
      <c r="F20" s="88">
        <v>0.043</v>
      </c>
      <c r="G20" s="89" t="str">
        <f t="shared" si="0"/>
        <v>○</v>
      </c>
      <c r="H20" s="90" t="str">
        <f t="shared" si="1"/>
        <v>×</v>
      </c>
      <c r="I20" s="88">
        <v>0.042</v>
      </c>
      <c r="J20" s="89" t="str">
        <f t="shared" si="2"/>
        <v>○</v>
      </c>
      <c r="K20" s="91" t="str">
        <f t="shared" si="3"/>
        <v>×</v>
      </c>
      <c r="L20" s="88">
        <v>0.037</v>
      </c>
      <c r="M20" s="89" t="str">
        <f t="shared" si="4"/>
        <v>○</v>
      </c>
      <c r="N20" s="91" t="str">
        <f t="shared" si="5"/>
        <v>○</v>
      </c>
      <c r="O20" s="88">
        <v>0.038</v>
      </c>
      <c r="P20" s="89" t="str">
        <f t="shared" si="6"/>
        <v>○</v>
      </c>
      <c r="Q20" s="90" t="str">
        <f t="shared" si="7"/>
        <v>○</v>
      </c>
      <c r="R20" s="88">
        <v>0.038</v>
      </c>
      <c r="S20" s="89" t="str">
        <f t="shared" si="8"/>
        <v>○</v>
      </c>
      <c r="T20" s="92" t="str">
        <f t="shared" si="9"/>
        <v>○</v>
      </c>
    </row>
    <row r="21" spans="1:20" s="1" customFormat="1" ht="14.25" customHeight="1">
      <c r="A21" s="313"/>
      <c r="B21" s="298" t="s">
        <v>51</v>
      </c>
      <c r="C21" s="8">
        <v>15</v>
      </c>
      <c r="D21" s="53" t="s">
        <v>52</v>
      </c>
      <c r="E21" s="7" t="s">
        <v>26</v>
      </c>
      <c r="F21" s="54">
        <v>0.037</v>
      </c>
      <c r="G21" s="55" t="str">
        <f t="shared" si="0"/>
        <v>○</v>
      </c>
      <c r="H21" s="56" t="str">
        <f t="shared" si="1"/>
        <v>○</v>
      </c>
      <c r="I21" s="54">
        <v>0.038</v>
      </c>
      <c r="J21" s="55" t="str">
        <f t="shared" si="2"/>
        <v>○</v>
      </c>
      <c r="K21" s="57" t="str">
        <f t="shared" si="3"/>
        <v>○</v>
      </c>
      <c r="L21" s="54">
        <v>0.035</v>
      </c>
      <c r="M21" s="55" t="str">
        <f t="shared" si="4"/>
        <v>○</v>
      </c>
      <c r="N21" s="57" t="str">
        <f t="shared" si="5"/>
        <v>○</v>
      </c>
      <c r="O21" s="54">
        <v>0.035</v>
      </c>
      <c r="P21" s="55" t="str">
        <f t="shared" si="6"/>
        <v>○</v>
      </c>
      <c r="Q21" s="56" t="str">
        <f t="shared" si="7"/>
        <v>○</v>
      </c>
      <c r="R21" s="54">
        <v>0.033</v>
      </c>
      <c r="S21" s="55" t="str">
        <f t="shared" si="8"/>
        <v>○</v>
      </c>
      <c r="T21" s="58" t="str">
        <f t="shared" si="9"/>
        <v>○</v>
      </c>
    </row>
    <row r="22" spans="1:20" s="1" customFormat="1" ht="14.25" customHeight="1">
      <c r="A22" s="313"/>
      <c r="B22" s="296"/>
      <c r="C22" s="8">
        <v>16</v>
      </c>
      <c r="D22" s="53" t="s">
        <v>53</v>
      </c>
      <c r="E22" s="7" t="s">
        <v>54</v>
      </c>
      <c r="F22" s="54">
        <v>0.032</v>
      </c>
      <c r="G22" s="55" t="str">
        <f t="shared" si="0"/>
        <v>○</v>
      </c>
      <c r="H22" s="56" t="str">
        <f t="shared" si="1"/>
        <v>○</v>
      </c>
      <c r="I22" s="54">
        <v>0.029</v>
      </c>
      <c r="J22" s="55" t="str">
        <f t="shared" si="2"/>
        <v>○</v>
      </c>
      <c r="K22" s="57" t="str">
        <f t="shared" si="3"/>
        <v>○</v>
      </c>
      <c r="L22" s="54">
        <v>0.026</v>
      </c>
      <c r="M22" s="55" t="str">
        <f t="shared" si="4"/>
        <v>○</v>
      </c>
      <c r="N22" s="57" t="str">
        <f t="shared" si="5"/>
        <v>○</v>
      </c>
      <c r="O22" s="54">
        <v>0.027</v>
      </c>
      <c r="P22" s="55" t="str">
        <f t="shared" si="6"/>
        <v>○</v>
      </c>
      <c r="Q22" s="56" t="str">
        <f t="shared" si="7"/>
        <v>○</v>
      </c>
      <c r="R22" s="54">
        <v>0.026</v>
      </c>
      <c r="S22" s="55" t="str">
        <f t="shared" si="8"/>
        <v>○</v>
      </c>
      <c r="T22" s="58" t="str">
        <f t="shared" si="9"/>
        <v>○</v>
      </c>
    </row>
    <row r="23" spans="1:20" s="1" customFormat="1" ht="14.25" customHeight="1">
      <c r="A23" s="313"/>
      <c r="B23" s="296"/>
      <c r="C23" s="76">
        <v>17</v>
      </c>
      <c r="D23" s="77" t="s">
        <v>55</v>
      </c>
      <c r="E23" s="78" t="s">
        <v>26</v>
      </c>
      <c r="F23" s="79">
        <v>0.035</v>
      </c>
      <c r="G23" s="80" t="str">
        <f t="shared" si="0"/>
        <v>○</v>
      </c>
      <c r="H23" s="81" t="str">
        <f t="shared" si="1"/>
        <v>○</v>
      </c>
      <c r="I23" s="79">
        <v>0.033</v>
      </c>
      <c r="J23" s="80" t="str">
        <f t="shared" si="2"/>
        <v>○</v>
      </c>
      <c r="K23" s="82" t="str">
        <f t="shared" si="3"/>
        <v>○</v>
      </c>
      <c r="L23" s="79">
        <v>0.031</v>
      </c>
      <c r="M23" s="80" t="str">
        <f t="shared" si="4"/>
        <v>○</v>
      </c>
      <c r="N23" s="82" t="str">
        <f t="shared" si="5"/>
        <v>○</v>
      </c>
      <c r="O23" s="79">
        <v>0.032</v>
      </c>
      <c r="P23" s="80" t="str">
        <f t="shared" si="6"/>
        <v>○</v>
      </c>
      <c r="Q23" s="81" t="str">
        <f t="shared" si="7"/>
        <v>○</v>
      </c>
      <c r="R23" s="79">
        <v>0.032</v>
      </c>
      <c r="S23" s="80" t="str">
        <f t="shared" si="8"/>
        <v>○</v>
      </c>
      <c r="T23" s="83" t="str">
        <f t="shared" si="9"/>
        <v>○</v>
      </c>
    </row>
    <row r="24" spans="1:20" s="1" customFormat="1" ht="14.25" customHeight="1">
      <c r="A24" s="313"/>
      <c r="B24" s="296"/>
      <c r="C24" s="8">
        <v>18</v>
      </c>
      <c r="D24" s="53" t="s">
        <v>56</v>
      </c>
      <c r="E24" s="7" t="s">
        <v>54</v>
      </c>
      <c r="F24" s="54">
        <v>0.038</v>
      </c>
      <c r="G24" s="55" t="str">
        <f t="shared" si="0"/>
        <v>○</v>
      </c>
      <c r="H24" s="56" t="str">
        <f t="shared" si="1"/>
        <v>○</v>
      </c>
      <c r="I24" s="54">
        <v>0.035</v>
      </c>
      <c r="J24" s="55" t="str">
        <f t="shared" si="2"/>
        <v>○</v>
      </c>
      <c r="K24" s="57" t="str">
        <f t="shared" si="3"/>
        <v>○</v>
      </c>
      <c r="L24" s="54">
        <v>0.034</v>
      </c>
      <c r="M24" s="55" t="str">
        <f t="shared" si="4"/>
        <v>○</v>
      </c>
      <c r="N24" s="57" t="str">
        <f t="shared" si="5"/>
        <v>○</v>
      </c>
      <c r="O24" s="54">
        <v>0.035</v>
      </c>
      <c r="P24" s="55" t="str">
        <f t="shared" si="6"/>
        <v>○</v>
      </c>
      <c r="Q24" s="56" t="str">
        <f t="shared" si="7"/>
        <v>○</v>
      </c>
      <c r="R24" s="54">
        <v>0.032</v>
      </c>
      <c r="S24" s="55" t="str">
        <f t="shared" si="8"/>
        <v>○</v>
      </c>
      <c r="T24" s="58" t="str">
        <f t="shared" si="9"/>
        <v>○</v>
      </c>
    </row>
    <row r="25" spans="1:20" s="1" customFormat="1" ht="14.25" customHeight="1">
      <c r="A25" s="313"/>
      <c r="B25" s="296"/>
      <c r="C25" s="8">
        <v>19</v>
      </c>
      <c r="D25" s="53" t="s">
        <v>57</v>
      </c>
      <c r="E25" s="7" t="s">
        <v>26</v>
      </c>
      <c r="F25" s="54">
        <v>0.033</v>
      </c>
      <c r="G25" s="55" t="str">
        <f t="shared" si="0"/>
        <v>○</v>
      </c>
      <c r="H25" s="56" t="str">
        <f t="shared" si="1"/>
        <v>○</v>
      </c>
      <c r="I25" s="54">
        <v>0.033</v>
      </c>
      <c r="J25" s="55" t="str">
        <f t="shared" si="2"/>
        <v>○</v>
      </c>
      <c r="K25" s="57" t="str">
        <f t="shared" si="3"/>
        <v>○</v>
      </c>
      <c r="L25" s="54">
        <v>0.032</v>
      </c>
      <c r="M25" s="55" t="str">
        <f t="shared" si="4"/>
        <v>○</v>
      </c>
      <c r="N25" s="57" t="str">
        <f t="shared" si="5"/>
        <v>○</v>
      </c>
      <c r="O25" s="54">
        <v>0.034</v>
      </c>
      <c r="P25" s="55" t="str">
        <f t="shared" si="6"/>
        <v>○</v>
      </c>
      <c r="Q25" s="56" t="str">
        <f t="shared" si="7"/>
        <v>○</v>
      </c>
      <c r="R25" s="54">
        <v>0.031</v>
      </c>
      <c r="S25" s="55" t="str">
        <f t="shared" si="8"/>
        <v>○</v>
      </c>
      <c r="T25" s="58" t="str">
        <f t="shared" si="9"/>
        <v>○</v>
      </c>
    </row>
    <row r="26" spans="1:20" s="1" customFormat="1" ht="14.25" customHeight="1">
      <c r="A26" s="313"/>
      <c r="B26" s="296"/>
      <c r="C26" s="76">
        <v>20</v>
      </c>
      <c r="D26" s="77" t="s">
        <v>58</v>
      </c>
      <c r="E26" s="78" t="s">
        <v>26</v>
      </c>
      <c r="F26" s="79">
        <v>0.039</v>
      </c>
      <c r="G26" s="80" t="str">
        <f t="shared" si="0"/>
        <v>○</v>
      </c>
      <c r="H26" s="81" t="str">
        <f t="shared" si="1"/>
        <v>○</v>
      </c>
      <c r="I26" s="79">
        <v>0.035</v>
      </c>
      <c r="J26" s="80" t="str">
        <f t="shared" si="2"/>
        <v>○</v>
      </c>
      <c r="K26" s="82" t="str">
        <f t="shared" si="3"/>
        <v>○</v>
      </c>
      <c r="L26" s="79">
        <v>0.033</v>
      </c>
      <c r="M26" s="80" t="str">
        <f t="shared" si="4"/>
        <v>○</v>
      </c>
      <c r="N26" s="82" t="str">
        <f t="shared" si="5"/>
        <v>○</v>
      </c>
      <c r="O26" s="79">
        <v>0.035</v>
      </c>
      <c r="P26" s="80" t="str">
        <f t="shared" si="6"/>
        <v>○</v>
      </c>
      <c r="Q26" s="81" t="str">
        <f t="shared" si="7"/>
        <v>○</v>
      </c>
      <c r="R26" s="79">
        <v>0.032</v>
      </c>
      <c r="S26" s="80" t="str">
        <f t="shared" si="8"/>
        <v>○</v>
      </c>
      <c r="T26" s="83" t="str">
        <f t="shared" si="9"/>
        <v>○</v>
      </c>
    </row>
    <row r="27" spans="1:20" s="1" customFormat="1" ht="14.25" customHeight="1">
      <c r="A27" s="313"/>
      <c r="B27" s="296"/>
      <c r="C27" s="8">
        <v>21</v>
      </c>
      <c r="D27" s="53" t="s">
        <v>59</v>
      </c>
      <c r="E27" s="7" t="s">
        <v>26</v>
      </c>
      <c r="F27" s="54">
        <v>0.047</v>
      </c>
      <c r="G27" s="55" t="str">
        <f t="shared" si="0"/>
        <v>○</v>
      </c>
      <c r="H27" s="56" t="str">
        <f t="shared" si="1"/>
        <v>×</v>
      </c>
      <c r="I27" s="54">
        <v>0.039</v>
      </c>
      <c r="J27" s="55" t="str">
        <f t="shared" si="2"/>
        <v>○</v>
      </c>
      <c r="K27" s="57" t="str">
        <f t="shared" si="3"/>
        <v>○</v>
      </c>
      <c r="L27" s="54">
        <v>0.037</v>
      </c>
      <c r="M27" s="55" t="str">
        <f t="shared" si="4"/>
        <v>○</v>
      </c>
      <c r="N27" s="57" t="str">
        <f t="shared" si="5"/>
        <v>○</v>
      </c>
      <c r="O27" s="54">
        <v>0.042</v>
      </c>
      <c r="P27" s="55" t="str">
        <f t="shared" si="6"/>
        <v>○</v>
      </c>
      <c r="Q27" s="56" t="str">
        <f t="shared" si="7"/>
        <v>×</v>
      </c>
      <c r="R27" s="54">
        <v>0.038</v>
      </c>
      <c r="S27" s="55" t="str">
        <f t="shared" si="8"/>
        <v>○</v>
      </c>
      <c r="T27" s="58" t="str">
        <f t="shared" si="9"/>
        <v>○</v>
      </c>
    </row>
    <row r="28" spans="1:20" s="1" customFormat="1" ht="14.25" customHeight="1">
      <c r="A28" s="313"/>
      <c r="B28" s="297"/>
      <c r="C28" s="8">
        <v>22</v>
      </c>
      <c r="D28" s="53" t="s">
        <v>60</v>
      </c>
      <c r="E28" s="7" t="s">
        <v>26</v>
      </c>
      <c r="F28" s="54">
        <v>0.044</v>
      </c>
      <c r="G28" s="55" t="str">
        <f t="shared" si="0"/>
        <v>○</v>
      </c>
      <c r="H28" s="56" t="str">
        <f t="shared" si="1"/>
        <v>×</v>
      </c>
      <c r="I28" s="54">
        <v>0.039</v>
      </c>
      <c r="J28" s="55" t="str">
        <f t="shared" si="2"/>
        <v>○</v>
      </c>
      <c r="K28" s="57" t="str">
        <f t="shared" si="3"/>
        <v>○</v>
      </c>
      <c r="L28" s="54">
        <v>0.038</v>
      </c>
      <c r="M28" s="55" t="str">
        <f t="shared" si="4"/>
        <v>○</v>
      </c>
      <c r="N28" s="57" t="str">
        <f t="shared" si="5"/>
        <v>○</v>
      </c>
      <c r="O28" s="54">
        <v>0.039</v>
      </c>
      <c r="P28" s="55" t="str">
        <f t="shared" si="6"/>
        <v>○</v>
      </c>
      <c r="Q28" s="56" t="str">
        <f t="shared" si="7"/>
        <v>○</v>
      </c>
      <c r="R28" s="54">
        <v>0.039</v>
      </c>
      <c r="S28" s="55" t="str">
        <f t="shared" si="8"/>
        <v>○</v>
      </c>
      <c r="T28" s="58" t="str">
        <f t="shared" si="9"/>
        <v>○</v>
      </c>
    </row>
    <row r="29" spans="1:20" s="1" customFormat="1" ht="14.25" customHeight="1">
      <c r="A29" s="313"/>
      <c r="B29" s="93" t="s">
        <v>61</v>
      </c>
      <c r="C29" s="85">
        <v>23</v>
      </c>
      <c r="D29" s="86" t="s">
        <v>62</v>
      </c>
      <c r="E29" s="87" t="s">
        <v>63</v>
      </c>
      <c r="F29" s="88">
        <v>0.035</v>
      </c>
      <c r="G29" s="89" t="str">
        <f t="shared" si="0"/>
        <v>○</v>
      </c>
      <c r="H29" s="90" t="str">
        <f t="shared" si="1"/>
        <v>○</v>
      </c>
      <c r="I29" s="88">
        <v>0.032</v>
      </c>
      <c r="J29" s="89" t="str">
        <f t="shared" si="2"/>
        <v>○</v>
      </c>
      <c r="K29" s="91" t="str">
        <f t="shared" si="3"/>
        <v>○</v>
      </c>
      <c r="L29" s="88">
        <v>0.028</v>
      </c>
      <c r="M29" s="89" t="str">
        <f t="shared" si="4"/>
        <v>○</v>
      </c>
      <c r="N29" s="91" t="str">
        <f t="shared" si="5"/>
        <v>○</v>
      </c>
      <c r="O29" s="88">
        <v>0.03</v>
      </c>
      <c r="P29" s="89" t="str">
        <f t="shared" si="6"/>
        <v>○</v>
      </c>
      <c r="Q29" s="90" t="str">
        <f t="shared" si="7"/>
        <v>○</v>
      </c>
      <c r="R29" s="88">
        <v>0.029</v>
      </c>
      <c r="S29" s="89" t="str">
        <f t="shared" si="8"/>
        <v>○</v>
      </c>
      <c r="T29" s="92" t="str">
        <f t="shared" si="9"/>
        <v>○</v>
      </c>
    </row>
    <row r="30" spans="1:20" s="1" customFormat="1" ht="14.25" customHeight="1">
      <c r="A30" s="313"/>
      <c r="B30" s="298" t="s">
        <v>64</v>
      </c>
      <c r="C30" s="8">
        <v>24</v>
      </c>
      <c r="D30" s="53" t="s">
        <v>65</v>
      </c>
      <c r="E30" s="7" t="s">
        <v>26</v>
      </c>
      <c r="F30" s="54">
        <v>0.034</v>
      </c>
      <c r="G30" s="55" t="str">
        <f t="shared" si="0"/>
        <v>○</v>
      </c>
      <c r="H30" s="56" t="str">
        <f t="shared" si="1"/>
        <v>○</v>
      </c>
      <c r="I30" s="54">
        <v>0.03</v>
      </c>
      <c r="J30" s="55" t="str">
        <f t="shared" si="2"/>
        <v>○</v>
      </c>
      <c r="K30" s="57" t="str">
        <f t="shared" si="3"/>
        <v>○</v>
      </c>
      <c r="L30" s="54">
        <v>0.028</v>
      </c>
      <c r="M30" s="55" t="str">
        <f t="shared" si="4"/>
        <v>○</v>
      </c>
      <c r="N30" s="57" t="str">
        <f t="shared" si="5"/>
        <v>○</v>
      </c>
      <c r="O30" s="54">
        <v>0.03</v>
      </c>
      <c r="P30" s="55" t="str">
        <f t="shared" si="6"/>
        <v>○</v>
      </c>
      <c r="Q30" s="56" t="str">
        <f t="shared" si="7"/>
        <v>○</v>
      </c>
      <c r="R30" s="54">
        <v>0.03</v>
      </c>
      <c r="S30" s="55" t="str">
        <f t="shared" si="8"/>
        <v>○</v>
      </c>
      <c r="T30" s="58" t="str">
        <f t="shared" si="9"/>
        <v>○</v>
      </c>
    </row>
    <row r="31" spans="1:20" s="1" customFormat="1" ht="14.25" customHeight="1">
      <c r="A31" s="313"/>
      <c r="B31" s="297"/>
      <c r="C31" s="8">
        <v>25</v>
      </c>
      <c r="D31" s="53" t="s">
        <v>66</v>
      </c>
      <c r="E31" s="7" t="s">
        <v>26</v>
      </c>
      <c r="F31" s="54">
        <v>0.031</v>
      </c>
      <c r="G31" s="55" t="str">
        <f t="shared" si="0"/>
        <v>○</v>
      </c>
      <c r="H31" s="56" t="str">
        <f t="shared" si="1"/>
        <v>○</v>
      </c>
      <c r="I31" s="54">
        <v>0.029</v>
      </c>
      <c r="J31" s="55" t="str">
        <f t="shared" si="2"/>
        <v>○</v>
      </c>
      <c r="K31" s="57" t="str">
        <f t="shared" si="3"/>
        <v>○</v>
      </c>
      <c r="L31" s="54">
        <v>0.03</v>
      </c>
      <c r="M31" s="55" t="str">
        <f t="shared" si="4"/>
        <v>○</v>
      </c>
      <c r="N31" s="57" t="str">
        <f t="shared" si="5"/>
        <v>○</v>
      </c>
      <c r="O31" s="54">
        <v>0.027</v>
      </c>
      <c r="P31" s="55" t="str">
        <f t="shared" si="6"/>
        <v>○</v>
      </c>
      <c r="Q31" s="56" t="str">
        <f t="shared" si="7"/>
        <v>○</v>
      </c>
      <c r="R31" s="54">
        <v>0.025</v>
      </c>
      <c r="S31" s="55" t="str">
        <f t="shared" si="8"/>
        <v>○</v>
      </c>
      <c r="T31" s="58" t="str">
        <f t="shared" si="9"/>
        <v>○</v>
      </c>
    </row>
    <row r="32" spans="1:20" s="1" customFormat="1" ht="14.25" customHeight="1">
      <c r="A32" s="313"/>
      <c r="B32" s="298" t="s">
        <v>67</v>
      </c>
      <c r="C32" s="63">
        <v>26</v>
      </c>
      <c r="D32" s="64" t="s">
        <v>68</v>
      </c>
      <c r="E32" s="65" t="s">
        <v>63</v>
      </c>
      <c r="F32" s="94">
        <v>0.037</v>
      </c>
      <c r="G32" s="66" t="str">
        <f t="shared" si="0"/>
        <v>○</v>
      </c>
      <c r="H32" s="67" t="str">
        <f t="shared" si="1"/>
        <v>○</v>
      </c>
      <c r="I32" s="94">
        <v>0.033</v>
      </c>
      <c r="J32" s="66" t="str">
        <f t="shared" si="2"/>
        <v>○</v>
      </c>
      <c r="K32" s="68" t="str">
        <f t="shared" si="3"/>
        <v>○</v>
      </c>
      <c r="L32" s="94">
        <v>0.031</v>
      </c>
      <c r="M32" s="66" t="str">
        <f t="shared" si="4"/>
        <v>○</v>
      </c>
      <c r="N32" s="68" t="str">
        <f t="shared" si="5"/>
        <v>○</v>
      </c>
      <c r="O32" s="94">
        <v>0.033</v>
      </c>
      <c r="P32" s="66" t="str">
        <f t="shared" si="6"/>
        <v>○</v>
      </c>
      <c r="Q32" s="67" t="str">
        <f t="shared" si="7"/>
        <v>○</v>
      </c>
      <c r="R32" s="94">
        <v>0.032</v>
      </c>
      <c r="S32" s="66" t="str">
        <f t="shared" si="8"/>
        <v>○</v>
      </c>
      <c r="T32" s="69" t="str">
        <f t="shared" si="9"/>
        <v>○</v>
      </c>
    </row>
    <row r="33" spans="1:20" s="1" customFormat="1" ht="14.25" customHeight="1">
      <c r="A33" s="313"/>
      <c r="B33" s="296"/>
      <c r="C33" s="8">
        <v>27</v>
      </c>
      <c r="D33" s="53" t="s">
        <v>69</v>
      </c>
      <c r="E33" s="7" t="s">
        <v>26</v>
      </c>
      <c r="F33" s="54">
        <v>0.033</v>
      </c>
      <c r="G33" s="55" t="str">
        <f t="shared" si="0"/>
        <v>○</v>
      </c>
      <c r="H33" s="56" t="str">
        <f t="shared" si="1"/>
        <v>○</v>
      </c>
      <c r="I33" s="54">
        <v>0.032</v>
      </c>
      <c r="J33" s="55" t="str">
        <f t="shared" si="2"/>
        <v>○</v>
      </c>
      <c r="K33" s="57" t="str">
        <f t="shared" si="3"/>
        <v>○</v>
      </c>
      <c r="L33" s="54">
        <v>0.029</v>
      </c>
      <c r="M33" s="55" t="str">
        <f t="shared" si="4"/>
        <v>○</v>
      </c>
      <c r="N33" s="57" t="str">
        <f t="shared" si="5"/>
        <v>○</v>
      </c>
      <c r="O33" s="54">
        <v>0.031</v>
      </c>
      <c r="P33" s="55" t="str">
        <f t="shared" si="6"/>
        <v>○</v>
      </c>
      <c r="Q33" s="56" t="str">
        <f t="shared" si="7"/>
        <v>○</v>
      </c>
      <c r="R33" s="54">
        <v>0.03</v>
      </c>
      <c r="S33" s="55" t="str">
        <f t="shared" si="8"/>
        <v>○</v>
      </c>
      <c r="T33" s="58" t="str">
        <f t="shared" si="9"/>
        <v>○</v>
      </c>
    </row>
    <row r="34" spans="1:20" s="1" customFormat="1" ht="14.25" customHeight="1" thickBot="1">
      <c r="A34" s="314"/>
      <c r="B34" s="299"/>
      <c r="C34" s="35">
        <v>28</v>
      </c>
      <c r="D34" s="36" t="s">
        <v>70</v>
      </c>
      <c r="E34" s="37" t="s">
        <v>26</v>
      </c>
      <c r="F34" s="38">
        <v>0.038</v>
      </c>
      <c r="G34" s="39" t="str">
        <f t="shared" si="0"/>
        <v>○</v>
      </c>
      <c r="H34" s="40" t="str">
        <f t="shared" si="1"/>
        <v>○</v>
      </c>
      <c r="I34" s="38">
        <v>0.041</v>
      </c>
      <c r="J34" s="39" t="str">
        <f t="shared" si="2"/>
        <v>○</v>
      </c>
      <c r="K34" s="41" t="str">
        <f t="shared" si="3"/>
        <v>×</v>
      </c>
      <c r="L34" s="38">
        <v>0.04</v>
      </c>
      <c r="M34" s="39" t="str">
        <f t="shared" si="4"/>
        <v>○</v>
      </c>
      <c r="N34" s="41" t="str">
        <f t="shared" si="5"/>
        <v>○</v>
      </c>
      <c r="O34" s="38">
        <v>0.04</v>
      </c>
      <c r="P34" s="39" t="str">
        <f t="shared" si="6"/>
        <v>○</v>
      </c>
      <c r="Q34" s="40" t="str">
        <f t="shared" si="7"/>
        <v>○</v>
      </c>
      <c r="R34" s="38">
        <v>0.037</v>
      </c>
      <c r="S34" s="39" t="str">
        <f t="shared" si="8"/>
        <v>○</v>
      </c>
      <c r="T34" s="42" t="str">
        <f t="shared" si="9"/>
        <v>○</v>
      </c>
    </row>
    <row r="35" spans="1:20" s="1" customFormat="1" ht="14.25" customHeight="1">
      <c r="A35" s="294" t="s">
        <v>71</v>
      </c>
      <c r="B35" s="296" t="s">
        <v>72</v>
      </c>
      <c r="C35" s="8">
        <v>29</v>
      </c>
      <c r="D35" s="53" t="s">
        <v>73</v>
      </c>
      <c r="E35" s="7" t="s">
        <v>26</v>
      </c>
      <c r="F35" s="95">
        <v>0.034</v>
      </c>
      <c r="G35" s="55" t="str">
        <f t="shared" si="0"/>
        <v>○</v>
      </c>
      <c r="H35" s="56" t="str">
        <f t="shared" si="1"/>
        <v>○</v>
      </c>
      <c r="I35" s="96">
        <v>0.032</v>
      </c>
      <c r="J35" s="55" t="str">
        <f t="shared" si="2"/>
        <v>○</v>
      </c>
      <c r="K35" s="57" t="str">
        <f t="shared" si="3"/>
        <v>○</v>
      </c>
      <c r="L35" s="95">
        <v>0.029</v>
      </c>
      <c r="M35" s="55" t="str">
        <f t="shared" si="4"/>
        <v>○</v>
      </c>
      <c r="N35" s="56" t="str">
        <f t="shared" si="5"/>
        <v>○</v>
      </c>
      <c r="O35" s="96">
        <v>0.03</v>
      </c>
      <c r="P35" s="55" t="str">
        <f t="shared" si="6"/>
        <v>○</v>
      </c>
      <c r="Q35" s="56" t="str">
        <f t="shared" si="7"/>
        <v>○</v>
      </c>
      <c r="R35" s="96">
        <v>0.029</v>
      </c>
      <c r="S35" s="55" t="str">
        <f t="shared" si="8"/>
        <v>○</v>
      </c>
      <c r="T35" s="58" t="str">
        <f t="shared" si="9"/>
        <v>○</v>
      </c>
    </row>
    <row r="36" spans="1:20" s="1" customFormat="1" ht="14.25" customHeight="1">
      <c r="A36" s="294"/>
      <c r="B36" s="296"/>
      <c r="C36" s="8">
        <v>30</v>
      </c>
      <c r="D36" s="53" t="s">
        <v>74</v>
      </c>
      <c r="E36" s="7" t="s">
        <v>26</v>
      </c>
      <c r="F36" s="95">
        <v>0.038</v>
      </c>
      <c r="G36" s="55" t="str">
        <f t="shared" si="0"/>
        <v>○</v>
      </c>
      <c r="H36" s="56" t="str">
        <f t="shared" si="1"/>
        <v>○</v>
      </c>
      <c r="I36" s="96">
        <v>0.034</v>
      </c>
      <c r="J36" s="55" t="str">
        <f t="shared" si="2"/>
        <v>○</v>
      </c>
      <c r="K36" s="57" t="str">
        <f t="shared" si="3"/>
        <v>○</v>
      </c>
      <c r="L36" s="95">
        <v>0.032</v>
      </c>
      <c r="M36" s="55" t="str">
        <f t="shared" si="4"/>
        <v>○</v>
      </c>
      <c r="N36" s="56" t="str">
        <f t="shared" si="5"/>
        <v>○</v>
      </c>
      <c r="O36" s="96">
        <v>0.035</v>
      </c>
      <c r="P36" s="55" t="str">
        <f t="shared" si="6"/>
        <v>○</v>
      </c>
      <c r="Q36" s="56" t="str">
        <f t="shared" si="7"/>
        <v>○</v>
      </c>
      <c r="R36" s="96">
        <v>0.032</v>
      </c>
      <c r="S36" s="55" t="str">
        <f t="shared" si="8"/>
        <v>○</v>
      </c>
      <c r="T36" s="58" t="str">
        <f t="shared" si="9"/>
        <v>○</v>
      </c>
    </row>
    <row r="37" spans="1:20" s="1" customFormat="1" ht="14.25" customHeight="1">
      <c r="A37" s="294"/>
      <c r="B37" s="296"/>
      <c r="C37" s="76">
        <v>31</v>
      </c>
      <c r="D37" s="77" t="s">
        <v>75</v>
      </c>
      <c r="E37" s="78" t="s">
        <v>26</v>
      </c>
      <c r="F37" s="97">
        <v>0.037</v>
      </c>
      <c r="G37" s="80" t="str">
        <f t="shared" si="0"/>
        <v>○</v>
      </c>
      <c r="H37" s="81" t="str">
        <f t="shared" si="1"/>
        <v>○</v>
      </c>
      <c r="I37" s="98">
        <v>0.033</v>
      </c>
      <c r="J37" s="80" t="str">
        <f t="shared" si="2"/>
        <v>○</v>
      </c>
      <c r="K37" s="82" t="str">
        <f t="shared" si="3"/>
        <v>○</v>
      </c>
      <c r="L37" s="97">
        <v>0.031</v>
      </c>
      <c r="M37" s="80" t="str">
        <f t="shared" si="4"/>
        <v>○</v>
      </c>
      <c r="N37" s="81" t="str">
        <f t="shared" si="5"/>
        <v>○</v>
      </c>
      <c r="O37" s="98">
        <v>0.032</v>
      </c>
      <c r="P37" s="80" t="str">
        <f t="shared" si="6"/>
        <v>○</v>
      </c>
      <c r="Q37" s="81" t="str">
        <f t="shared" si="7"/>
        <v>○</v>
      </c>
      <c r="R37" s="98">
        <v>0.032</v>
      </c>
      <c r="S37" s="80" t="str">
        <f t="shared" si="8"/>
        <v>○</v>
      </c>
      <c r="T37" s="83" t="str">
        <f t="shared" si="9"/>
        <v>○</v>
      </c>
    </row>
    <row r="38" spans="1:20" s="1" customFormat="1" ht="14.25" customHeight="1">
      <c r="A38" s="294"/>
      <c r="B38" s="296"/>
      <c r="C38" s="99">
        <v>32</v>
      </c>
      <c r="D38" s="53" t="s">
        <v>76</v>
      </c>
      <c r="E38" s="7" t="s">
        <v>26</v>
      </c>
      <c r="F38" s="95">
        <v>0.044</v>
      </c>
      <c r="G38" s="55" t="str">
        <f t="shared" si="0"/>
        <v>○</v>
      </c>
      <c r="H38" s="56" t="str">
        <f t="shared" si="1"/>
        <v>×</v>
      </c>
      <c r="I38" s="96">
        <v>0.043</v>
      </c>
      <c r="J38" s="55" t="str">
        <f t="shared" si="2"/>
        <v>○</v>
      </c>
      <c r="K38" s="57" t="str">
        <f t="shared" si="3"/>
        <v>×</v>
      </c>
      <c r="L38" s="95">
        <v>0.037</v>
      </c>
      <c r="M38" s="55" t="str">
        <f t="shared" si="4"/>
        <v>○</v>
      </c>
      <c r="N38" s="56" t="str">
        <f t="shared" si="5"/>
        <v>○</v>
      </c>
      <c r="O38" s="96">
        <v>0.036</v>
      </c>
      <c r="P38" s="55" t="str">
        <f t="shared" si="6"/>
        <v>○</v>
      </c>
      <c r="Q38" s="56" t="str">
        <f t="shared" si="7"/>
        <v>○</v>
      </c>
      <c r="R38" s="96">
        <v>0.035</v>
      </c>
      <c r="S38" s="55" t="str">
        <f t="shared" si="8"/>
        <v>○</v>
      </c>
      <c r="T38" s="58" t="str">
        <f t="shared" si="9"/>
        <v>○</v>
      </c>
    </row>
    <row r="39" spans="1:20" s="1" customFormat="1" ht="14.25" customHeight="1">
      <c r="A39" s="294"/>
      <c r="B39" s="296"/>
      <c r="C39" s="8">
        <v>33</v>
      </c>
      <c r="D39" s="53" t="s">
        <v>77</v>
      </c>
      <c r="E39" s="7" t="s">
        <v>26</v>
      </c>
      <c r="F39" s="95">
        <v>0.028</v>
      </c>
      <c r="G39" s="55" t="str">
        <f t="shared" si="0"/>
        <v>○</v>
      </c>
      <c r="H39" s="56" t="str">
        <f t="shared" si="1"/>
        <v>○</v>
      </c>
      <c r="I39" s="96">
        <v>0.026</v>
      </c>
      <c r="J39" s="55" t="str">
        <f t="shared" si="2"/>
        <v>○</v>
      </c>
      <c r="K39" s="57" t="str">
        <f t="shared" si="3"/>
        <v>○</v>
      </c>
      <c r="L39" s="95">
        <v>0.024</v>
      </c>
      <c r="M39" s="55" t="str">
        <f t="shared" si="4"/>
        <v>○</v>
      </c>
      <c r="N39" s="56" t="str">
        <f t="shared" si="5"/>
        <v>○</v>
      </c>
      <c r="O39" s="96">
        <v>0.025</v>
      </c>
      <c r="P39" s="55" t="str">
        <f t="shared" si="6"/>
        <v>○</v>
      </c>
      <c r="Q39" s="56" t="str">
        <f t="shared" si="7"/>
        <v>○</v>
      </c>
      <c r="R39" s="96">
        <v>0.026</v>
      </c>
      <c r="S39" s="55" t="str">
        <f t="shared" si="8"/>
        <v>○</v>
      </c>
      <c r="T39" s="58" t="str">
        <f t="shared" si="9"/>
        <v>○</v>
      </c>
    </row>
    <row r="40" spans="1:20" s="1" customFormat="1" ht="14.25" customHeight="1">
      <c r="A40" s="294"/>
      <c r="B40" s="296"/>
      <c r="C40" s="76">
        <v>34</v>
      </c>
      <c r="D40" s="77" t="s">
        <v>78</v>
      </c>
      <c r="E40" s="78" t="s">
        <v>26</v>
      </c>
      <c r="F40" s="97">
        <v>0.029</v>
      </c>
      <c r="G40" s="80" t="str">
        <f t="shared" si="0"/>
        <v>○</v>
      </c>
      <c r="H40" s="81" t="str">
        <f t="shared" si="1"/>
        <v>○</v>
      </c>
      <c r="I40" s="98">
        <v>0.028</v>
      </c>
      <c r="J40" s="80" t="str">
        <f t="shared" si="2"/>
        <v>○</v>
      </c>
      <c r="K40" s="82" t="str">
        <f t="shared" si="3"/>
        <v>○</v>
      </c>
      <c r="L40" s="97">
        <v>0.026</v>
      </c>
      <c r="M40" s="80" t="str">
        <f t="shared" si="4"/>
        <v>○</v>
      </c>
      <c r="N40" s="81" t="str">
        <f t="shared" si="5"/>
        <v>○</v>
      </c>
      <c r="O40" s="98">
        <v>0.027</v>
      </c>
      <c r="P40" s="80" t="str">
        <f t="shared" si="6"/>
        <v>○</v>
      </c>
      <c r="Q40" s="81" t="str">
        <f t="shared" si="7"/>
        <v>○</v>
      </c>
      <c r="R40" s="98">
        <v>0.026</v>
      </c>
      <c r="S40" s="80" t="str">
        <f t="shared" si="8"/>
        <v>○</v>
      </c>
      <c r="T40" s="83" t="str">
        <f t="shared" si="9"/>
        <v>○</v>
      </c>
    </row>
    <row r="41" spans="1:20" s="1" customFormat="1" ht="14.25" customHeight="1">
      <c r="A41" s="294"/>
      <c r="B41" s="296"/>
      <c r="C41" s="8">
        <v>35</v>
      </c>
      <c r="D41" s="53" t="s">
        <v>79</v>
      </c>
      <c r="E41" s="7" t="s">
        <v>26</v>
      </c>
      <c r="F41" s="95">
        <v>0.03</v>
      </c>
      <c r="G41" s="55" t="str">
        <f t="shared" si="0"/>
        <v>○</v>
      </c>
      <c r="H41" s="56" t="str">
        <f t="shared" si="1"/>
        <v>○</v>
      </c>
      <c r="I41" s="96">
        <v>0.027</v>
      </c>
      <c r="J41" s="55" t="str">
        <f t="shared" si="2"/>
        <v>○</v>
      </c>
      <c r="K41" s="57" t="str">
        <f t="shared" si="3"/>
        <v>○</v>
      </c>
      <c r="L41" s="95">
        <v>0.026</v>
      </c>
      <c r="M41" s="55" t="str">
        <f t="shared" si="4"/>
        <v>○</v>
      </c>
      <c r="N41" s="56" t="str">
        <f t="shared" si="5"/>
        <v>○</v>
      </c>
      <c r="O41" s="96">
        <v>0.027</v>
      </c>
      <c r="P41" s="55" t="str">
        <f t="shared" si="6"/>
        <v>○</v>
      </c>
      <c r="Q41" s="56" t="str">
        <f t="shared" si="7"/>
        <v>○</v>
      </c>
      <c r="R41" s="96">
        <v>0.029</v>
      </c>
      <c r="S41" s="55" t="str">
        <f t="shared" si="8"/>
        <v>○</v>
      </c>
      <c r="T41" s="58" t="str">
        <f t="shared" si="9"/>
        <v>○</v>
      </c>
    </row>
    <row r="42" spans="1:20" s="1" customFormat="1" ht="14.25" customHeight="1">
      <c r="A42" s="294"/>
      <c r="B42" s="296"/>
      <c r="C42" s="8">
        <v>36</v>
      </c>
      <c r="D42" s="53" t="s">
        <v>80</v>
      </c>
      <c r="E42" s="7" t="s">
        <v>26</v>
      </c>
      <c r="F42" s="95">
        <v>0.04</v>
      </c>
      <c r="G42" s="55" t="str">
        <f t="shared" si="0"/>
        <v>○</v>
      </c>
      <c r="H42" s="56" t="str">
        <f t="shared" si="1"/>
        <v>○</v>
      </c>
      <c r="I42" s="96">
        <v>0.038</v>
      </c>
      <c r="J42" s="55" t="str">
        <f t="shared" si="2"/>
        <v>○</v>
      </c>
      <c r="K42" s="57" t="str">
        <f t="shared" si="3"/>
        <v>○</v>
      </c>
      <c r="L42" s="95">
        <v>0.033</v>
      </c>
      <c r="M42" s="55" t="str">
        <f t="shared" si="4"/>
        <v>○</v>
      </c>
      <c r="N42" s="56" t="str">
        <f t="shared" si="5"/>
        <v>○</v>
      </c>
      <c r="O42" s="96">
        <v>0.036</v>
      </c>
      <c r="P42" s="55" t="str">
        <f t="shared" si="6"/>
        <v>○</v>
      </c>
      <c r="Q42" s="56" t="str">
        <f t="shared" si="7"/>
        <v>○</v>
      </c>
      <c r="R42" s="96">
        <v>0.034</v>
      </c>
      <c r="S42" s="55" t="str">
        <f t="shared" si="8"/>
        <v>○</v>
      </c>
      <c r="T42" s="58" t="str">
        <f t="shared" si="9"/>
        <v>○</v>
      </c>
    </row>
    <row r="43" spans="1:20" s="1" customFormat="1" ht="14.25" customHeight="1">
      <c r="A43" s="294"/>
      <c r="B43" s="296"/>
      <c r="C43" s="76">
        <v>37</v>
      </c>
      <c r="D43" s="77" t="s">
        <v>81</v>
      </c>
      <c r="E43" s="78" t="s">
        <v>26</v>
      </c>
      <c r="F43" s="97">
        <v>0.037</v>
      </c>
      <c r="G43" s="80" t="str">
        <f t="shared" si="0"/>
        <v>○</v>
      </c>
      <c r="H43" s="81" t="str">
        <f t="shared" si="1"/>
        <v>○</v>
      </c>
      <c r="I43" s="98">
        <v>0.034</v>
      </c>
      <c r="J43" s="80" t="str">
        <f t="shared" si="2"/>
        <v>○</v>
      </c>
      <c r="K43" s="82" t="str">
        <f t="shared" si="3"/>
        <v>○</v>
      </c>
      <c r="L43" s="97">
        <v>0.031</v>
      </c>
      <c r="M43" s="80" t="str">
        <f t="shared" si="4"/>
        <v>○</v>
      </c>
      <c r="N43" s="81" t="str">
        <f t="shared" si="5"/>
        <v>○</v>
      </c>
      <c r="O43" s="98">
        <v>0.036</v>
      </c>
      <c r="P43" s="80" t="str">
        <f t="shared" si="6"/>
        <v>○</v>
      </c>
      <c r="Q43" s="81" t="str">
        <f t="shared" si="7"/>
        <v>○</v>
      </c>
      <c r="R43" s="98">
        <v>0.034</v>
      </c>
      <c r="S43" s="80" t="str">
        <f t="shared" si="8"/>
        <v>○</v>
      </c>
      <c r="T43" s="83" t="str">
        <f t="shared" si="9"/>
        <v>○</v>
      </c>
    </row>
    <row r="44" spans="1:20" s="1" customFormat="1" ht="14.25" customHeight="1">
      <c r="A44" s="294"/>
      <c r="B44" s="296"/>
      <c r="C44" s="8">
        <v>38</v>
      </c>
      <c r="D44" s="53" t="s">
        <v>82</v>
      </c>
      <c r="E44" s="7" t="s">
        <v>26</v>
      </c>
      <c r="F44" s="95">
        <v>0.036</v>
      </c>
      <c r="G44" s="55" t="str">
        <f t="shared" si="0"/>
        <v>○</v>
      </c>
      <c r="H44" s="56" t="str">
        <f t="shared" si="1"/>
        <v>○</v>
      </c>
      <c r="I44" s="96">
        <v>0.033</v>
      </c>
      <c r="J44" s="55" t="str">
        <f t="shared" si="2"/>
        <v>○</v>
      </c>
      <c r="K44" s="57" t="str">
        <f t="shared" si="3"/>
        <v>○</v>
      </c>
      <c r="L44" s="95">
        <v>0.031</v>
      </c>
      <c r="M44" s="55" t="str">
        <f t="shared" si="4"/>
        <v>○</v>
      </c>
      <c r="N44" s="56" t="str">
        <f t="shared" si="5"/>
        <v>○</v>
      </c>
      <c r="O44" s="96">
        <v>0.033</v>
      </c>
      <c r="P44" s="55" t="str">
        <f t="shared" si="6"/>
        <v>○</v>
      </c>
      <c r="Q44" s="56" t="str">
        <f t="shared" si="7"/>
        <v>○</v>
      </c>
      <c r="R44" s="96">
        <v>0.034</v>
      </c>
      <c r="S44" s="55" t="str">
        <f t="shared" si="8"/>
        <v>○</v>
      </c>
      <c r="T44" s="58" t="str">
        <f t="shared" si="9"/>
        <v>○</v>
      </c>
    </row>
    <row r="45" spans="1:20" s="1" customFormat="1" ht="14.25" customHeight="1">
      <c r="A45" s="294"/>
      <c r="B45" s="296"/>
      <c r="C45" s="8">
        <v>39</v>
      </c>
      <c r="D45" s="53" t="s">
        <v>83</v>
      </c>
      <c r="E45" s="7" t="s">
        <v>26</v>
      </c>
      <c r="F45" s="95">
        <v>0.036</v>
      </c>
      <c r="G45" s="55" t="str">
        <f t="shared" si="0"/>
        <v>○</v>
      </c>
      <c r="H45" s="56" t="str">
        <f t="shared" si="1"/>
        <v>○</v>
      </c>
      <c r="I45" s="96">
        <v>0.033</v>
      </c>
      <c r="J45" s="55" t="str">
        <f t="shared" si="2"/>
        <v>○</v>
      </c>
      <c r="K45" s="57" t="str">
        <f t="shared" si="3"/>
        <v>○</v>
      </c>
      <c r="L45" s="95">
        <v>0.031</v>
      </c>
      <c r="M45" s="55" t="str">
        <f t="shared" si="4"/>
        <v>○</v>
      </c>
      <c r="N45" s="56" t="str">
        <f t="shared" si="5"/>
        <v>○</v>
      </c>
      <c r="O45" s="96">
        <v>0.031</v>
      </c>
      <c r="P45" s="55" t="str">
        <f t="shared" si="6"/>
        <v>○</v>
      </c>
      <c r="Q45" s="56" t="str">
        <f t="shared" si="7"/>
        <v>○</v>
      </c>
      <c r="R45" s="96">
        <v>0.031</v>
      </c>
      <c r="S45" s="55" t="str">
        <f t="shared" si="8"/>
        <v>○</v>
      </c>
      <c r="T45" s="58" t="str">
        <f t="shared" si="9"/>
        <v>○</v>
      </c>
    </row>
    <row r="46" spans="1:20" s="1" customFormat="1" ht="14.25" customHeight="1">
      <c r="A46" s="294"/>
      <c r="B46" s="296"/>
      <c r="C46" s="76">
        <v>40</v>
      </c>
      <c r="D46" s="77" t="s">
        <v>84</v>
      </c>
      <c r="E46" s="78" t="s">
        <v>26</v>
      </c>
      <c r="F46" s="97">
        <v>0.026</v>
      </c>
      <c r="G46" s="80" t="str">
        <f t="shared" si="0"/>
        <v>○</v>
      </c>
      <c r="H46" s="81" t="str">
        <f t="shared" si="1"/>
        <v>○</v>
      </c>
      <c r="I46" s="98">
        <v>0.021</v>
      </c>
      <c r="J46" s="80" t="str">
        <f t="shared" si="2"/>
        <v>○</v>
      </c>
      <c r="K46" s="82" t="str">
        <f t="shared" si="3"/>
        <v>○</v>
      </c>
      <c r="L46" s="97">
        <v>0.02</v>
      </c>
      <c r="M46" s="80" t="str">
        <f t="shared" si="4"/>
        <v>○</v>
      </c>
      <c r="N46" s="81" t="str">
        <f t="shared" si="5"/>
        <v>○</v>
      </c>
      <c r="O46" s="98">
        <v>0.02</v>
      </c>
      <c r="P46" s="80" t="str">
        <f t="shared" si="6"/>
        <v>○</v>
      </c>
      <c r="Q46" s="81" t="str">
        <f t="shared" si="7"/>
        <v>○</v>
      </c>
      <c r="R46" s="98">
        <v>0.022</v>
      </c>
      <c r="S46" s="80" t="str">
        <f t="shared" si="8"/>
        <v>○</v>
      </c>
      <c r="T46" s="83" t="str">
        <f t="shared" si="9"/>
        <v>○</v>
      </c>
    </row>
    <row r="47" spans="1:20" s="1" customFormat="1" ht="14.25" customHeight="1">
      <c r="A47" s="294"/>
      <c r="B47" s="297"/>
      <c r="C47" s="8">
        <v>41</v>
      </c>
      <c r="D47" s="53" t="s">
        <v>85</v>
      </c>
      <c r="E47" s="7" t="s">
        <v>26</v>
      </c>
      <c r="F47" s="95">
        <v>0.041</v>
      </c>
      <c r="G47" s="55" t="str">
        <f t="shared" si="0"/>
        <v>○</v>
      </c>
      <c r="H47" s="56" t="str">
        <f t="shared" si="1"/>
        <v>×</v>
      </c>
      <c r="I47" s="96">
        <v>0.035</v>
      </c>
      <c r="J47" s="55" t="str">
        <f t="shared" si="2"/>
        <v>○</v>
      </c>
      <c r="K47" s="57" t="str">
        <f t="shared" si="3"/>
        <v>○</v>
      </c>
      <c r="L47" s="95">
        <v>0.034</v>
      </c>
      <c r="M47" s="55" t="str">
        <f t="shared" si="4"/>
        <v>○</v>
      </c>
      <c r="N47" s="56" t="str">
        <f t="shared" si="5"/>
        <v>○</v>
      </c>
      <c r="O47" s="96">
        <v>0.036</v>
      </c>
      <c r="P47" s="55" t="str">
        <f t="shared" si="6"/>
        <v>○</v>
      </c>
      <c r="Q47" s="56" t="str">
        <f t="shared" si="7"/>
        <v>○</v>
      </c>
      <c r="R47" s="96">
        <v>0.035</v>
      </c>
      <c r="S47" s="55" t="str">
        <f t="shared" si="8"/>
        <v>○</v>
      </c>
      <c r="T47" s="58" t="str">
        <f t="shared" si="9"/>
        <v>○</v>
      </c>
    </row>
    <row r="48" spans="1:20" s="1" customFormat="1" ht="14.25" customHeight="1">
      <c r="A48" s="294"/>
      <c r="B48" s="84" t="s">
        <v>86</v>
      </c>
      <c r="C48" s="85">
        <v>42</v>
      </c>
      <c r="D48" s="86" t="s">
        <v>87</v>
      </c>
      <c r="E48" s="87" t="s">
        <v>26</v>
      </c>
      <c r="F48" s="100">
        <v>0.029</v>
      </c>
      <c r="G48" s="89" t="str">
        <f t="shared" si="0"/>
        <v>○</v>
      </c>
      <c r="H48" s="90" t="str">
        <f t="shared" si="1"/>
        <v>○</v>
      </c>
      <c r="I48" s="101">
        <v>0.028</v>
      </c>
      <c r="J48" s="89" t="str">
        <f t="shared" si="2"/>
        <v>○</v>
      </c>
      <c r="K48" s="91" t="str">
        <f t="shared" si="3"/>
        <v>○</v>
      </c>
      <c r="L48" s="100">
        <v>0.026</v>
      </c>
      <c r="M48" s="89" t="str">
        <f t="shared" si="4"/>
        <v>○</v>
      </c>
      <c r="N48" s="90" t="str">
        <f t="shared" si="5"/>
        <v>○</v>
      </c>
      <c r="O48" s="101">
        <v>0.027</v>
      </c>
      <c r="P48" s="89" t="str">
        <f t="shared" si="6"/>
        <v>○</v>
      </c>
      <c r="Q48" s="90" t="str">
        <f t="shared" si="7"/>
        <v>○</v>
      </c>
      <c r="R48" s="101">
        <v>0.027</v>
      </c>
      <c r="S48" s="89" t="str">
        <f t="shared" si="8"/>
        <v>○</v>
      </c>
      <c r="T48" s="92" t="str">
        <f t="shared" si="9"/>
        <v>○</v>
      </c>
    </row>
    <row r="49" spans="1:20" s="1" customFormat="1" ht="14.25" customHeight="1">
      <c r="A49" s="294"/>
      <c r="B49" s="298" t="s">
        <v>88</v>
      </c>
      <c r="C49" s="8">
        <v>43</v>
      </c>
      <c r="D49" s="53" t="s">
        <v>89</v>
      </c>
      <c r="E49" s="7" t="s">
        <v>54</v>
      </c>
      <c r="F49" s="95">
        <v>0.029</v>
      </c>
      <c r="G49" s="55" t="str">
        <f t="shared" si="0"/>
        <v>○</v>
      </c>
      <c r="H49" s="102" t="str">
        <f t="shared" si="1"/>
        <v>○</v>
      </c>
      <c r="I49" s="96">
        <v>0.022</v>
      </c>
      <c r="J49" s="55" t="str">
        <f t="shared" si="2"/>
        <v>○</v>
      </c>
      <c r="K49" s="103" t="str">
        <f t="shared" si="3"/>
        <v>○</v>
      </c>
      <c r="L49" s="95">
        <v>0.02</v>
      </c>
      <c r="M49" s="55" t="str">
        <f t="shared" si="4"/>
        <v>○</v>
      </c>
      <c r="N49" s="102" t="str">
        <f t="shared" si="5"/>
        <v>○</v>
      </c>
      <c r="O49" s="96">
        <v>0.024</v>
      </c>
      <c r="P49" s="55" t="str">
        <f t="shared" si="6"/>
        <v>○</v>
      </c>
      <c r="Q49" s="102" t="str">
        <f t="shared" si="7"/>
        <v>○</v>
      </c>
      <c r="R49" s="96">
        <v>0.021</v>
      </c>
      <c r="S49" s="55" t="str">
        <f t="shared" si="8"/>
        <v>○</v>
      </c>
      <c r="T49" s="104" t="str">
        <f t="shared" si="9"/>
        <v>○</v>
      </c>
    </row>
    <row r="50" spans="1:20" s="1" customFormat="1" ht="14.25" customHeight="1">
      <c r="A50" s="294"/>
      <c r="B50" s="296"/>
      <c r="C50" s="8">
        <v>44</v>
      </c>
      <c r="D50" s="53" t="s">
        <v>90</v>
      </c>
      <c r="E50" s="7" t="s">
        <v>54</v>
      </c>
      <c r="F50" s="95">
        <v>0.027</v>
      </c>
      <c r="G50" s="55" t="str">
        <f t="shared" si="0"/>
        <v>○</v>
      </c>
      <c r="H50" s="56" t="str">
        <f t="shared" si="1"/>
        <v>○</v>
      </c>
      <c r="I50" s="96">
        <v>0.025</v>
      </c>
      <c r="J50" s="55" t="str">
        <f t="shared" si="2"/>
        <v>○</v>
      </c>
      <c r="K50" s="57" t="str">
        <f t="shared" si="3"/>
        <v>○</v>
      </c>
      <c r="L50" s="95">
        <v>0.021</v>
      </c>
      <c r="M50" s="55" t="str">
        <f t="shared" si="4"/>
        <v>○</v>
      </c>
      <c r="N50" s="56" t="str">
        <f t="shared" si="5"/>
        <v>○</v>
      </c>
      <c r="O50" s="96">
        <v>0.025</v>
      </c>
      <c r="P50" s="55" t="str">
        <f t="shared" si="6"/>
        <v>○</v>
      </c>
      <c r="Q50" s="56" t="str">
        <f t="shared" si="7"/>
        <v>○</v>
      </c>
      <c r="R50" s="105" t="s">
        <v>91</v>
      </c>
      <c r="S50" s="106" t="s">
        <v>92</v>
      </c>
      <c r="T50" s="62" t="s">
        <v>93</v>
      </c>
    </row>
    <row r="51" spans="1:20" s="1" customFormat="1" ht="14.25" customHeight="1" thickBot="1">
      <c r="A51" s="295"/>
      <c r="B51" s="299"/>
      <c r="C51" s="35">
        <v>45</v>
      </c>
      <c r="D51" s="36" t="s">
        <v>94</v>
      </c>
      <c r="E51" s="37" t="s">
        <v>54</v>
      </c>
      <c r="F51" s="107">
        <v>0.027</v>
      </c>
      <c r="G51" s="39" t="str">
        <f t="shared" si="0"/>
        <v>○</v>
      </c>
      <c r="H51" s="40" t="str">
        <f t="shared" si="1"/>
        <v>○</v>
      </c>
      <c r="I51" s="108">
        <v>0.027</v>
      </c>
      <c r="J51" s="39" t="str">
        <f t="shared" si="2"/>
        <v>○</v>
      </c>
      <c r="K51" s="41" t="str">
        <f t="shared" si="3"/>
        <v>○</v>
      </c>
      <c r="L51" s="107">
        <v>0.024</v>
      </c>
      <c r="M51" s="39" t="str">
        <f t="shared" si="4"/>
        <v>○</v>
      </c>
      <c r="N51" s="40" t="str">
        <f t="shared" si="5"/>
        <v>○</v>
      </c>
      <c r="O51" s="108">
        <v>0.024</v>
      </c>
      <c r="P51" s="39" t="str">
        <f t="shared" si="6"/>
        <v>○</v>
      </c>
      <c r="Q51" s="40" t="str">
        <f t="shared" si="7"/>
        <v>○</v>
      </c>
      <c r="R51" s="108">
        <v>0.025</v>
      </c>
      <c r="S51" s="39" t="str">
        <f t="shared" si="8"/>
        <v>○</v>
      </c>
      <c r="T51" s="42" t="str">
        <f t="shared" si="9"/>
        <v>○</v>
      </c>
    </row>
    <row r="52" spans="1:20" s="1" customFormat="1" ht="14.25" customHeight="1">
      <c r="A52" s="307" t="s">
        <v>95</v>
      </c>
      <c r="B52" s="315" t="s">
        <v>96</v>
      </c>
      <c r="C52" s="6">
        <v>46</v>
      </c>
      <c r="D52" s="70" t="s">
        <v>97</v>
      </c>
      <c r="E52" s="5" t="s">
        <v>26</v>
      </c>
      <c r="F52" s="109">
        <v>0.031</v>
      </c>
      <c r="G52" s="72" t="str">
        <f t="shared" si="0"/>
        <v>○</v>
      </c>
      <c r="H52" s="73" t="str">
        <f t="shared" si="1"/>
        <v>○</v>
      </c>
      <c r="I52" s="110">
        <v>0.029</v>
      </c>
      <c r="J52" s="72" t="str">
        <f t="shared" si="2"/>
        <v>○</v>
      </c>
      <c r="K52" s="74" t="str">
        <f t="shared" si="3"/>
        <v>○</v>
      </c>
      <c r="L52" s="109">
        <v>0.028</v>
      </c>
      <c r="M52" s="72" t="str">
        <f t="shared" si="4"/>
        <v>○</v>
      </c>
      <c r="N52" s="73" t="str">
        <f t="shared" si="5"/>
        <v>○</v>
      </c>
      <c r="O52" s="110">
        <v>0.028</v>
      </c>
      <c r="P52" s="72" t="str">
        <f t="shared" si="6"/>
        <v>○</v>
      </c>
      <c r="Q52" s="73" t="str">
        <f t="shared" si="7"/>
        <v>○</v>
      </c>
      <c r="R52" s="110">
        <v>0.03</v>
      </c>
      <c r="S52" s="72" t="str">
        <f t="shared" si="8"/>
        <v>○</v>
      </c>
      <c r="T52" s="75" t="str">
        <f t="shared" si="9"/>
        <v>○</v>
      </c>
    </row>
    <row r="53" spans="1:20" s="1" customFormat="1" ht="14.25" customHeight="1">
      <c r="A53" s="294"/>
      <c r="B53" s="296"/>
      <c r="C53" s="8">
        <v>47</v>
      </c>
      <c r="D53" s="53" t="s">
        <v>98</v>
      </c>
      <c r="E53" s="7" t="s">
        <v>99</v>
      </c>
      <c r="F53" s="95">
        <v>0.033</v>
      </c>
      <c r="G53" s="55" t="str">
        <f t="shared" si="0"/>
        <v>○</v>
      </c>
      <c r="H53" s="56" t="str">
        <f t="shared" si="1"/>
        <v>○</v>
      </c>
      <c r="I53" s="96">
        <v>0.03</v>
      </c>
      <c r="J53" s="55" t="str">
        <f t="shared" si="2"/>
        <v>○</v>
      </c>
      <c r="K53" s="57" t="str">
        <f t="shared" si="3"/>
        <v>○</v>
      </c>
      <c r="L53" s="95">
        <v>0.029</v>
      </c>
      <c r="M53" s="55" t="str">
        <f t="shared" si="4"/>
        <v>○</v>
      </c>
      <c r="N53" s="56" t="str">
        <f t="shared" si="5"/>
        <v>○</v>
      </c>
      <c r="O53" s="96">
        <v>0.029</v>
      </c>
      <c r="P53" s="55" t="str">
        <f t="shared" si="6"/>
        <v>○</v>
      </c>
      <c r="Q53" s="56" t="str">
        <f t="shared" si="7"/>
        <v>○</v>
      </c>
      <c r="R53" s="96">
        <v>0.03</v>
      </c>
      <c r="S53" s="55" t="str">
        <f t="shared" si="8"/>
        <v>○</v>
      </c>
      <c r="T53" s="58" t="str">
        <f t="shared" si="9"/>
        <v>○</v>
      </c>
    </row>
    <row r="54" spans="1:20" s="1" customFormat="1" ht="14.25" customHeight="1">
      <c r="A54" s="294"/>
      <c r="B54" s="296"/>
      <c r="C54" s="76">
        <v>48</v>
      </c>
      <c r="D54" s="77" t="s">
        <v>100</v>
      </c>
      <c r="E54" s="78" t="s">
        <v>26</v>
      </c>
      <c r="F54" s="97">
        <v>0.031</v>
      </c>
      <c r="G54" s="80" t="str">
        <f t="shared" si="0"/>
        <v>○</v>
      </c>
      <c r="H54" s="81" t="str">
        <f t="shared" si="1"/>
        <v>○</v>
      </c>
      <c r="I54" s="98">
        <v>0.027</v>
      </c>
      <c r="J54" s="80" t="str">
        <f t="shared" si="2"/>
        <v>○</v>
      </c>
      <c r="K54" s="82" t="str">
        <f t="shared" si="3"/>
        <v>○</v>
      </c>
      <c r="L54" s="97">
        <v>0.026</v>
      </c>
      <c r="M54" s="80" t="str">
        <f t="shared" si="4"/>
        <v>○</v>
      </c>
      <c r="N54" s="81" t="str">
        <f t="shared" si="5"/>
        <v>○</v>
      </c>
      <c r="O54" s="98">
        <v>0.024</v>
      </c>
      <c r="P54" s="80" t="str">
        <f t="shared" si="6"/>
        <v>○</v>
      </c>
      <c r="Q54" s="81" t="str">
        <f t="shared" si="7"/>
        <v>○</v>
      </c>
      <c r="R54" s="98">
        <v>0.027</v>
      </c>
      <c r="S54" s="80" t="str">
        <f t="shared" si="8"/>
        <v>○</v>
      </c>
      <c r="T54" s="83" t="str">
        <f t="shared" si="9"/>
        <v>○</v>
      </c>
    </row>
    <row r="55" spans="1:20" s="1" customFormat="1" ht="14.25" customHeight="1">
      <c r="A55" s="294"/>
      <c r="B55" s="296"/>
      <c r="C55" s="8">
        <v>49</v>
      </c>
      <c r="D55" s="53" t="s">
        <v>101</v>
      </c>
      <c r="E55" s="7" t="s">
        <v>63</v>
      </c>
      <c r="F55" s="95">
        <v>0.027</v>
      </c>
      <c r="G55" s="55" t="str">
        <f t="shared" si="0"/>
        <v>○</v>
      </c>
      <c r="H55" s="56" t="str">
        <f t="shared" si="1"/>
        <v>○</v>
      </c>
      <c r="I55" s="96">
        <v>0.024</v>
      </c>
      <c r="J55" s="55" t="str">
        <f t="shared" si="2"/>
        <v>○</v>
      </c>
      <c r="K55" s="57" t="str">
        <f t="shared" si="3"/>
        <v>○</v>
      </c>
      <c r="L55" s="95">
        <v>0.023</v>
      </c>
      <c r="M55" s="55" t="str">
        <f t="shared" si="4"/>
        <v>○</v>
      </c>
      <c r="N55" s="56" t="str">
        <f t="shared" si="5"/>
        <v>○</v>
      </c>
      <c r="O55" s="96">
        <v>0.022</v>
      </c>
      <c r="P55" s="55" t="str">
        <f t="shared" si="6"/>
        <v>○</v>
      </c>
      <c r="Q55" s="56" t="str">
        <f t="shared" si="7"/>
        <v>○</v>
      </c>
      <c r="R55" s="96">
        <v>0.024</v>
      </c>
      <c r="S55" s="55" t="str">
        <f t="shared" si="8"/>
        <v>○</v>
      </c>
      <c r="T55" s="58" t="str">
        <f t="shared" si="9"/>
        <v>○</v>
      </c>
    </row>
    <row r="56" spans="1:20" s="1" customFormat="1" ht="14.25" customHeight="1">
      <c r="A56" s="294"/>
      <c r="B56" s="296"/>
      <c r="C56" s="8">
        <v>50</v>
      </c>
      <c r="D56" s="53" t="s">
        <v>102</v>
      </c>
      <c r="E56" s="7" t="s">
        <v>63</v>
      </c>
      <c r="F56" s="95">
        <v>0.027</v>
      </c>
      <c r="G56" s="55" t="str">
        <f t="shared" si="0"/>
        <v>○</v>
      </c>
      <c r="H56" s="56" t="str">
        <f t="shared" si="1"/>
        <v>○</v>
      </c>
      <c r="I56" s="96">
        <v>0.024</v>
      </c>
      <c r="J56" s="55" t="str">
        <f t="shared" si="2"/>
        <v>○</v>
      </c>
      <c r="K56" s="57" t="str">
        <f t="shared" si="3"/>
        <v>○</v>
      </c>
      <c r="L56" s="95">
        <v>0.023</v>
      </c>
      <c r="M56" s="55" t="str">
        <f t="shared" si="4"/>
        <v>○</v>
      </c>
      <c r="N56" s="56" t="str">
        <f t="shared" si="5"/>
        <v>○</v>
      </c>
      <c r="O56" s="96">
        <v>0.024</v>
      </c>
      <c r="P56" s="55" t="str">
        <f t="shared" si="6"/>
        <v>○</v>
      </c>
      <c r="Q56" s="56" t="str">
        <f t="shared" si="7"/>
        <v>○</v>
      </c>
      <c r="R56" s="96">
        <v>0.025</v>
      </c>
      <c r="S56" s="55" t="str">
        <f t="shared" si="8"/>
        <v>○</v>
      </c>
      <c r="T56" s="58" t="str">
        <f t="shared" si="9"/>
        <v>○</v>
      </c>
    </row>
    <row r="57" spans="1:20" s="1" customFormat="1" ht="14.25" customHeight="1">
      <c r="A57" s="294"/>
      <c r="B57" s="296"/>
      <c r="C57" s="76">
        <v>51</v>
      </c>
      <c r="D57" s="77" t="s">
        <v>103</v>
      </c>
      <c r="E57" s="78" t="s">
        <v>26</v>
      </c>
      <c r="F57" s="97">
        <v>0.027</v>
      </c>
      <c r="G57" s="80" t="str">
        <f t="shared" si="0"/>
        <v>○</v>
      </c>
      <c r="H57" s="81" t="str">
        <f t="shared" si="1"/>
        <v>○</v>
      </c>
      <c r="I57" s="98">
        <v>0.023</v>
      </c>
      <c r="J57" s="80" t="str">
        <f t="shared" si="2"/>
        <v>○</v>
      </c>
      <c r="K57" s="82" t="str">
        <f t="shared" si="3"/>
        <v>○</v>
      </c>
      <c r="L57" s="97">
        <v>0.024</v>
      </c>
      <c r="M57" s="80" t="str">
        <f t="shared" si="4"/>
        <v>○</v>
      </c>
      <c r="N57" s="81" t="str">
        <f t="shared" si="5"/>
        <v>○</v>
      </c>
      <c r="O57" s="98">
        <v>0.021</v>
      </c>
      <c r="P57" s="80" t="str">
        <f t="shared" si="6"/>
        <v>○</v>
      </c>
      <c r="Q57" s="81" t="str">
        <f t="shared" si="7"/>
        <v>○</v>
      </c>
      <c r="R57" s="98">
        <v>0.027</v>
      </c>
      <c r="S57" s="80" t="str">
        <f t="shared" si="8"/>
        <v>○</v>
      </c>
      <c r="T57" s="83" t="str">
        <f t="shared" si="9"/>
        <v>○</v>
      </c>
    </row>
    <row r="58" spans="1:20" s="1" customFormat="1" ht="13.5" customHeight="1">
      <c r="A58" s="294"/>
      <c r="B58" s="296"/>
      <c r="C58" s="8">
        <v>52</v>
      </c>
      <c r="D58" s="53" t="s">
        <v>104</v>
      </c>
      <c r="E58" s="111" t="s">
        <v>26</v>
      </c>
      <c r="F58" s="95">
        <v>0.028</v>
      </c>
      <c r="G58" s="55" t="str">
        <f t="shared" si="0"/>
        <v>○</v>
      </c>
      <c r="H58" s="56" t="str">
        <f t="shared" si="1"/>
        <v>○</v>
      </c>
      <c r="I58" s="96">
        <v>0.024</v>
      </c>
      <c r="J58" s="55" t="str">
        <f t="shared" si="2"/>
        <v>○</v>
      </c>
      <c r="K58" s="57" t="str">
        <f t="shared" si="3"/>
        <v>○</v>
      </c>
      <c r="L58" s="95">
        <v>0.024</v>
      </c>
      <c r="M58" s="55" t="str">
        <f t="shared" si="4"/>
        <v>○</v>
      </c>
      <c r="N58" s="56" t="str">
        <f t="shared" si="5"/>
        <v>○</v>
      </c>
      <c r="O58" s="96">
        <v>0.023</v>
      </c>
      <c r="P58" s="55" t="str">
        <f t="shared" si="6"/>
        <v>○</v>
      </c>
      <c r="Q58" s="56" t="str">
        <f t="shared" si="7"/>
        <v>○</v>
      </c>
      <c r="R58" s="96">
        <v>0.025</v>
      </c>
      <c r="S58" s="55" t="str">
        <f t="shared" si="8"/>
        <v>○</v>
      </c>
      <c r="T58" s="58" t="str">
        <f t="shared" si="9"/>
        <v>○</v>
      </c>
    </row>
    <row r="59" spans="1:20" s="1" customFormat="1" ht="13.5" customHeight="1">
      <c r="A59" s="294"/>
      <c r="B59" s="296"/>
      <c r="C59" s="8">
        <v>53</v>
      </c>
      <c r="D59" s="53" t="s">
        <v>105</v>
      </c>
      <c r="E59" s="111" t="s">
        <v>63</v>
      </c>
      <c r="F59" s="95">
        <v>0.022</v>
      </c>
      <c r="G59" s="55" t="str">
        <f t="shared" si="0"/>
        <v>○</v>
      </c>
      <c r="H59" s="56" t="str">
        <f t="shared" si="1"/>
        <v>○</v>
      </c>
      <c r="I59" s="96">
        <v>0.018</v>
      </c>
      <c r="J59" s="55" t="str">
        <f t="shared" si="2"/>
        <v>○</v>
      </c>
      <c r="K59" s="57" t="str">
        <f t="shared" si="3"/>
        <v>○</v>
      </c>
      <c r="L59" s="95">
        <v>0.017</v>
      </c>
      <c r="M59" s="55" t="str">
        <f t="shared" si="4"/>
        <v>○</v>
      </c>
      <c r="N59" s="56" t="str">
        <f t="shared" si="5"/>
        <v>○</v>
      </c>
      <c r="O59" s="96">
        <v>0.019</v>
      </c>
      <c r="P59" s="55" t="str">
        <f t="shared" si="6"/>
        <v>○</v>
      </c>
      <c r="Q59" s="56" t="str">
        <f t="shared" si="7"/>
        <v>○</v>
      </c>
      <c r="R59" s="96">
        <v>0.02</v>
      </c>
      <c r="S59" s="55" t="str">
        <f t="shared" si="8"/>
        <v>○</v>
      </c>
      <c r="T59" s="58" t="str">
        <f t="shared" si="9"/>
        <v>○</v>
      </c>
    </row>
    <row r="60" spans="1:20" s="1" customFormat="1" ht="13.5" customHeight="1">
      <c r="A60" s="294"/>
      <c r="B60" s="296"/>
      <c r="C60" s="76">
        <v>54</v>
      </c>
      <c r="D60" s="77" t="s">
        <v>106</v>
      </c>
      <c r="E60" s="112" t="s">
        <v>44</v>
      </c>
      <c r="F60" s="97">
        <v>0.035</v>
      </c>
      <c r="G60" s="55" t="str">
        <f t="shared" si="0"/>
        <v>○</v>
      </c>
      <c r="H60" s="56" t="str">
        <f t="shared" si="1"/>
        <v>○</v>
      </c>
      <c r="I60" s="98">
        <v>0.033</v>
      </c>
      <c r="J60" s="55" t="str">
        <f t="shared" si="2"/>
        <v>○</v>
      </c>
      <c r="K60" s="57" t="str">
        <f t="shared" si="3"/>
        <v>○</v>
      </c>
      <c r="L60" s="97">
        <v>0.032</v>
      </c>
      <c r="M60" s="55" t="str">
        <f t="shared" si="4"/>
        <v>○</v>
      </c>
      <c r="N60" s="56" t="str">
        <f t="shared" si="5"/>
        <v>○</v>
      </c>
      <c r="O60" s="98">
        <v>0.032</v>
      </c>
      <c r="P60" s="55" t="str">
        <f t="shared" si="6"/>
        <v>○</v>
      </c>
      <c r="Q60" s="56" t="str">
        <f t="shared" si="7"/>
        <v>○</v>
      </c>
      <c r="R60" s="98">
        <v>0.032</v>
      </c>
      <c r="S60" s="55" t="str">
        <f t="shared" si="8"/>
        <v>○</v>
      </c>
      <c r="T60" s="58" t="str">
        <f t="shared" si="9"/>
        <v>○</v>
      </c>
    </row>
    <row r="61" spans="1:20" s="1" customFormat="1" ht="13.5" customHeight="1">
      <c r="A61" s="294"/>
      <c r="B61" s="296"/>
      <c r="C61" s="8">
        <v>55</v>
      </c>
      <c r="D61" s="53" t="s">
        <v>107</v>
      </c>
      <c r="E61" s="111" t="s">
        <v>26</v>
      </c>
      <c r="F61" s="95">
        <v>0.024</v>
      </c>
      <c r="G61" s="113" t="str">
        <f t="shared" si="0"/>
        <v>○</v>
      </c>
      <c r="H61" s="114" t="str">
        <f t="shared" si="1"/>
        <v>○</v>
      </c>
      <c r="I61" s="96">
        <v>0.028</v>
      </c>
      <c r="J61" s="113" t="str">
        <f t="shared" si="2"/>
        <v>○</v>
      </c>
      <c r="K61" s="115" t="str">
        <f t="shared" si="3"/>
        <v>○</v>
      </c>
      <c r="L61" s="95">
        <v>0.026</v>
      </c>
      <c r="M61" s="113" t="str">
        <f t="shared" si="4"/>
        <v>○</v>
      </c>
      <c r="N61" s="114" t="str">
        <f t="shared" si="5"/>
        <v>○</v>
      </c>
      <c r="O61" s="96">
        <v>0.024</v>
      </c>
      <c r="P61" s="113" t="str">
        <f t="shared" si="6"/>
        <v>○</v>
      </c>
      <c r="Q61" s="114" t="str">
        <f t="shared" si="7"/>
        <v>○</v>
      </c>
      <c r="R61" s="96">
        <v>0.028</v>
      </c>
      <c r="S61" s="113" t="str">
        <f t="shared" si="8"/>
        <v>○</v>
      </c>
      <c r="T61" s="116" t="str">
        <f t="shared" si="9"/>
        <v>○</v>
      </c>
    </row>
    <row r="62" spans="1:20" s="1" customFormat="1" ht="13.5" customHeight="1">
      <c r="A62" s="294"/>
      <c r="B62" s="296"/>
      <c r="C62" s="8">
        <v>56</v>
      </c>
      <c r="D62" s="53" t="s">
        <v>108</v>
      </c>
      <c r="E62" s="111" t="s">
        <v>109</v>
      </c>
      <c r="F62" s="95">
        <v>0.019</v>
      </c>
      <c r="G62" s="55" t="str">
        <f t="shared" si="0"/>
        <v>○</v>
      </c>
      <c r="H62" s="56" t="str">
        <f t="shared" si="1"/>
        <v>○</v>
      </c>
      <c r="I62" s="96">
        <v>0.014</v>
      </c>
      <c r="J62" s="55" t="str">
        <f t="shared" si="2"/>
        <v>○</v>
      </c>
      <c r="K62" s="57" t="str">
        <f t="shared" si="3"/>
        <v>○</v>
      </c>
      <c r="L62" s="95">
        <v>0.014</v>
      </c>
      <c r="M62" s="55" t="str">
        <f t="shared" si="4"/>
        <v>○</v>
      </c>
      <c r="N62" s="56" t="str">
        <f t="shared" si="5"/>
        <v>○</v>
      </c>
      <c r="O62" s="96">
        <v>0.013</v>
      </c>
      <c r="P62" s="55" t="str">
        <f t="shared" si="6"/>
        <v>○</v>
      </c>
      <c r="Q62" s="56" t="str">
        <f t="shared" si="7"/>
        <v>○</v>
      </c>
      <c r="R62" s="96">
        <v>0.015</v>
      </c>
      <c r="S62" s="55" t="str">
        <f t="shared" si="8"/>
        <v>○</v>
      </c>
      <c r="T62" s="58" t="str">
        <f t="shared" si="9"/>
        <v>○</v>
      </c>
    </row>
    <row r="63" spans="1:20" s="1" customFormat="1" ht="13.5" customHeight="1">
      <c r="A63" s="294"/>
      <c r="B63" s="297"/>
      <c r="C63" s="44">
        <v>57</v>
      </c>
      <c r="D63" s="45" t="s">
        <v>110</v>
      </c>
      <c r="E63" s="117" t="s">
        <v>26</v>
      </c>
      <c r="F63" s="118">
        <v>0.021</v>
      </c>
      <c r="G63" s="48" t="str">
        <f t="shared" si="0"/>
        <v>○</v>
      </c>
      <c r="H63" s="49" t="str">
        <f t="shared" si="1"/>
        <v>○</v>
      </c>
      <c r="I63" s="59">
        <v>0.017</v>
      </c>
      <c r="J63" s="48" t="str">
        <f t="shared" si="2"/>
        <v>○</v>
      </c>
      <c r="K63" s="50" t="str">
        <f t="shared" si="3"/>
        <v>○</v>
      </c>
      <c r="L63" s="118">
        <v>0.016</v>
      </c>
      <c r="M63" s="48" t="str">
        <f t="shared" si="4"/>
        <v>○</v>
      </c>
      <c r="N63" s="49" t="str">
        <f t="shared" si="5"/>
        <v>○</v>
      </c>
      <c r="O63" s="59">
        <v>0.016</v>
      </c>
      <c r="P63" s="48" t="str">
        <f t="shared" si="6"/>
        <v>○</v>
      </c>
      <c r="Q63" s="49" t="str">
        <f t="shared" si="7"/>
        <v>○</v>
      </c>
      <c r="R63" s="59">
        <v>0.016</v>
      </c>
      <c r="S63" s="48" t="str">
        <f t="shared" si="8"/>
        <v>○</v>
      </c>
      <c r="T63" s="51" t="str">
        <f t="shared" si="9"/>
        <v>○</v>
      </c>
    </row>
    <row r="64" spans="1:20" s="1" customFormat="1" ht="14.25" customHeight="1">
      <c r="A64" s="294"/>
      <c r="B64" s="296" t="s">
        <v>111</v>
      </c>
      <c r="C64" s="8">
        <v>58</v>
      </c>
      <c r="D64" s="53" t="s">
        <v>112</v>
      </c>
      <c r="E64" s="111" t="s">
        <v>26</v>
      </c>
      <c r="F64" s="95">
        <v>0.032</v>
      </c>
      <c r="G64" s="55" t="str">
        <f t="shared" si="0"/>
        <v>○</v>
      </c>
      <c r="H64" s="56" t="str">
        <f t="shared" si="1"/>
        <v>○</v>
      </c>
      <c r="I64" s="96">
        <v>0.027</v>
      </c>
      <c r="J64" s="55" t="str">
        <f t="shared" si="2"/>
        <v>○</v>
      </c>
      <c r="K64" s="57" t="str">
        <f t="shared" si="3"/>
        <v>○</v>
      </c>
      <c r="L64" s="95">
        <v>0.027</v>
      </c>
      <c r="M64" s="55" t="str">
        <f t="shared" si="4"/>
        <v>○</v>
      </c>
      <c r="N64" s="56" t="str">
        <f t="shared" si="5"/>
        <v>○</v>
      </c>
      <c r="O64" s="96">
        <v>0.026</v>
      </c>
      <c r="P64" s="55" t="str">
        <f t="shared" si="6"/>
        <v>○</v>
      </c>
      <c r="Q64" s="56" t="str">
        <f t="shared" si="7"/>
        <v>○</v>
      </c>
      <c r="R64" s="96">
        <v>0.027</v>
      </c>
      <c r="S64" s="55" t="str">
        <f t="shared" si="8"/>
        <v>○</v>
      </c>
      <c r="T64" s="58" t="str">
        <f t="shared" si="9"/>
        <v>○</v>
      </c>
    </row>
    <row r="65" spans="1:20" s="1" customFormat="1" ht="14.25" customHeight="1">
      <c r="A65" s="294"/>
      <c r="B65" s="296"/>
      <c r="C65" s="8">
        <v>59</v>
      </c>
      <c r="D65" s="53" t="s">
        <v>113</v>
      </c>
      <c r="E65" s="111" t="s">
        <v>26</v>
      </c>
      <c r="F65" s="95">
        <v>0.037</v>
      </c>
      <c r="G65" s="55" t="str">
        <f t="shared" si="0"/>
        <v>○</v>
      </c>
      <c r="H65" s="56" t="str">
        <f t="shared" si="1"/>
        <v>○</v>
      </c>
      <c r="I65" s="96">
        <v>0.032</v>
      </c>
      <c r="J65" s="55" t="str">
        <f t="shared" si="2"/>
        <v>○</v>
      </c>
      <c r="K65" s="57" t="str">
        <f t="shared" si="3"/>
        <v>○</v>
      </c>
      <c r="L65" s="95">
        <v>0.031</v>
      </c>
      <c r="M65" s="55" t="str">
        <f t="shared" si="4"/>
        <v>○</v>
      </c>
      <c r="N65" s="56" t="str">
        <f t="shared" si="5"/>
        <v>○</v>
      </c>
      <c r="O65" s="96">
        <v>0.03</v>
      </c>
      <c r="P65" s="55" t="str">
        <f t="shared" si="6"/>
        <v>○</v>
      </c>
      <c r="Q65" s="56" t="str">
        <f t="shared" si="7"/>
        <v>○</v>
      </c>
      <c r="R65" s="96">
        <v>0.032</v>
      </c>
      <c r="S65" s="55" t="str">
        <f t="shared" si="8"/>
        <v>○</v>
      </c>
      <c r="T65" s="58" t="str">
        <f t="shared" si="9"/>
        <v>○</v>
      </c>
    </row>
    <row r="66" spans="1:20" s="1" customFormat="1" ht="14.25" customHeight="1">
      <c r="A66" s="294"/>
      <c r="B66" s="296"/>
      <c r="C66" s="76">
        <v>60</v>
      </c>
      <c r="D66" s="77" t="s">
        <v>114</v>
      </c>
      <c r="E66" s="112" t="s">
        <v>63</v>
      </c>
      <c r="F66" s="97">
        <v>0.031</v>
      </c>
      <c r="G66" s="80" t="str">
        <f t="shared" si="0"/>
        <v>○</v>
      </c>
      <c r="H66" s="81" t="str">
        <f t="shared" si="1"/>
        <v>○</v>
      </c>
      <c r="I66" s="98">
        <v>0.028</v>
      </c>
      <c r="J66" s="80" t="str">
        <f t="shared" si="2"/>
        <v>○</v>
      </c>
      <c r="K66" s="82" t="str">
        <f t="shared" si="3"/>
        <v>○</v>
      </c>
      <c r="L66" s="97">
        <v>0.028</v>
      </c>
      <c r="M66" s="80" t="str">
        <f t="shared" si="4"/>
        <v>○</v>
      </c>
      <c r="N66" s="81" t="str">
        <f t="shared" si="5"/>
        <v>○</v>
      </c>
      <c r="O66" s="98">
        <v>0.027</v>
      </c>
      <c r="P66" s="80" t="str">
        <f t="shared" si="6"/>
        <v>○</v>
      </c>
      <c r="Q66" s="81" t="str">
        <f t="shared" si="7"/>
        <v>○</v>
      </c>
      <c r="R66" s="98">
        <v>0.027</v>
      </c>
      <c r="S66" s="80" t="str">
        <f t="shared" si="8"/>
        <v>○</v>
      </c>
      <c r="T66" s="83" t="str">
        <f t="shared" si="9"/>
        <v>○</v>
      </c>
    </row>
    <row r="67" spans="1:20" s="1" customFormat="1" ht="14.25" customHeight="1">
      <c r="A67" s="294"/>
      <c r="B67" s="296"/>
      <c r="C67" s="8">
        <v>61</v>
      </c>
      <c r="D67" s="53" t="s">
        <v>115</v>
      </c>
      <c r="E67" s="111" t="s">
        <v>63</v>
      </c>
      <c r="F67" s="95">
        <v>0.028</v>
      </c>
      <c r="G67" s="55" t="str">
        <f t="shared" si="0"/>
        <v>○</v>
      </c>
      <c r="H67" s="56" t="str">
        <f t="shared" si="1"/>
        <v>○</v>
      </c>
      <c r="I67" s="96">
        <v>0.023</v>
      </c>
      <c r="J67" s="55" t="str">
        <f t="shared" si="2"/>
        <v>○</v>
      </c>
      <c r="K67" s="57" t="str">
        <f t="shared" si="3"/>
        <v>○</v>
      </c>
      <c r="L67" s="95">
        <v>0.023</v>
      </c>
      <c r="M67" s="55" t="str">
        <f t="shared" si="4"/>
        <v>○</v>
      </c>
      <c r="N67" s="56" t="str">
        <f t="shared" si="5"/>
        <v>○</v>
      </c>
      <c r="O67" s="96">
        <v>0.022</v>
      </c>
      <c r="P67" s="55" t="str">
        <f t="shared" si="6"/>
        <v>○</v>
      </c>
      <c r="Q67" s="56" t="str">
        <f t="shared" si="7"/>
        <v>○</v>
      </c>
      <c r="R67" s="96">
        <v>0.023</v>
      </c>
      <c r="S67" s="55" t="str">
        <f t="shared" si="8"/>
        <v>○</v>
      </c>
      <c r="T67" s="58" t="str">
        <f t="shared" si="9"/>
        <v>○</v>
      </c>
    </row>
    <row r="68" spans="1:20" s="1" customFormat="1" ht="14.25" customHeight="1">
      <c r="A68" s="294"/>
      <c r="B68" s="296"/>
      <c r="C68" s="8">
        <v>62</v>
      </c>
      <c r="D68" s="53" t="s">
        <v>116</v>
      </c>
      <c r="E68" s="111" t="s">
        <v>63</v>
      </c>
      <c r="F68" s="95">
        <v>0.04</v>
      </c>
      <c r="G68" s="55" t="str">
        <f t="shared" si="0"/>
        <v>○</v>
      </c>
      <c r="H68" s="56" t="str">
        <f t="shared" si="1"/>
        <v>○</v>
      </c>
      <c r="I68" s="96">
        <v>0.026</v>
      </c>
      <c r="J68" s="55" t="str">
        <f t="shared" si="2"/>
        <v>○</v>
      </c>
      <c r="K68" s="57" t="str">
        <f t="shared" si="3"/>
        <v>○</v>
      </c>
      <c r="L68" s="95">
        <v>0.025</v>
      </c>
      <c r="M68" s="55" t="str">
        <f t="shared" si="4"/>
        <v>○</v>
      </c>
      <c r="N68" s="56" t="str">
        <f t="shared" si="5"/>
        <v>○</v>
      </c>
      <c r="O68" s="96">
        <v>0.025</v>
      </c>
      <c r="P68" s="55" t="str">
        <f t="shared" si="6"/>
        <v>○</v>
      </c>
      <c r="Q68" s="56" t="str">
        <f t="shared" si="7"/>
        <v>○</v>
      </c>
      <c r="R68" s="96">
        <v>0.027</v>
      </c>
      <c r="S68" s="55" t="str">
        <f t="shared" si="8"/>
        <v>○</v>
      </c>
      <c r="T68" s="58" t="str">
        <f t="shared" si="9"/>
        <v>○</v>
      </c>
    </row>
    <row r="69" spans="1:20" s="1" customFormat="1" ht="14.25" customHeight="1">
      <c r="A69" s="294"/>
      <c r="B69" s="296"/>
      <c r="C69" s="76">
        <v>63</v>
      </c>
      <c r="D69" s="77" t="s">
        <v>117</v>
      </c>
      <c r="E69" s="112" t="s">
        <v>63</v>
      </c>
      <c r="F69" s="97">
        <v>0.026</v>
      </c>
      <c r="G69" s="80" t="str">
        <f t="shared" si="0"/>
        <v>○</v>
      </c>
      <c r="H69" s="81" t="str">
        <f t="shared" si="1"/>
        <v>○</v>
      </c>
      <c r="I69" s="98">
        <v>0.02</v>
      </c>
      <c r="J69" s="80" t="str">
        <f t="shared" si="2"/>
        <v>○</v>
      </c>
      <c r="K69" s="82" t="str">
        <f t="shared" si="3"/>
        <v>○</v>
      </c>
      <c r="L69" s="97">
        <v>0.02</v>
      </c>
      <c r="M69" s="80" t="str">
        <f t="shared" si="4"/>
        <v>○</v>
      </c>
      <c r="N69" s="81" t="str">
        <f t="shared" si="5"/>
        <v>○</v>
      </c>
      <c r="O69" s="98">
        <v>0.02</v>
      </c>
      <c r="P69" s="80" t="str">
        <f t="shared" si="6"/>
        <v>○</v>
      </c>
      <c r="Q69" s="81" t="str">
        <f t="shared" si="7"/>
        <v>○</v>
      </c>
      <c r="R69" s="98">
        <v>0.019</v>
      </c>
      <c r="S69" s="80" t="str">
        <f t="shared" si="8"/>
        <v>○</v>
      </c>
      <c r="T69" s="83" t="str">
        <f t="shared" si="9"/>
        <v>○</v>
      </c>
    </row>
    <row r="70" spans="1:20" s="1" customFormat="1" ht="14.25" customHeight="1">
      <c r="A70" s="294"/>
      <c r="B70" s="296"/>
      <c r="C70" s="99">
        <v>64</v>
      </c>
      <c r="D70" s="53" t="s">
        <v>118</v>
      </c>
      <c r="E70" s="111" t="s">
        <v>63</v>
      </c>
      <c r="F70" s="95">
        <v>0.027</v>
      </c>
      <c r="G70" s="55" t="str">
        <f t="shared" si="0"/>
        <v>○</v>
      </c>
      <c r="H70" s="56" t="str">
        <f t="shared" si="1"/>
        <v>○</v>
      </c>
      <c r="I70" s="96">
        <v>0.021</v>
      </c>
      <c r="J70" s="55" t="str">
        <f t="shared" si="2"/>
        <v>○</v>
      </c>
      <c r="K70" s="57" t="str">
        <f t="shared" si="3"/>
        <v>○</v>
      </c>
      <c r="L70" s="95">
        <v>0.023</v>
      </c>
      <c r="M70" s="55" t="str">
        <f t="shared" si="4"/>
        <v>○</v>
      </c>
      <c r="N70" s="56" t="str">
        <f t="shared" si="5"/>
        <v>○</v>
      </c>
      <c r="O70" s="96">
        <v>0.021</v>
      </c>
      <c r="P70" s="55" t="str">
        <f t="shared" si="6"/>
        <v>○</v>
      </c>
      <c r="Q70" s="56" t="str">
        <f t="shared" si="7"/>
        <v>○</v>
      </c>
      <c r="R70" s="96">
        <v>0.021</v>
      </c>
      <c r="S70" s="55" t="str">
        <f t="shared" si="8"/>
        <v>○</v>
      </c>
      <c r="T70" s="58" t="str">
        <f t="shared" si="9"/>
        <v>○</v>
      </c>
    </row>
    <row r="71" spans="1:20" s="1" customFormat="1" ht="14.25" customHeight="1" thickBot="1">
      <c r="A71" s="295"/>
      <c r="B71" s="299"/>
      <c r="C71" s="35">
        <v>65</v>
      </c>
      <c r="D71" s="36" t="s">
        <v>119</v>
      </c>
      <c r="E71" s="119" t="s">
        <v>63</v>
      </c>
      <c r="F71" s="107">
        <v>0.025</v>
      </c>
      <c r="G71" s="39" t="str">
        <f aca="true" t="shared" si="10" ref="G71:G86">IF(F71="","",IF(F71&lt;=0.06,"○","×"))</f>
        <v>○</v>
      </c>
      <c r="H71" s="40" t="str">
        <f aca="true" t="shared" si="11" ref="H71:H86">IF(F71="","",IF(F71&lt;=0.04,"○","×"))</f>
        <v>○</v>
      </c>
      <c r="I71" s="108">
        <v>0.019</v>
      </c>
      <c r="J71" s="39" t="str">
        <f aca="true" t="shared" si="12" ref="J71:J78">IF(I71="","",IF(I71&lt;=0.06,"○","×"))</f>
        <v>○</v>
      </c>
      <c r="K71" s="41" t="str">
        <f aca="true" t="shared" si="13" ref="K71:K78">IF(I71="","",IF(I71&lt;=0.04,"○","×"))</f>
        <v>○</v>
      </c>
      <c r="L71" s="107">
        <v>0.02</v>
      </c>
      <c r="M71" s="39" t="str">
        <f aca="true" t="shared" si="14" ref="M71:M86">IF(L71="","",IF(L71&lt;=0.06,"○","×"))</f>
        <v>○</v>
      </c>
      <c r="N71" s="40" t="str">
        <f aca="true" t="shared" si="15" ref="N71:N86">IF(L71="","",IF(L71&lt;=0.04,"○","×"))</f>
        <v>○</v>
      </c>
      <c r="O71" s="108">
        <v>0.021</v>
      </c>
      <c r="P71" s="39" t="str">
        <f aca="true" t="shared" si="16" ref="P71:P86">IF(O71="","",IF(O71&lt;=0.06,"○","×"))</f>
        <v>○</v>
      </c>
      <c r="Q71" s="40" t="str">
        <f aca="true" t="shared" si="17" ref="Q71:Q86">IF(O71="","",IF(O71&lt;=0.04,"○","×"))</f>
        <v>○</v>
      </c>
      <c r="R71" s="108">
        <v>0.024</v>
      </c>
      <c r="S71" s="39" t="str">
        <f aca="true" t="shared" si="18" ref="S71:S79">IF(R71="","",IF(R71&lt;=0.06,"○","×"))</f>
        <v>○</v>
      </c>
      <c r="T71" s="42" t="str">
        <f aca="true" t="shared" si="19" ref="T71:T79">IF(R71="","",IF(R71&lt;=0.04,"○","×"))</f>
        <v>○</v>
      </c>
    </row>
    <row r="72" spans="1:20" s="1" customFormat="1" ht="14.25" customHeight="1">
      <c r="A72" s="317" t="s">
        <v>120</v>
      </c>
      <c r="B72" s="315" t="s">
        <v>121</v>
      </c>
      <c r="C72" s="6">
        <v>66</v>
      </c>
      <c r="D72" s="70" t="s">
        <v>122</v>
      </c>
      <c r="E72" s="120" t="s">
        <v>123</v>
      </c>
      <c r="F72" s="109">
        <v>0.032</v>
      </c>
      <c r="G72" s="72" t="str">
        <f t="shared" si="10"/>
        <v>○</v>
      </c>
      <c r="H72" s="73" t="str">
        <f t="shared" si="11"/>
        <v>○</v>
      </c>
      <c r="I72" s="110">
        <v>0.025</v>
      </c>
      <c r="J72" s="72" t="str">
        <f t="shared" si="12"/>
        <v>○</v>
      </c>
      <c r="K72" s="74" t="str">
        <f t="shared" si="13"/>
        <v>○</v>
      </c>
      <c r="L72" s="109">
        <v>0.025</v>
      </c>
      <c r="M72" s="72" t="str">
        <f t="shared" si="14"/>
        <v>○</v>
      </c>
      <c r="N72" s="73" t="str">
        <f t="shared" si="15"/>
        <v>○</v>
      </c>
      <c r="O72" s="110">
        <v>0.025</v>
      </c>
      <c r="P72" s="72" t="str">
        <f t="shared" si="16"/>
        <v>○</v>
      </c>
      <c r="Q72" s="73" t="str">
        <f t="shared" si="17"/>
        <v>○</v>
      </c>
      <c r="R72" s="110">
        <v>0.024</v>
      </c>
      <c r="S72" s="72" t="str">
        <f t="shared" si="18"/>
        <v>○</v>
      </c>
      <c r="T72" s="75" t="str">
        <f t="shared" si="19"/>
        <v>○</v>
      </c>
    </row>
    <row r="73" spans="1:20" s="1" customFormat="1" ht="14.25" customHeight="1">
      <c r="A73" s="318"/>
      <c r="B73" s="296"/>
      <c r="C73" s="8">
        <v>67</v>
      </c>
      <c r="D73" s="53" t="s">
        <v>124</v>
      </c>
      <c r="E73" s="111" t="s">
        <v>63</v>
      </c>
      <c r="F73" s="95">
        <v>0.03</v>
      </c>
      <c r="G73" s="55" t="str">
        <f t="shared" si="10"/>
        <v>○</v>
      </c>
      <c r="H73" s="56" t="str">
        <f t="shared" si="11"/>
        <v>○</v>
      </c>
      <c r="I73" s="96">
        <v>0.024</v>
      </c>
      <c r="J73" s="55" t="str">
        <f t="shared" si="12"/>
        <v>○</v>
      </c>
      <c r="K73" s="57" t="str">
        <f t="shared" si="13"/>
        <v>○</v>
      </c>
      <c r="L73" s="95">
        <v>0.023</v>
      </c>
      <c r="M73" s="55" t="str">
        <f t="shared" si="14"/>
        <v>○</v>
      </c>
      <c r="N73" s="56" t="str">
        <f t="shared" si="15"/>
        <v>○</v>
      </c>
      <c r="O73" s="96">
        <v>0.023</v>
      </c>
      <c r="P73" s="55" t="str">
        <f t="shared" si="16"/>
        <v>○</v>
      </c>
      <c r="Q73" s="56" t="str">
        <f t="shared" si="17"/>
        <v>○</v>
      </c>
      <c r="R73" s="96">
        <v>0.024</v>
      </c>
      <c r="S73" s="55" t="str">
        <f t="shared" si="18"/>
        <v>○</v>
      </c>
      <c r="T73" s="58" t="str">
        <f t="shared" si="19"/>
        <v>○</v>
      </c>
    </row>
    <row r="74" spans="1:20" s="1" customFormat="1" ht="14.25" customHeight="1">
      <c r="A74" s="318"/>
      <c r="B74" s="296"/>
      <c r="C74" s="76">
        <v>68</v>
      </c>
      <c r="D74" s="77" t="s">
        <v>125</v>
      </c>
      <c r="E74" s="112" t="s">
        <v>26</v>
      </c>
      <c r="F74" s="97">
        <v>0.028</v>
      </c>
      <c r="G74" s="80" t="str">
        <f t="shared" si="10"/>
        <v>○</v>
      </c>
      <c r="H74" s="81" t="str">
        <f t="shared" si="11"/>
        <v>○</v>
      </c>
      <c r="I74" s="98">
        <v>0.024</v>
      </c>
      <c r="J74" s="80" t="str">
        <f t="shared" si="12"/>
        <v>○</v>
      </c>
      <c r="K74" s="82" t="str">
        <f t="shared" si="13"/>
        <v>○</v>
      </c>
      <c r="L74" s="97">
        <v>0.023</v>
      </c>
      <c r="M74" s="80" t="str">
        <f t="shared" si="14"/>
        <v>○</v>
      </c>
      <c r="N74" s="81" t="str">
        <f t="shared" si="15"/>
        <v>○</v>
      </c>
      <c r="O74" s="98">
        <v>0.024</v>
      </c>
      <c r="P74" s="80" t="str">
        <f t="shared" si="16"/>
        <v>○</v>
      </c>
      <c r="Q74" s="81" t="str">
        <f t="shared" si="17"/>
        <v>○</v>
      </c>
      <c r="R74" s="98">
        <v>0.024</v>
      </c>
      <c r="S74" s="80" t="str">
        <f t="shared" si="18"/>
        <v>○</v>
      </c>
      <c r="T74" s="83" t="str">
        <f t="shared" si="19"/>
        <v>○</v>
      </c>
    </row>
    <row r="75" spans="1:20" s="1" customFormat="1" ht="14.25" customHeight="1">
      <c r="A75" s="318"/>
      <c r="B75" s="296"/>
      <c r="C75" s="8">
        <v>69</v>
      </c>
      <c r="D75" s="53" t="s">
        <v>126</v>
      </c>
      <c r="E75" s="111" t="s">
        <v>26</v>
      </c>
      <c r="F75" s="95">
        <v>0.03</v>
      </c>
      <c r="G75" s="55" t="str">
        <f t="shared" si="10"/>
        <v>○</v>
      </c>
      <c r="H75" s="56" t="str">
        <f t="shared" si="11"/>
        <v>○</v>
      </c>
      <c r="I75" s="96">
        <v>0.024</v>
      </c>
      <c r="J75" s="55" t="str">
        <f t="shared" si="12"/>
        <v>○</v>
      </c>
      <c r="K75" s="57" t="str">
        <f t="shared" si="13"/>
        <v>○</v>
      </c>
      <c r="L75" s="95">
        <v>0.031</v>
      </c>
      <c r="M75" s="55" t="str">
        <f t="shared" si="14"/>
        <v>○</v>
      </c>
      <c r="N75" s="56" t="str">
        <f t="shared" si="15"/>
        <v>○</v>
      </c>
      <c r="O75" s="96">
        <v>0.022</v>
      </c>
      <c r="P75" s="55" t="str">
        <f t="shared" si="16"/>
        <v>○</v>
      </c>
      <c r="Q75" s="56" t="str">
        <f t="shared" si="17"/>
        <v>○</v>
      </c>
      <c r="R75" s="96">
        <v>0.022</v>
      </c>
      <c r="S75" s="55" t="str">
        <f t="shared" si="18"/>
        <v>○</v>
      </c>
      <c r="T75" s="58" t="str">
        <f t="shared" si="19"/>
        <v>○</v>
      </c>
    </row>
    <row r="76" spans="1:20" s="1" customFormat="1" ht="14.25" customHeight="1">
      <c r="A76" s="318"/>
      <c r="B76" s="297"/>
      <c r="C76" s="44">
        <v>70</v>
      </c>
      <c r="D76" s="53" t="s">
        <v>127</v>
      </c>
      <c r="E76" s="111" t="s">
        <v>26</v>
      </c>
      <c r="F76" s="95">
        <v>0.021</v>
      </c>
      <c r="G76" s="55" t="str">
        <f t="shared" si="10"/>
        <v>○</v>
      </c>
      <c r="H76" s="56" t="str">
        <f t="shared" si="11"/>
        <v>○</v>
      </c>
      <c r="I76" s="96">
        <v>0.017</v>
      </c>
      <c r="J76" s="55" t="str">
        <f t="shared" si="12"/>
        <v>○</v>
      </c>
      <c r="K76" s="57" t="str">
        <f t="shared" si="13"/>
        <v>○</v>
      </c>
      <c r="L76" s="95">
        <v>0.017</v>
      </c>
      <c r="M76" s="55" t="str">
        <f t="shared" si="14"/>
        <v>○</v>
      </c>
      <c r="N76" s="56" t="str">
        <f t="shared" si="15"/>
        <v>○</v>
      </c>
      <c r="O76" s="96">
        <v>0.016</v>
      </c>
      <c r="P76" s="55" t="str">
        <f t="shared" si="16"/>
        <v>○</v>
      </c>
      <c r="Q76" s="56" t="str">
        <f t="shared" si="17"/>
        <v>○</v>
      </c>
      <c r="R76" s="96">
        <v>0.018</v>
      </c>
      <c r="S76" s="55" t="str">
        <f t="shared" si="18"/>
        <v>○</v>
      </c>
      <c r="T76" s="58" t="str">
        <f t="shared" si="19"/>
        <v>○</v>
      </c>
    </row>
    <row r="77" spans="1:20" s="1" customFormat="1" ht="14.25" customHeight="1">
      <c r="A77" s="318"/>
      <c r="B77" s="320" t="s">
        <v>128</v>
      </c>
      <c r="C77" s="8">
        <v>71</v>
      </c>
      <c r="D77" s="64" t="s">
        <v>129</v>
      </c>
      <c r="E77" s="121" t="s">
        <v>37</v>
      </c>
      <c r="F77" s="122">
        <v>0.029</v>
      </c>
      <c r="G77" s="66" t="str">
        <f t="shared" si="10"/>
        <v>○</v>
      </c>
      <c r="H77" s="67" t="str">
        <f t="shared" si="11"/>
        <v>○</v>
      </c>
      <c r="I77" s="123">
        <v>0.025</v>
      </c>
      <c r="J77" s="66" t="str">
        <f t="shared" si="12"/>
        <v>○</v>
      </c>
      <c r="K77" s="68" t="str">
        <f t="shared" si="13"/>
        <v>○</v>
      </c>
      <c r="L77" s="122">
        <v>0.023</v>
      </c>
      <c r="M77" s="66" t="str">
        <f t="shared" si="14"/>
        <v>○</v>
      </c>
      <c r="N77" s="67" t="str">
        <f t="shared" si="15"/>
        <v>○</v>
      </c>
      <c r="O77" s="123">
        <v>0.022</v>
      </c>
      <c r="P77" s="66" t="str">
        <f t="shared" si="16"/>
        <v>○</v>
      </c>
      <c r="Q77" s="67" t="str">
        <f t="shared" si="17"/>
        <v>○</v>
      </c>
      <c r="R77" s="123">
        <v>0.023</v>
      </c>
      <c r="S77" s="66" t="str">
        <f t="shared" si="18"/>
        <v>○</v>
      </c>
      <c r="T77" s="69" t="str">
        <f t="shared" si="19"/>
        <v>○</v>
      </c>
    </row>
    <row r="78" spans="1:20" s="1" customFormat="1" ht="14.25" customHeight="1">
      <c r="A78" s="318"/>
      <c r="B78" s="321"/>
      <c r="C78" s="8">
        <v>72</v>
      </c>
      <c r="D78" s="53" t="s">
        <v>130</v>
      </c>
      <c r="E78" s="111" t="s">
        <v>26</v>
      </c>
      <c r="F78" s="95">
        <v>0.033</v>
      </c>
      <c r="G78" s="55" t="str">
        <f t="shared" si="10"/>
        <v>○</v>
      </c>
      <c r="H78" s="56" t="str">
        <f t="shared" si="11"/>
        <v>○</v>
      </c>
      <c r="I78" s="96">
        <v>0.027</v>
      </c>
      <c r="J78" s="55" t="str">
        <f t="shared" si="12"/>
        <v>○</v>
      </c>
      <c r="K78" s="57" t="str">
        <f t="shared" si="13"/>
        <v>○</v>
      </c>
      <c r="L78" s="95">
        <v>0.028</v>
      </c>
      <c r="M78" s="55" t="str">
        <f t="shared" si="14"/>
        <v>○</v>
      </c>
      <c r="N78" s="56" t="str">
        <f t="shared" si="15"/>
        <v>○</v>
      </c>
      <c r="O78" s="96">
        <v>0.025</v>
      </c>
      <c r="P78" s="55" t="str">
        <f t="shared" si="16"/>
        <v>○</v>
      </c>
      <c r="Q78" s="56" t="str">
        <f t="shared" si="17"/>
        <v>○</v>
      </c>
      <c r="R78" s="96">
        <v>0.027</v>
      </c>
      <c r="S78" s="55" t="str">
        <f t="shared" si="18"/>
        <v>○</v>
      </c>
      <c r="T78" s="58" t="str">
        <f t="shared" si="19"/>
        <v>○</v>
      </c>
    </row>
    <row r="79" spans="1:20" s="1" customFormat="1" ht="14.25" customHeight="1" thickBot="1">
      <c r="A79" s="319"/>
      <c r="B79" s="322"/>
      <c r="C79" s="35">
        <v>73</v>
      </c>
      <c r="D79" s="36" t="s">
        <v>131</v>
      </c>
      <c r="E79" s="119" t="s">
        <v>26</v>
      </c>
      <c r="F79" s="107">
        <v>0.024</v>
      </c>
      <c r="G79" s="39" t="str">
        <f t="shared" si="10"/>
        <v>○</v>
      </c>
      <c r="H79" s="40" t="str">
        <f t="shared" si="11"/>
        <v>○</v>
      </c>
      <c r="I79" s="124" t="s">
        <v>132</v>
      </c>
      <c r="J79" s="125" t="s">
        <v>133</v>
      </c>
      <c r="K79" s="126" t="s">
        <v>133</v>
      </c>
      <c r="L79" s="107">
        <v>0.02</v>
      </c>
      <c r="M79" s="127" t="str">
        <f t="shared" si="14"/>
        <v>○</v>
      </c>
      <c r="N79" s="128" t="str">
        <f t="shared" si="15"/>
        <v>○</v>
      </c>
      <c r="O79" s="108">
        <v>0.019</v>
      </c>
      <c r="P79" s="127" t="str">
        <f t="shared" si="16"/>
        <v>○</v>
      </c>
      <c r="Q79" s="128" t="str">
        <f t="shared" si="17"/>
        <v>○</v>
      </c>
      <c r="R79" s="108">
        <v>0.018</v>
      </c>
      <c r="S79" s="127" t="str">
        <f t="shared" si="18"/>
        <v>○</v>
      </c>
      <c r="T79" s="129" t="str">
        <f t="shared" si="19"/>
        <v>○</v>
      </c>
    </row>
    <row r="80" spans="1:20" s="1" customFormat="1" ht="14.25" customHeight="1" thickTop="1">
      <c r="A80" s="323" t="s">
        <v>134</v>
      </c>
      <c r="B80" s="326" t="s">
        <v>128</v>
      </c>
      <c r="C80" s="8">
        <v>74</v>
      </c>
      <c r="D80" s="53" t="s">
        <v>135</v>
      </c>
      <c r="E80" s="111" t="s">
        <v>136</v>
      </c>
      <c r="F80" s="95">
        <v>0.034</v>
      </c>
      <c r="G80" s="55" t="str">
        <f t="shared" si="10"/>
        <v>○</v>
      </c>
      <c r="H80" s="56" t="str">
        <f t="shared" si="11"/>
        <v>○</v>
      </c>
      <c r="I80" s="96">
        <v>0.029</v>
      </c>
      <c r="J80" s="55" t="str">
        <f aca="true" t="shared" si="20" ref="J80:J86">IF(I80="","",IF(I80&lt;=0.06,"○","×"))</f>
        <v>○</v>
      </c>
      <c r="K80" s="57" t="str">
        <f aca="true" t="shared" si="21" ref="K80:K86">IF(I80="","",IF(I80&lt;=0.04,"○","×"))</f>
        <v>○</v>
      </c>
      <c r="L80" s="95">
        <v>0.03</v>
      </c>
      <c r="M80" s="55" t="str">
        <f t="shared" si="14"/>
        <v>○</v>
      </c>
      <c r="N80" s="56" t="str">
        <f t="shared" si="15"/>
        <v>○</v>
      </c>
      <c r="O80" s="96">
        <v>0.028</v>
      </c>
      <c r="P80" s="55" t="str">
        <f t="shared" si="16"/>
        <v>○</v>
      </c>
      <c r="Q80" s="56" t="str">
        <f t="shared" si="17"/>
        <v>○</v>
      </c>
      <c r="R80" s="96">
        <v>0.031</v>
      </c>
      <c r="S80" s="55" t="str">
        <f>IF(R80="","",IF(R80&lt;=0.06,"○","×"))</f>
        <v>○</v>
      </c>
      <c r="T80" s="58" t="str">
        <f>IF(R80="","",IF(R80&lt;=0.04,"○","×"))</f>
        <v>○</v>
      </c>
    </row>
    <row r="81" spans="1:20" s="1" customFormat="1" ht="14.25" customHeight="1">
      <c r="A81" s="324"/>
      <c r="B81" s="321"/>
      <c r="C81" s="8">
        <v>75</v>
      </c>
      <c r="D81" s="53" t="s">
        <v>137</v>
      </c>
      <c r="E81" s="111" t="s">
        <v>138</v>
      </c>
      <c r="F81" s="95">
        <v>0.021</v>
      </c>
      <c r="G81" s="55" t="str">
        <f t="shared" si="10"/>
        <v>○</v>
      </c>
      <c r="H81" s="56" t="str">
        <f t="shared" si="11"/>
        <v>○</v>
      </c>
      <c r="I81" s="96">
        <v>0.015</v>
      </c>
      <c r="J81" s="55" t="str">
        <f t="shared" si="20"/>
        <v>○</v>
      </c>
      <c r="K81" s="57" t="str">
        <f t="shared" si="21"/>
        <v>○</v>
      </c>
      <c r="L81" s="95">
        <v>0.017</v>
      </c>
      <c r="M81" s="55" t="str">
        <f t="shared" si="14"/>
        <v>○</v>
      </c>
      <c r="N81" s="56" t="str">
        <f t="shared" si="15"/>
        <v>○</v>
      </c>
      <c r="O81" s="96">
        <v>0.016</v>
      </c>
      <c r="P81" s="55" t="str">
        <f t="shared" si="16"/>
        <v>○</v>
      </c>
      <c r="Q81" s="56" t="str">
        <f t="shared" si="17"/>
        <v>○</v>
      </c>
      <c r="R81" s="96">
        <v>0.015</v>
      </c>
      <c r="S81" s="55" t="str">
        <f>IF(R81="","",IF(R81&lt;=0.06,"○","×"))</f>
        <v>○</v>
      </c>
      <c r="T81" s="58" t="str">
        <f>IF(R81="","",IF(R81&lt;=0.04,"○","×"))</f>
        <v>○</v>
      </c>
    </row>
    <row r="82" spans="1:20" s="1" customFormat="1" ht="14.25" customHeight="1">
      <c r="A82" s="324"/>
      <c r="B82" s="327"/>
      <c r="C82" s="44">
        <v>76</v>
      </c>
      <c r="D82" s="45" t="s">
        <v>139</v>
      </c>
      <c r="E82" s="117" t="s">
        <v>138</v>
      </c>
      <c r="F82" s="118">
        <v>0.023</v>
      </c>
      <c r="G82" s="48" t="str">
        <f t="shared" si="10"/>
        <v>○</v>
      </c>
      <c r="H82" s="49" t="str">
        <f t="shared" si="11"/>
        <v>○</v>
      </c>
      <c r="I82" s="59">
        <v>0.019</v>
      </c>
      <c r="J82" s="48" t="str">
        <f t="shared" si="20"/>
        <v>○</v>
      </c>
      <c r="K82" s="50" t="str">
        <f t="shared" si="21"/>
        <v>○</v>
      </c>
      <c r="L82" s="118">
        <v>0.018</v>
      </c>
      <c r="M82" s="48" t="str">
        <f t="shared" si="14"/>
        <v>○</v>
      </c>
      <c r="N82" s="49" t="str">
        <f t="shared" si="15"/>
        <v>○</v>
      </c>
      <c r="O82" s="59">
        <v>0.019</v>
      </c>
      <c r="P82" s="48" t="str">
        <f t="shared" si="16"/>
        <v>○</v>
      </c>
      <c r="Q82" s="49" t="str">
        <f t="shared" si="17"/>
        <v>○</v>
      </c>
      <c r="R82" s="59">
        <v>0.018</v>
      </c>
      <c r="S82" s="48" t="str">
        <f>IF(R82="","",IF(R82&lt;=0.06,"○","×"))</f>
        <v>○</v>
      </c>
      <c r="T82" s="51" t="str">
        <f>IF(R82="","",IF(R82&lt;=0.04,"○","×"))</f>
        <v>○</v>
      </c>
    </row>
    <row r="83" spans="1:20" s="1" customFormat="1" ht="14.25" customHeight="1" thickBot="1">
      <c r="A83" s="325"/>
      <c r="B83" s="130" t="s">
        <v>140</v>
      </c>
      <c r="C83" s="8">
        <v>77</v>
      </c>
      <c r="D83" s="53" t="s">
        <v>141</v>
      </c>
      <c r="E83" s="111" t="s">
        <v>26</v>
      </c>
      <c r="F83" s="95">
        <v>0.033</v>
      </c>
      <c r="G83" s="66" t="str">
        <f t="shared" si="10"/>
        <v>○</v>
      </c>
      <c r="H83" s="67" t="str">
        <f t="shared" si="11"/>
        <v>○</v>
      </c>
      <c r="I83" s="96">
        <v>0.029</v>
      </c>
      <c r="J83" s="66" t="str">
        <f t="shared" si="20"/>
        <v>○</v>
      </c>
      <c r="K83" s="68" t="str">
        <f t="shared" si="21"/>
        <v>○</v>
      </c>
      <c r="L83" s="95">
        <v>0.028</v>
      </c>
      <c r="M83" s="66" t="str">
        <f t="shared" si="14"/>
        <v>○</v>
      </c>
      <c r="N83" s="67" t="str">
        <f t="shared" si="15"/>
        <v>○</v>
      </c>
      <c r="O83" s="96">
        <v>0.026</v>
      </c>
      <c r="P83" s="66" t="str">
        <f t="shared" si="16"/>
        <v>○</v>
      </c>
      <c r="Q83" s="67" t="str">
        <f t="shared" si="17"/>
        <v>○</v>
      </c>
      <c r="R83" s="96">
        <v>0.026</v>
      </c>
      <c r="S83" s="66" t="str">
        <f>IF(R83="","",IF(R83&lt;=0.06,"○","×"))</f>
        <v>○</v>
      </c>
      <c r="T83" s="69" t="str">
        <f>IF(R83="","",IF(R83&lt;=0.04,"○","×"))</f>
        <v>○</v>
      </c>
    </row>
    <row r="84" spans="1:20" s="1" customFormat="1" ht="14.25" customHeight="1">
      <c r="A84" s="328" t="s">
        <v>142</v>
      </c>
      <c r="B84" s="315" t="s">
        <v>143</v>
      </c>
      <c r="C84" s="6">
        <v>78</v>
      </c>
      <c r="D84" s="70" t="s">
        <v>144</v>
      </c>
      <c r="E84" s="5" t="s">
        <v>138</v>
      </c>
      <c r="F84" s="109">
        <v>0.016</v>
      </c>
      <c r="G84" s="72" t="str">
        <f t="shared" si="10"/>
        <v>○</v>
      </c>
      <c r="H84" s="73" t="str">
        <f t="shared" si="11"/>
        <v>○</v>
      </c>
      <c r="I84" s="110">
        <v>0.014</v>
      </c>
      <c r="J84" s="72" t="str">
        <f t="shared" si="20"/>
        <v>○</v>
      </c>
      <c r="K84" s="74" t="str">
        <f t="shared" si="21"/>
        <v>○</v>
      </c>
      <c r="L84" s="109">
        <v>0.013</v>
      </c>
      <c r="M84" s="72" t="str">
        <f t="shared" si="14"/>
        <v>○</v>
      </c>
      <c r="N84" s="73" t="str">
        <f t="shared" si="15"/>
        <v>○</v>
      </c>
      <c r="O84" s="110">
        <v>0.011</v>
      </c>
      <c r="P84" s="72" t="str">
        <f t="shared" si="16"/>
        <v>○</v>
      </c>
      <c r="Q84" s="73" t="str">
        <f t="shared" si="17"/>
        <v>○</v>
      </c>
      <c r="R84" s="131" t="s">
        <v>145</v>
      </c>
      <c r="S84" s="132" t="s">
        <v>146</v>
      </c>
      <c r="T84" s="133" t="s">
        <v>146</v>
      </c>
    </row>
    <row r="85" spans="1:20" s="1" customFormat="1" ht="14.25" customHeight="1">
      <c r="A85" s="329"/>
      <c r="B85" s="296"/>
      <c r="C85" s="8">
        <v>79</v>
      </c>
      <c r="D85" s="53" t="s">
        <v>147</v>
      </c>
      <c r="E85" s="7" t="s">
        <v>138</v>
      </c>
      <c r="F85" s="95">
        <v>0.02</v>
      </c>
      <c r="G85" s="55" t="str">
        <f t="shared" si="10"/>
        <v>○</v>
      </c>
      <c r="H85" s="56" t="str">
        <f t="shared" si="11"/>
        <v>○</v>
      </c>
      <c r="I85" s="96">
        <v>0.019</v>
      </c>
      <c r="J85" s="55" t="str">
        <f t="shared" si="20"/>
        <v>○</v>
      </c>
      <c r="K85" s="57" t="str">
        <f t="shared" si="21"/>
        <v>○</v>
      </c>
      <c r="L85" s="95">
        <v>0.014</v>
      </c>
      <c r="M85" s="55" t="str">
        <f t="shared" si="14"/>
        <v>○</v>
      </c>
      <c r="N85" s="56" t="str">
        <f t="shared" si="15"/>
        <v>○</v>
      </c>
      <c r="O85" s="96">
        <v>0.021</v>
      </c>
      <c r="P85" s="55" t="str">
        <f t="shared" si="16"/>
        <v>○</v>
      </c>
      <c r="Q85" s="56" t="str">
        <f t="shared" si="17"/>
        <v>○</v>
      </c>
      <c r="R85" s="96">
        <v>0.016</v>
      </c>
      <c r="S85" s="55" t="str">
        <f aca="true" t="shared" si="22" ref="S85:S110">IF(R85="","",IF(R85&lt;=0.06,"○","×"))</f>
        <v>○</v>
      </c>
      <c r="T85" s="58" t="str">
        <f aca="true" t="shared" si="23" ref="T85:T110">IF(R85="","",IF(R85&lt;=0.04,"○","×"))</f>
        <v>○</v>
      </c>
    </row>
    <row r="86" spans="1:20" s="1" customFormat="1" ht="13.5" customHeight="1">
      <c r="A86" s="329"/>
      <c r="B86" s="297"/>
      <c r="C86" s="44">
        <v>80</v>
      </c>
      <c r="D86" s="45" t="s">
        <v>148</v>
      </c>
      <c r="E86" s="46" t="s">
        <v>149</v>
      </c>
      <c r="F86" s="118">
        <v>0.018</v>
      </c>
      <c r="G86" s="48" t="str">
        <f t="shared" si="10"/>
        <v>○</v>
      </c>
      <c r="H86" s="49" t="str">
        <f t="shared" si="11"/>
        <v>○</v>
      </c>
      <c r="I86" s="59">
        <v>0.015</v>
      </c>
      <c r="J86" s="48" t="str">
        <f t="shared" si="20"/>
        <v>○</v>
      </c>
      <c r="K86" s="50" t="str">
        <f t="shared" si="21"/>
        <v>○</v>
      </c>
      <c r="L86" s="118">
        <v>0.013</v>
      </c>
      <c r="M86" s="48" t="str">
        <f t="shared" si="14"/>
        <v>○</v>
      </c>
      <c r="N86" s="49" t="str">
        <f t="shared" si="15"/>
        <v>○</v>
      </c>
      <c r="O86" s="59">
        <v>0.014</v>
      </c>
      <c r="P86" s="48" t="str">
        <f t="shared" si="16"/>
        <v>○</v>
      </c>
      <c r="Q86" s="49" t="str">
        <f t="shared" si="17"/>
        <v>○</v>
      </c>
      <c r="R86" s="59">
        <v>0.014</v>
      </c>
      <c r="S86" s="48" t="str">
        <f t="shared" si="22"/>
        <v>○</v>
      </c>
      <c r="T86" s="51" t="str">
        <f t="shared" si="23"/>
        <v>○</v>
      </c>
    </row>
    <row r="87" spans="1:20" s="1" customFormat="1" ht="13.5" customHeight="1" thickBot="1">
      <c r="A87" s="330"/>
      <c r="B87" s="134" t="s">
        <v>150</v>
      </c>
      <c r="C87" s="135">
        <v>81</v>
      </c>
      <c r="D87" s="36" t="s">
        <v>151</v>
      </c>
      <c r="E87" s="37" t="s">
        <v>152</v>
      </c>
      <c r="F87" s="107"/>
      <c r="G87" s="39"/>
      <c r="H87" s="40"/>
      <c r="I87" s="108"/>
      <c r="J87" s="39"/>
      <c r="K87" s="41"/>
      <c r="L87" s="107"/>
      <c r="M87" s="39"/>
      <c r="N87" s="40"/>
      <c r="O87" s="124" t="s">
        <v>153</v>
      </c>
      <c r="P87" s="125" t="s">
        <v>154</v>
      </c>
      <c r="Q87" s="136" t="s">
        <v>154</v>
      </c>
      <c r="R87" s="108">
        <v>0.013</v>
      </c>
      <c r="S87" s="137" t="str">
        <f t="shared" si="22"/>
        <v>○</v>
      </c>
      <c r="T87" s="138" t="str">
        <f t="shared" si="23"/>
        <v>○</v>
      </c>
    </row>
    <row r="88" spans="1:20" s="1" customFormat="1" ht="13.5" customHeight="1">
      <c r="A88" s="307" t="s">
        <v>155</v>
      </c>
      <c r="B88" s="296" t="s">
        <v>156</v>
      </c>
      <c r="C88" s="8">
        <v>82</v>
      </c>
      <c r="D88" s="53" t="s">
        <v>157</v>
      </c>
      <c r="E88" s="7" t="s">
        <v>158</v>
      </c>
      <c r="F88" s="95">
        <v>0.022</v>
      </c>
      <c r="G88" s="55" t="str">
        <f>IF(F88="","",IF(F88&lt;=0.06,"○","×"))</f>
        <v>○</v>
      </c>
      <c r="H88" s="56" t="str">
        <f>IF(F88="","",IF(F88&lt;=0.04,"○","×"))</f>
        <v>○</v>
      </c>
      <c r="I88" s="96">
        <v>0.032</v>
      </c>
      <c r="J88" s="55" t="str">
        <f>IF(I88="","",IF(I88&lt;=0.06,"○","×"))</f>
        <v>○</v>
      </c>
      <c r="K88" s="57" t="str">
        <f>IF(I88="","",IF(I88&lt;=0.04,"○","×"))</f>
        <v>○</v>
      </c>
      <c r="L88" s="95">
        <v>0.018</v>
      </c>
      <c r="M88" s="55" t="str">
        <f>IF(L88="","",IF(L88&lt;=0.06,"○","×"))</f>
        <v>○</v>
      </c>
      <c r="N88" s="56" t="str">
        <f>IF(L88="","",IF(L88&lt;=0.04,"○","×"))</f>
        <v>○</v>
      </c>
      <c r="O88" s="96">
        <v>0.021</v>
      </c>
      <c r="P88" s="55" t="str">
        <f>IF(O88="","",IF(O88&lt;=0.06,"○","×"))</f>
        <v>○</v>
      </c>
      <c r="Q88" s="56" t="str">
        <f>IF(O88="","",IF(O88&lt;=0.04,"○","×"))</f>
        <v>○</v>
      </c>
      <c r="R88" s="96">
        <v>0.019</v>
      </c>
      <c r="S88" s="55" t="str">
        <f t="shared" si="22"/>
        <v>○</v>
      </c>
      <c r="T88" s="58" t="str">
        <f t="shared" si="23"/>
        <v>○</v>
      </c>
    </row>
    <row r="89" spans="1:20" s="1" customFormat="1" ht="13.5" customHeight="1">
      <c r="A89" s="294"/>
      <c r="B89" s="296"/>
      <c r="C89" s="8">
        <v>83</v>
      </c>
      <c r="D89" s="53" t="s">
        <v>159</v>
      </c>
      <c r="E89" s="7" t="s">
        <v>158</v>
      </c>
      <c r="F89" s="95">
        <v>0.018</v>
      </c>
      <c r="G89" s="55" t="str">
        <f>IF(F89="","",IF(F89&lt;=0.06,"○","×"))</f>
        <v>○</v>
      </c>
      <c r="H89" s="56" t="str">
        <f>IF(F89="","",IF(F89&lt;=0.04,"○","×"))</f>
        <v>○</v>
      </c>
      <c r="I89" s="96">
        <v>0.019</v>
      </c>
      <c r="J89" s="55" t="str">
        <f>IF(I89="","",IF(I89&lt;=0.06,"○","×"))</f>
        <v>○</v>
      </c>
      <c r="K89" s="57" t="str">
        <f>IF(I89="","",IF(I89&lt;=0.04,"○","×"))</f>
        <v>○</v>
      </c>
      <c r="L89" s="95">
        <v>0.015</v>
      </c>
      <c r="M89" s="55" t="str">
        <f>IF(L89="","",IF(L89&lt;=0.06,"○","×"))</f>
        <v>○</v>
      </c>
      <c r="N89" s="56" t="str">
        <f>IF(L89="","",IF(L89&lt;=0.04,"○","×"))</f>
        <v>○</v>
      </c>
      <c r="O89" s="96">
        <v>0.018</v>
      </c>
      <c r="P89" s="55" t="str">
        <f>IF(O89="","",IF(O89&lt;=0.06,"○","×"))</f>
        <v>○</v>
      </c>
      <c r="Q89" s="56" t="str">
        <f>IF(O89="","",IF(O89&lt;=0.04,"○","×"))</f>
        <v>○</v>
      </c>
      <c r="R89" s="96">
        <v>0.017</v>
      </c>
      <c r="S89" s="55" t="str">
        <f t="shared" si="22"/>
        <v>○</v>
      </c>
      <c r="T89" s="58" t="str">
        <f t="shared" si="23"/>
        <v>○</v>
      </c>
    </row>
    <row r="90" spans="1:20" s="1" customFormat="1" ht="13.5" customHeight="1">
      <c r="A90" s="294"/>
      <c r="B90" s="296"/>
      <c r="C90" s="76">
        <v>84</v>
      </c>
      <c r="D90" s="77" t="s">
        <v>160</v>
      </c>
      <c r="E90" s="78" t="s">
        <v>26</v>
      </c>
      <c r="F90" s="97">
        <v>0.024</v>
      </c>
      <c r="G90" s="80" t="str">
        <f>IF(F90="","",IF(F90&lt;=0.06,"○","×"))</f>
        <v>○</v>
      </c>
      <c r="H90" s="81" t="str">
        <f>IF(F90="","",IF(F90&lt;=0.04,"○","×"))</f>
        <v>○</v>
      </c>
      <c r="I90" s="98">
        <v>0.025</v>
      </c>
      <c r="J90" s="80" t="str">
        <f>IF(I90="","",IF(I90&lt;=0.06,"○","×"))</f>
        <v>○</v>
      </c>
      <c r="K90" s="82" t="str">
        <f>IF(I90="","",IF(I90&lt;=0.04,"○","×"))</f>
        <v>○</v>
      </c>
      <c r="L90" s="97">
        <v>0.022</v>
      </c>
      <c r="M90" s="80" t="str">
        <f>IF(L90="","",IF(L90&lt;=0.06,"○","×"))</f>
        <v>○</v>
      </c>
      <c r="N90" s="81" t="str">
        <f>IF(L90="","",IF(L90&lt;=0.04,"○","×"))</f>
        <v>○</v>
      </c>
      <c r="O90" s="98">
        <v>0.023</v>
      </c>
      <c r="P90" s="80" t="str">
        <f>IF(O90="","",IF(O90&lt;=0.06,"○","×"))</f>
        <v>○</v>
      </c>
      <c r="Q90" s="81" t="str">
        <f>IF(O90="","",IF(O90&lt;=0.04,"○","×"))</f>
        <v>○</v>
      </c>
      <c r="R90" s="98">
        <v>0.021</v>
      </c>
      <c r="S90" s="80" t="str">
        <f t="shared" si="22"/>
        <v>○</v>
      </c>
      <c r="T90" s="83" t="str">
        <f t="shared" si="23"/>
        <v>○</v>
      </c>
    </row>
    <row r="91" spans="1:20" s="1" customFormat="1" ht="13.5" customHeight="1" thickBot="1">
      <c r="A91" s="295"/>
      <c r="B91" s="331"/>
      <c r="C91" s="35">
        <v>85</v>
      </c>
      <c r="D91" s="36" t="s">
        <v>161</v>
      </c>
      <c r="E91" s="37" t="s">
        <v>138</v>
      </c>
      <c r="F91" s="107">
        <v>0.018</v>
      </c>
      <c r="G91" s="39" t="str">
        <f>IF(F91="","",IF(F91&lt;=0.06,"○","×"))</f>
        <v>○</v>
      </c>
      <c r="H91" s="40" t="str">
        <f>IF(F91="","",IF(F91&lt;=0.04,"○","×"))</f>
        <v>○</v>
      </c>
      <c r="I91" s="108">
        <v>0.018</v>
      </c>
      <c r="J91" s="39" t="str">
        <f>IF(I91="","",IF(I91&lt;=0.06,"○","×"))</f>
        <v>○</v>
      </c>
      <c r="K91" s="41" t="str">
        <f>IF(I91="","",IF(I91&lt;=0.04,"○","×"))</f>
        <v>○</v>
      </c>
      <c r="L91" s="107">
        <v>0.014</v>
      </c>
      <c r="M91" s="39" t="str">
        <f>IF(L91="","",IF(L91&lt;=0.06,"○","×"))</f>
        <v>○</v>
      </c>
      <c r="N91" s="40" t="str">
        <f>IF(L91="","",IF(L91&lt;=0.04,"○","×"))</f>
        <v>○</v>
      </c>
      <c r="O91" s="108">
        <v>0.017</v>
      </c>
      <c r="P91" s="39" t="str">
        <f>IF(O91="","",IF(O91&lt;=0.06,"○","×"))</f>
        <v>○</v>
      </c>
      <c r="Q91" s="40" t="str">
        <f>IF(O91="","",IF(O91&lt;=0.04,"○","×"))</f>
        <v>○</v>
      </c>
      <c r="R91" s="108">
        <v>0.015</v>
      </c>
      <c r="S91" s="39" t="str">
        <f t="shared" si="22"/>
        <v>○</v>
      </c>
      <c r="T91" s="42" t="str">
        <f t="shared" si="23"/>
        <v>○</v>
      </c>
    </row>
    <row r="92" spans="1:20" s="1" customFormat="1" ht="14.25" customHeight="1">
      <c r="A92" s="307" t="s">
        <v>162</v>
      </c>
      <c r="B92" s="139" t="s">
        <v>163</v>
      </c>
      <c r="C92" s="140">
        <v>86</v>
      </c>
      <c r="D92" s="141" t="s">
        <v>164</v>
      </c>
      <c r="E92" s="142" t="s">
        <v>26</v>
      </c>
      <c r="F92" s="143">
        <v>0.032</v>
      </c>
      <c r="G92" s="144" t="str">
        <f aca="true" t="shared" si="24" ref="G92:G111">IF(F92="","",IF(F92&lt;=0.06,"○","×"))</f>
        <v>○</v>
      </c>
      <c r="H92" s="145" t="str">
        <f aca="true" t="shared" si="25" ref="H92:H111">IF(F92="","",IF(F92&lt;=0.04,"○","×"))</f>
        <v>○</v>
      </c>
      <c r="I92" s="146">
        <v>0.031</v>
      </c>
      <c r="J92" s="144" t="str">
        <f aca="true" t="shared" si="26" ref="J92:J111">IF(I92="","",IF(I92&lt;=0.06,"○","×"))</f>
        <v>○</v>
      </c>
      <c r="K92" s="147" t="str">
        <f aca="true" t="shared" si="27" ref="K92:K111">IF(I92="","",IF(I92&lt;=0.04,"○","×"))</f>
        <v>○</v>
      </c>
      <c r="L92" s="143">
        <v>0.025</v>
      </c>
      <c r="M92" s="144" t="str">
        <f aca="true" t="shared" si="28" ref="M92:M111">IF(L92="","",IF(L92&lt;=0.06,"○","×"))</f>
        <v>○</v>
      </c>
      <c r="N92" s="145" t="str">
        <f aca="true" t="shared" si="29" ref="N92:N111">IF(L92="","",IF(L92&lt;=0.04,"○","×"))</f>
        <v>○</v>
      </c>
      <c r="O92" s="146">
        <v>0.027</v>
      </c>
      <c r="P92" s="144" t="str">
        <f aca="true" t="shared" si="30" ref="P92:P110">IF(O92="","",IF(O92&lt;=0.06,"○","×"))</f>
        <v>○</v>
      </c>
      <c r="Q92" s="145" t="str">
        <f aca="true" t="shared" si="31" ref="Q92:Q110">IF(O92="","",IF(O92&lt;=0.04,"○","×"))</f>
        <v>○</v>
      </c>
      <c r="R92" s="146">
        <v>0.021</v>
      </c>
      <c r="S92" s="144" t="str">
        <f t="shared" si="22"/>
        <v>○</v>
      </c>
      <c r="T92" s="148" t="str">
        <f t="shared" si="23"/>
        <v>○</v>
      </c>
    </row>
    <row r="93" spans="1:20" s="1" customFormat="1" ht="14.25" customHeight="1">
      <c r="A93" s="313"/>
      <c r="B93" s="84" t="s">
        <v>165</v>
      </c>
      <c r="C93" s="85">
        <v>87</v>
      </c>
      <c r="D93" s="86" t="s">
        <v>166</v>
      </c>
      <c r="E93" s="87" t="s">
        <v>26</v>
      </c>
      <c r="F93" s="100">
        <v>0.03</v>
      </c>
      <c r="G93" s="89" t="str">
        <f t="shared" si="24"/>
        <v>○</v>
      </c>
      <c r="H93" s="90" t="str">
        <f t="shared" si="25"/>
        <v>○</v>
      </c>
      <c r="I93" s="101">
        <v>0.029</v>
      </c>
      <c r="J93" s="89" t="str">
        <f t="shared" si="26"/>
        <v>○</v>
      </c>
      <c r="K93" s="91" t="str">
        <f t="shared" si="27"/>
        <v>○</v>
      </c>
      <c r="L93" s="100">
        <v>0.025</v>
      </c>
      <c r="M93" s="89" t="str">
        <f t="shared" si="28"/>
        <v>○</v>
      </c>
      <c r="N93" s="90" t="str">
        <f t="shared" si="29"/>
        <v>○</v>
      </c>
      <c r="O93" s="101">
        <v>0.025</v>
      </c>
      <c r="P93" s="89" t="str">
        <f t="shared" si="30"/>
        <v>○</v>
      </c>
      <c r="Q93" s="90" t="str">
        <f t="shared" si="31"/>
        <v>○</v>
      </c>
      <c r="R93" s="101">
        <v>0.025</v>
      </c>
      <c r="S93" s="89" t="str">
        <f t="shared" si="22"/>
        <v>○</v>
      </c>
      <c r="T93" s="92" t="str">
        <f t="shared" si="23"/>
        <v>○</v>
      </c>
    </row>
    <row r="94" spans="1:20" s="1" customFormat="1" ht="14.25" customHeight="1">
      <c r="A94" s="313"/>
      <c r="B94" s="84" t="s">
        <v>167</v>
      </c>
      <c r="C94" s="85">
        <v>88</v>
      </c>
      <c r="D94" s="86" t="s">
        <v>168</v>
      </c>
      <c r="E94" s="87" t="s">
        <v>26</v>
      </c>
      <c r="F94" s="100">
        <v>0.033</v>
      </c>
      <c r="G94" s="89" t="str">
        <f t="shared" si="24"/>
        <v>○</v>
      </c>
      <c r="H94" s="90" t="str">
        <f t="shared" si="25"/>
        <v>○</v>
      </c>
      <c r="I94" s="101">
        <v>0.029</v>
      </c>
      <c r="J94" s="89" t="str">
        <f t="shared" si="26"/>
        <v>○</v>
      </c>
      <c r="K94" s="91" t="str">
        <f t="shared" si="27"/>
        <v>○</v>
      </c>
      <c r="L94" s="100">
        <v>0.028</v>
      </c>
      <c r="M94" s="89" t="str">
        <f t="shared" si="28"/>
        <v>○</v>
      </c>
      <c r="N94" s="90" t="str">
        <f t="shared" si="29"/>
        <v>○</v>
      </c>
      <c r="O94" s="101">
        <v>0.027</v>
      </c>
      <c r="P94" s="89" t="str">
        <f t="shared" si="30"/>
        <v>○</v>
      </c>
      <c r="Q94" s="90" t="str">
        <f t="shared" si="31"/>
        <v>○</v>
      </c>
      <c r="R94" s="101">
        <v>0.029</v>
      </c>
      <c r="S94" s="89" t="str">
        <f t="shared" si="22"/>
        <v>○</v>
      </c>
      <c r="T94" s="92" t="str">
        <f t="shared" si="23"/>
        <v>○</v>
      </c>
    </row>
    <row r="95" spans="1:20" s="1" customFormat="1" ht="14.25" customHeight="1" thickBot="1">
      <c r="A95" s="314"/>
      <c r="B95" s="149" t="s">
        <v>169</v>
      </c>
      <c r="C95" s="150">
        <v>89</v>
      </c>
      <c r="D95" s="151" t="s">
        <v>170</v>
      </c>
      <c r="E95" s="152" t="s">
        <v>31</v>
      </c>
      <c r="F95" s="153">
        <v>0.025</v>
      </c>
      <c r="G95" s="154" t="str">
        <f t="shared" si="24"/>
        <v>○</v>
      </c>
      <c r="H95" s="155" t="str">
        <f t="shared" si="25"/>
        <v>○</v>
      </c>
      <c r="I95" s="156">
        <v>0.024</v>
      </c>
      <c r="J95" s="154" t="str">
        <f t="shared" si="26"/>
        <v>○</v>
      </c>
      <c r="K95" s="157" t="str">
        <f t="shared" si="27"/>
        <v>○</v>
      </c>
      <c r="L95" s="153">
        <v>0.02</v>
      </c>
      <c r="M95" s="154" t="str">
        <f t="shared" si="28"/>
        <v>○</v>
      </c>
      <c r="N95" s="155" t="str">
        <f t="shared" si="29"/>
        <v>○</v>
      </c>
      <c r="O95" s="156">
        <v>0.022</v>
      </c>
      <c r="P95" s="154" t="str">
        <f t="shared" si="30"/>
        <v>○</v>
      </c>
      <c r="Q95" s="155" t="str">
        <f t="shared" si="31"/>
        <v>○</v>
      </c>
      <c r="R95" s="156">
        <v>0.022</v>
      </c>
      <c r="S95" s="154" t="str">
        <f t="shared" si="22"/>
        <v>○</v>
      </c>
      <c r="T95" s="158" t="str">
        <f t="shared" si="23"/>
        <v>○</v>
      </c>
    </row>
    <row r="96" spans="1:20" s="1" customFormat="1" ht="14.25" customHeight="1">
      <c r="A96" s="307" t="s">
        <v>171</v>
      </c>
      <c r="B96" s="159" t="s">
        <v>172</v>
      </c>
      <c r="C96" s="6">
        <v>90</v>
      </c>
      <c r="D96" s="70" t="s">
        <v>173</v>
      </c>
      <c r="E96" s="5" t="s">
        <v>138</v>
      </c>
      <c r="F96" s="109">
        <v>0.015</v>
      </c>
      <c r="G96" s="72" t="str">
        <f t="shared" si="24"/>
        <v>○</v>
      </c>
      <c r="H96" s="73" t="str">
        <f t="shared" si="25"/>
        <v>○</v>
      </c>
      <c r="I96" s="110">
        <v>0.014</v>
      </c>
      <c r="J96" s="72" t="str">
        <f t="shared" si="26"/>
        <v>○</v>
      </c>
      <c r="K96" s="74" t="str">
        <f t="shared" si="27"/>
        <v>○</v>
      </c>
      <c r="L96" s="109">
        <v>0.012</v>
      </c>
      <c r="M96" s="72" t="str">
        <f t="shared" si="28"/>
        <v>○</v>
      </c>
      <c r="N96" s="73" t="str">
        <f t="shared" si="29"/>
        <v>○</v>
      </c>
      <c r="O96" s="110">
        <v>0.012</v>
      </c>
      <c r="P96" s="72" t="str">
        <f t="shared" si="30"/>
        <v>○</v>
      </c>
      <c r="Q96" s="73" t="str">
        <f t="shared" si="31"/>
        <v>○</v>
      </c>
      <c r="R96" s="110">
        <v>0.012</v>
      </c>
      <c r="S96" s="72" t="str">
        <f t="shared" si="22"/>
        <v>○</v>
      </c>
      <c r="T96" s="75" t="str">
        <f t="shared" si="23"/>
        <v>○</v>
      </c>
    </row>
    <row r="97" spans="1:20" s="1" customFormat="1" ht="14.25" customHeight="1">
      <c r="A97" s="294"/>
      <c r="B97" s="84" t="s">
        <v>174</v>
      </c>
      <c r="C97" s="85">
        <v>91</v>
      </c>
      <c r="D97" s="86" t="s">
        <v>175</v>
      </c>
      <c r="E97" s="87" t="s">
        <v>138</v>
      </c>
      <c r="F97" s="100">
        <v>0.02</v>
      </c>
      <c r="G97" s="89" t="str">
        <f t="shared" si="24"/>
        <v>○</v>
      </c>
      <c r="H97" s="90" t="str">
        <f t="shared" si="25"/>
        <v>○</v>
      </c>
      <c r="I97" s="101">
        <v>0.017</v>
      </c>
      <c r="J97" s="89" t="str">
        <f t="shared" si="26"/>
        <v>○</v>
      </c>
      <c r="K97" s="91" t="str">
        <f t="shared" si="27"/>
        <v>○</v>
      </c>
      <c r="L97" s="100">
        <v>0.016</v>
      </c>
      <c r="M97" s="89" t="str">
        <f t="shared" si="28"/>
        <v>○</v>
      </c>
      <c r="N97" s="90" t="str">
        <f t="shared" si="29"/>
        <v>○</v>
      </c>
      <c r="O97" s="101">
        <v>0.015</v>
      </c>
      <c r="P97" s="89" t="str">
        <f t="shared" si="30"/>
        <v>○</v>
      </c>
      <c r="Q97" s="90" t="str">
        <f t="shared" si="31"/>
        <v>○</v>
      </c>
      <c r="R97" s="101">
        <v>0.017</v>
      </c>
      <c r="S97" s="89" t="str">
        <f t="shared" si="22"/>
        <v>○</v>
      </c>
      <c r="T97" s="92" t="str">
        <f t="shared" si="23"/>
        <v>○</v>
      </c>
    </row>
    <row r="98" spans="1:20" s="1" customFormat="1" ht="14.25" customHeight="1">
      <c r="A98" s="294"/>
      <c r="B98" s="84" t="s">
        <v>176</v>
      </c>
      <c r="C98" s="85">
        <v>92</v>
      </c>
      <c r="D98" s="86" t="s">
        <v>177</v>
      </c>
      <c r="E98" s="87" t="s">
        <v>26</v>
      </c>
      <c r="F98" s="100">
        <v>0.026</v>
      </c>
      <c r="G98" s="89" t="str">
        <f t="shared" si="24"/>
        <v>○</v>
      </c>
      <c r="H98" s="90" t="str">
        <f t="shared" si="25"/>
        <v>○</v>
      </c>
      <c r="I98" s="101">
        <v>0.023</v>
      </c>
      <c r="J98" s="89" t="str">
        <f t="shared" si="26"/>
        <v>○</v>
      </c>
      <c r="K98" s="91" t="str">
        <f t="shared" si="27"/>
        <v>○</v>
      </c>
      <c r="L98" s="100">
        <v>0.021</v>
      </c>
      <c r="M98" s="89" t="str">
        <f t="shared" si="28"/>
        <v>○</v>
      </c>
      <c r="N98" s="90" t="str">
        <f t="shared" si="29"/>
        <v>○</v>
      </c>
      <c r="O98" s="101">
        <v>0.023</v>
      </c>
      <c r="P98" s="89" t="str">
        <f t="shared" si="30"/>
        <v>○</v>
      </c>
      <c r="Q98" s="90" t="str">
        <f t="shared" si="31"/>
        <v>○</v>
      </c>
      <c r="R98" s="101">
        <v>0.022</v>
      </c>
      <c r="S98" s="89" t="str">
        <f t="shared" si="22"/>
        <v>○</v>
      </c>
      <c r="T98" s="92" t="str">
        <f t="shared" si="23"/>
        <v>○</v>
      </c>
    </row>
    <row r="99" spans="1:20" s="1" customFormat="1" ht="14.25" customHeight="1" thickBot="1">
      <c r="A99" s="295"/>
      <c r="B99" s="160" t="s">
        <v>178</v>
      </c>
      <c r="C99" s="35">
        <v>93</v>
      </c>
      <c r="D99" s="36" t="s">
        <v>179</v>
      </c>
      <c r="E99" s="37" t="s">
        <v>26</v>
      </c>
      <c r="F99" s="107">
        <v>0.022</v>
      </c>
      <c r="G99" s="39" t="str">
        <f t="shared" si="24"/>
        <v>○</v>
      </c>
      <c r="H99" s="40" t="str">
        <f t="shared" si="25"/>
        <v>○</v>
      </c>
      <c r="I99" s="108">
        <v>0.019</v>
      </c>
      <c r="J99" s="39" t="str">
        <f t="shared" si="26"/>
        <v>○</v>
      </c>
      <c r="K99" s="41" t="str">
        <f t="shared" si="27"/>
        <v>○</v>
      </c>
      <c r="L99" s="107">
        <v>0.02</v>
      </c>
      <c r="M99" s="39" t="str">
        <f t="shared" si="28"/>
        <v>○</v>
      </c>
      <c r="N99" s="40" t="str">
        <f t="shared" si="29"/>
        <v>○</v>
      </c>
      <c r="O99" s="108">
        <v>0.018</v>
      </c>
      <c r="P99" s="39" t="str">
        <f t="shared" si="30"/>
        <v>○</v>
      </c>
      <c r="Q99" s="40" t="str">
        <f t="shared" si="31"/>
        <v>○</v>
      </c>
      <c r="R99" s="108">
        <v>0.021</v>
      </c>
      <c r="S99" s="39" t="str">
        <f t="shared" si="22"/>
        <v>○</v>
      </c>
      <c r="T99" s="42" t="str">
        <f t="shared" si="23"/>
        <v>○</v>
      </c>
    </row>
    <row r="100" spans="1:20" s="1" customFormat="1" ht="14.25" customHeight="1">
      <c r="A100" s="332" t="s">
        <v>180</v>
      </c>
      <c r="B100" s="159" t="s">
        <v>181</v>
      </c>
      <c r="C100" s="6">
        <v>94</v>
      </c>
      <c r="D100" s="70" t="s">
        <v>182</v>
      </c>
      <c r="E100" s="5" t="s">
        <v>138</v>
      </c>
      <c r="F100" s="109">
        <v>0.02</v>
      </c>
      <c r="G100" s="72" t="str">
        <f t="shared" si="24"/>
        <v>○</v>
      </c>
      <c r="H100" s="73" t="str">
        <f t="shared" si="25"/>
        <v>○</v>
      </c>
      <c r="I100" s="110">
        <v>0.017</v>
      </c>
      <c r="J100" s="72" t="str">
        <f t="shared" si="26"/>
        <v>○</v>
      </c>
      <c r="K100" s="74" t="str">
        <f t="shared" si="27"/>
        <v>○</v>
      </c>
      <c r="L100" s="109">
        <v>0.018</v>
      </c>
      <c r="M100" s="72" t="str">
        <f t="shared" si="28"/>
        <v>○</v>
      </c>
      <c r="N100" s="73" t="str">
        <f t="shared" si="29"/>
        <v>○</v>
      </c>
      <c r="O100" s="110">
        <v>0.017</v>
      </c>
      <c r="P100" s="72" t="str">
        <f t="shared" si="30"/>
        <v>○</v>
      </c>
      <c r="Q100" s="73" t="str">
        <f t="shared" si="31"/>
        <v>○</v>
      </c>
      <c r="R100" s="110">
        <v>0.014</v>
      </c>
      <c r="S100" s="72" t="str">
        <f t="shared" si="22"/>
        <v>○</v>
      </c>
      <c r="T100" s="75" t="str">
        <f t="shared" si="23"/>
        <v>○</v>
      </c>
    </row>
    <row r="101" spans="1:20" s="1" customFormat="1" ht="14.25" customHeight="1">
      <c r="A101" s="333"/>
      <c r="B101" s="84" t="s">
        <v>183</v>
      </c>
      <c r="C101" s="85">
        <v>95</v>
      </c>
      <c r="D101" s="86" t="s">
        <v>184</v>
      </c>
      <c r="E101" s="87" t="s">
        <v>138</v>
      </c>
      <c r="F101" s="100">
        <v>0.017</v>
      </c>
      <c r="G101" s="89" t="str">
        <f t="shared" si="24"/>
        <v>○</v>
      </c>
      <c r="H101" s="90" t="str">
        <f t="shared" si="25"/>
        <v>○</v>
      </c>
      <c r="I101" s="101">
        <v>0.014</v>
      </c>
      <c r="J101" s="89" t="str">
        <f t="shared" si="26"/>
        <v>○</v>
      </c>
      <c r="K101" s="91" t="str">
        <f t="shared" si="27"/>
        <v>○</v>
      </c>
      <c r="L101" s="100">
        <v>0.012</v>
      </c>
      <c r="M101" s="89" t="str">
        <f t="shared" si="28"/>
        <v>○</v>
      </c>
      <c r="N101" s="90" t="str">
        <f t="shared" si="29"/>
        <v>○</v>
      </c>
      <c r="O101" s="101">
        <v>0.012</v>
      </c>
      <c r="P101" s="89" t="str">
        <f t="shared" si="30"/>
        <v>○</v>
      </c>
      <c r="Q101" s="90" t="str">
        <f t="shared" si="31"/>
        <v>○</v>
      </c>
      <c r="R101" s="101">
        <v>0.015</v>
      </c>
      <c r="S101" s="89" t="str">
        <f t="shared" si="22"/>
        <v>○</v>
      </c>
      <c r="T101" s="92" t="str">
        <f t="shared" si="23"/>
        <v>○</v>
      </c>
    </row>
    <row r="102" spans="1:20" s="1" customFormat="1" ht="14.25" customHeight="1" thickBot="1">
      <c r="A102" s="334"/>
      <c r="B102" s="160" t="s">
        <v>185</v>
      </c>
      <c r="C102" s="35">
        <v>96</v>
      </c>
      <c r="D102" s="36" t="s">
        <v>186</v>
      </c>
      <c r="E102" s="37" t="s">
        <v>138</v>
      </c>
      <c r="F102" s="107">
        <v>0.012</v>
      </c>
      <c r="G102" s="39" t="str">
        <f t="shared" si="24"/>
        <v>○</v>
      </c>
      <c r="H102" s="40" t="str">
        <f t="shared" si="25"/>
        <v>○</v>
      </c>
      <c r="I102" s="108">
        <v>0.011</v>
      </c>
      <c r="J102" s="39" t="str">
        <f t="shared" si="26"/>
        <v>○</v>
      </c>
      <c r="K102" s="41" t="str">
        <f t="shared" si="27"/>
        <v>○</v>
      </c>
      <c r="L102" s="107">
        <v>0.01</v>
      </c>
      <c r="M102" s="39" t="str">
        <f t="shared" si="28"/>
        <v>○</v>
      </c>
      <c r="N102" s="40" t="str">
        <f t="shared" si="29"/>
        <v>○</v>
      </c>
      <c r="O102" s="108">
        <v>0.008</v>
      </c>
      <c r="P102" s="39" t="str">
        <f t="shared" si="30"/>
        <v>○</v>
      </c>
      <c r="Q102" s="40" t="str">
        <f t="shared" si="31"/>
        <v>○</v>
      </c>
      <c r="R102" s="108">
        <v>0.011</v>
      </c>
      <c r="S102" s="39" t="str">
        <f t="shared" si="22"/>
        <v>○</v>
      </c>
      <c r="T102" s="42" t="str">
        <f t="shared" si="23"/>
        <v>○</v>
      </c>
    </row>
    <row r="103" spans="1:20" s="1" customFormat="1" ht="17.25" customHeight="1">
      <c r="A103" s="333" t="s">
        <v>187</v>
      </c>
      <c r="B103" s="139" t="s">
        <v>188</v>
      </c>
      <c r="C103" s="140">
        <v>97</v>
      </c>
      <c r="D103" s="141" t="s">
        <v>189</v>
      </c>
      <c r="E103" s="142" t="s">
        <v>138</v>
      </c>
      <c r="F103" s="143">
        <v>0.013</v>
      </c>
      <c r="G103" s="144" t="str">
        <f t="shared" si="24"/>
        <v>○</v>
      </c>
      <c r="H103" s="145" t="str">
        <f t="shared" si="25"/>
        <v>○</v>
      </c>
      <c r="I103" s="146">
        <v>0.013</v>
      </c>
      <c r="J103" s="144" t="str">
        <f t="shared" si="26"/>
        <v>○</v>
      </c>
      <c r="K103" s="147" t="str">
        <f t="shared" si="27"/>
        <v>○</v>
      </c>
      <c r="L103" s="143">
        <v>0.012</v>
      </c>
      <c r="M103" s="144" t="str">
        <f t="shared" si="28"/>
        <v>○</v>
      </c>
      <c r="N103" s="145" t="str">
        <f t="shared" si="29"/>
        <v>○</v>
      </c>
      <c r="O103" s="146">
        <v>0.011</v>
      </c>
      <c r="P103" s="144" t="str">
        <f t="shared" si="30"/>
        <v>○</v>
      </c>
      <c r="Q103" s="145" t="str">
        <f t="shared" si="31"/>
        <v>○</v>
      </c>
      <c r="R103" s="146">
        <v>0.012</v>
      </c>
      <c r="S103" s="144" t="str">
        <f t="shared" si="22"/>
        <v>○</v>
      </c>
      <c r="T103" s="148" t="str">
        <f t="shared" si="23"/>
        <v>○</v>
      </c>
    </row>
    <row r="104" spans="1:20" s="1" customFormat="1" ht="18" customHeight="1" thickBot="1">
      <c r="A104" s="334"/>
      <c r="B104" s="160" t="s">
        <v>190</v>
      </c>
      <c r="C104" s="35">
        <v>98</v>
      </c>
      <c r="D104" s="36" t="s">
        <v>191</v>
      </c>
      <c r="E104" s="37" t="s">
        <v>138</v>
      </c>
      <c r="F104" s="107">
        <v>0.017</v>
      </c>
      <c r="G104" s="39" t="str">
        <f t="shared" si="24"/>
        <v>○</v>
      </c>
      <c r="H104" s="40" t="str">
        <f t="shared" si="25"/>
        <v>○</v>
      </c>
      <c r="I104" s="108">
        <v>0.018</v>
      </c>
      <c r="J104" s="39" t="str">
        <f t="shared" si="26"/>
        <v>○</v>
      </c>
      <c r="K104" s="41" t="str">
        <f t="shared" si="27"/>
        <v>○</v>
      </c>
      <c r="L104" s="107">
        <v>0.018</v>
      </c>
      <c r="M104" s="39" t="str">
        <f t="shared" si="28"/>
        <v>○</v>
      </c>
      <c r="N104" s="40" t="str">
        <f t="shared" si="29"/>
        <v>○</v>
      </c>
      <c r="O104" s="108">
        <v>0.017</v>
      </c>
      <c r="P104" s="39" t="str">
        <f t="shared" si="30"/>
        <v>○</v>
      </c>
      <c r="Q104" s="40" t="str">
        <f t="shared" si="31"/>
        <v>○</v>
      </c>
      <c r="R104" s="108">
        <v>0.017</v>
      </c>
      <c r="S104" s="39" t="str">
        <f t="shared" si="22"/>
        <v>○</v>
      </c>
      <c r="T104" s="42" t="str">
        <f t="shared" si="23"/>
        <v>○</v>
      </c>
    </row>
    <row r="105" spans="1:20" s="1" customFormat="1" ht="15.75" customHeight="1">
      <c r="A105" s="307" t="s">
        <v>192</v>
      </c>
      <c r="B105" s="298" t="s">
        <v>193</v>
      </c>
      <c r="C105" s="63"/>
      <c r="D105" s="64" t="s">
        <v>194</v>
      </c>
      <c r="E105" s="65" t="s">
        <v>37</v>
      </c>
      <c r="F105" s="161">
        <v>0.028</v>
      </c>
      <c r="G105" s="66" t="str">
        <f t="shared" si="24"/>
        <v>○</v>
      </c>
      <c r="H105" s="67" t="str">
        <f t="shared" si="25"/>
        <v>○</v>
      </c>
      <c r="I105" s="162">
        <v>0.032</v>
      </c>
      <c r="J105" s="66" t="str">
        <f t="shared" si="26"/>
        <v>○</v>
      </c>
      <c r="K105" s="68" t="str">
        <f t="shared" si="27"/>
        <v>○</v>
      </c>
      <c r="L105" s="161"/>
      <c r="M105" s="66">
        <f t="shared" si="28"/>
      </c>
      <c r="N105" s="67">
        <f t="shared" si="29"/>
      </c>
      <c r="O105" s="162"/>
      <c r="P105" s="66">
        <f t="shared" si="30"/>
      </c>
      <c r="Q105" s="67">
        <f t="shared" si="31"/>
      </c>
      <c r="R105" s="162"/>
      <c r="S105" s="66">
        <f t="shared" si="22"/>
      </c>
      <c r="T105" s="69">
        <f t="shared" si="23"/>
      </c>
    </row>
    <row r="106" spans="1:20" s="1" customFormat="1" ht="15.75" customHeight="1">
      <c r="A106" s="294"/>
      <c r="B106" s="296"/>
      <c r="C106" s="8"/>
      <c r="D106" s="53" t="s">
        <v>195</v>
      </c>
      <c r="E106" s="111" t="s">
        <v>26</v>
      </c>
      <c r="F106" s="95">
        <v>0.029</v>
      </c>
      <c r="G106" s="55" t="str">
        <f t="shared" si="24"/>
        <v>○</v>
      </c>
      <c r="H106" s="56" t="str">
        <f t="shared" si="25"/>
        <v>○</v>
      </c>
      <c r="I106" s="96">
        <v>0.025</v>
      </c>
      <c r="J106" s="55" t="str">
        <f t="shared" si="26"/>
        <v>○</v>
      </c>
      <c r="K106" s="57" t="str">
        <f t="shared" si="27"/>
        <v>○</v>
      </c>
      <c r="L106" s="95">
        <v>0.026</v>
      </c>
      <c r="M106" s="55" t="str">
        <f t="shared" si="28"/>
        <v>○</v>
      </c>
      <c r="N106" s="56" t="str">
        <f t="shared" si="29"/>
        <v>○</v>
      </c>
      <c r="O106" s="96"/>
      <c r="P106" s="55">
        <f t="shared" si="30"/>
      </c>
      <c r="Q106" s="56">
        <f t="shared" si="31"/>
      </c>
      <c r="R106" s="96"/>
      <c r="S106" s="55">
        <f t="shared" si="22"/>
      </c>
      <c r="T106" s="58">
        <f t="shared" si="23"/>
      </c>
    </row>
    <row r="107" spans="1:20" s="1" customFormat="1" ht="15.75" customHeight="1">
      <c r="A107" s="294"/>
      <c r="B107" s="296"/>
      <c r="C107" s="76"/>
      <c r="D107" s="77" t="s">
        <v>196</v>
      </c>
      <c r="E107" s="112" t="s">
        <v>26</v>
      </c>
      <c r="F107" s="97">
        <v>0.025</v>
      </c>
      <c r="G107" s="80" t="str">
        <f t="shared" si="24"/>
        <v>○</v>
      </c>
      <c r="H107" s="81" t="str">
        <f t="shared" si="25"/>
        <v>○</v>
      </c>
      <c r="I107" s="98">
        <v>0.023</v>
      </c>
      <c r="J107" s="80" t="str">
        <f t="shared" si="26"/>
        <v>○</v>
      </c>
      <c r="K107" s="82" t="str">
        <f t="shared" si="27"/>
        <v>○</v>
      </c>
      <c r="L107" s="97">
        <v>0.022</v>
      </c>
      <c r="M107" s="80" t="str">
        <f t="shared" si="28"/>
        <v>○</v>
      </c>
      <c r="N107" s="81" t="str">
        <f t="shared" si="29"/>
        <v>○</v>
      </c>
      <c r="O107" s="98"/>
      <c r="P107" s="80">
        <f t="shared" si="30"/>
      </c>
      <c r="Q107" s="81">
        <f t="shared" si="31"/>
      </c>
      <c r="R107" s="98"/>
      <c r="S107" s="80">
        <f t="shared" si="22"/>
      </c>
      <c r="T107" s="83">
        <f t="shared" si="23"/>
      </c>
    </row>
    <row r="108" spans="1:20" s="1" customFormat="1" ht="14.25" customHeight="1">
      <c r="A108" s="294"/>
      <c r="B108" s="296"/>
      <c r="C108" s="99"/>
      <c r="D108" s="163" t="s">
        <v>197</v>
      </c>
      <c r="E108" s="164" t="s">
        <v>138</v>
      </c>
      <c r="F108" s="165">
        <v>0.024</v>
      </c>
      <c r="G108" s="113" t="str">
        <f t="shared" si="24"/>
        <v>○</v>
      </c>
      <c r="H108" s="114" t="str">
        <f t="shared" si="25"/>
        <v>○</v>
      </c>
      <c r="I108" s="166">
        <v>0.02</v>
      </c>
      <c r="J108" s="113" t="str">
        <f t="shared" si="26"/>
        <v>○</v>
      </c>
      <c r="K108" s="115" t="str">
        <f t="shared" si="27"/>
        <v>○</v>
      </c>
      <c r="L108" s="165">
        <v>0.021</v>
      </c>
      <c r="M108" s="113" t="str">
        <f t="shared" si="28"/>
        <v>○</v>
      </c>
      <c r="N108" s="114" t="str">
        <f t="shared" si="29"/>
        <v>○</v>
      </c>
      <c r="O108" s="166"/>
      <c r="P108" s="113">
        <f t="shared" si="30"/>
      </c>
      <c r="Q108" s="114">
        <f t="shared" si="31"/>
      </c>
      <c r="R108" s="166"/>
      <c r="S108" s="113">
        <f t="shared" si="22"/>
      </c>
      <c r="T108" s="116">
        <f t="shared" si="23"/>
      </c>
    </row>
    <row r="109" spans="1:20" s="1" customFormat="1" ht="14.25" customHeight="1">
      <c r="A109" s="294"/>
      <c r="B109" s="296"/>
      <c r="C109" s="8"/>
      <c r="D109" s="53" t="s">
        <v>198</v>
      </c>
      <c r="E109" s="7" t="s">
        <v>138</v>
      </c>
      <c r="F109" s="167">
        <v>0.022</v>
      </c>
      <c r="G109" s="106" t="str">
        <f t="shared" si="24"/>
        <v>○</v>
      </c>
      <c r="H109" s="168" t="str">
        <f t="shared" si="25"/>
        <v>○</v>
      </c>
      <c r="I109" s="169">
        <v>0.019</v>
      </c>
      <c r="J109" s="106" t="str">
        <f t="shared" si="26"/>
        <v>○</v>
      </c>
      <c r="K109" s="170" t="str">
        <f t="shared" si="27"/>
        <v>○</v>
      </c>
      <c r="L109" s="167">
        <v>0.014</v>
      </c>
      <c r="M109" s="106" t="str">
        <f t="shared" si="28"/>
        <v>○</v>
      </c>
      <c r="N109" s="168" t="str">
        <f t="shared" si="29"/>
        <v>○</v>
      </c>
      <c r="O109" s="169"/>
      <c r="P109" s="106">
        <f t="shared" si="30"/>
      </c>
      <c r="Q109" s="168">
        <f t="shared" si="31"/>
      </c>
      <c r="R109" s="169"/>
      <c r="S109" s="106">
        <f t="shared" si="22"/>
      </c>
      <c r="T109" s="171">
        <f t="shared" si="23"/>
      </c>
    </row>
    <row r="110" spans="1:20" s="1" customFormat="1" ht="14.25" customHeight="1">
      <c r="A110" s="294"/>
      <c r="B110" s="297"/>
      <c r="C110" s="44"/>
      <c r="D110" s="45" t="s">
        <v>199</v>
      </c>
      <c r="E110" s="46" t="s">
        <v>138</v>
      </c>
      <c r="F110" s="172">
        <v>0.023</v>
      </c>
      <c r="G110" s="48" t="str">
        <f t="shared" si="24"/>
        <v>○</v>
      </c>
      <c r="H110" s="49" t="str">
        <f t="shared" si="25"/>
        <v>○</v>
      </c>
      <c r="I110" s="173">
        <v>0.023</v>
      </c>
      <c r="J110" s="48" t="str">
        <f t="shared" si="26"/>
        <v>○</v>
      </c>
      <c r="K110" s="50" t="str">
        <f t="shared" si="27"/>
        <v>○</v>
      </c>
      <c r="L110" s="172">
        <v>0.025</v>
      </c>
      <c r="M110" s="48" t="str">
        <f t="shared" si="28"/>
        <v>○</v>
      </c>
      <c r="N110" s="49" t="str">
        <f t="shared" si="29"/>
        <v>○</v>
      </c>
      <c r="O110" s="173"/>
      <c r="P110" s="48">
        <f t="shared" si="30"/>
      </c>
      <c r="Q110" s="49">
        <f t="shared" si="31"/>
      </c>
      <c r="R110" s="173"/>
      <c r="S110" s="48">
        <f t="shared" si="22"/>
      </c>
      <c r="T110" s="51">
        <f t="shared" si="23"/>
      </c>
    </row>
    <row r="111" spans="1:20" s="1" customFormat="1" ht="14.25" customHeight="1">
      <c r="A111" s="294"/>
      <c r="B111" s="84" t="s">
        <v>200</v>
      </c>
      <c r="C111" s="85"/>
      <c r="D111" s="86" t="s">
        <v>201</v>
      </c>
      <c r="E111" s="87" t="s">
        <v>26</v>
      </c>
      <c r="F111" s="100">
        <v>0.019</v>
      </c>
      <c r="G111" s="89" t="str">
        <f t="shared" si="24"/>
        <v>○</v>
      </c>
      <c r="H111" s="90" t="str">
        <f t="shared" si="25"/>
        <v>○</v>
      </c>
      <c r="I111" s="101">
        <v>0.018</v>
      </c>
      <c r="J111" s="89" t="str">
        <f t="shared" si="26"/>
        <v>○</v>
      </c>
      <c r="K111" s="91" t="str">
        <f t="shared" si="27"/>
        <v>○</v>
      </c>
      <c r="L111" s="100">
        <v>0.017</v>
      </c>
      <c r="M111" s="89" t="str">
        <f t="shared" si="28"/>
        <v>○</v>
      </c>
      <c r="N111" s="90" t="str">
        <f t="shared" si="29"/>
        <v>○</v>
      </c>
      <c r="O111" s="174" t="s">
        <v>202</v>
      </c>
      <c r="P111" s="175" t="s">
        <v>203</v>
      </c>
      <c r="Q111" s="176" t="s">
        <v>204</v>
      </c>
      <c r="R111" s="174"/>
      <c r="S111" s="175"/>
      <c r="T111" s="177"/>
    </row>
    <row r="112" spans="1:20" s="1" customFormat="1" ht="14.25" customHeight="1">
      <c r="A112" s="294"/>
      <c r="B112" s="178" t="s">
        <v>205</v>
      </c>
      <c r="C112" s="44"/>
      <c r="D112" s="45" t="s">
        <v>206</v>
      </c>
      <c r="E112" s="46" t="s">
        <v>138</v>
      </c>
      <c r="F112" s="118">
        <v>0.016</v>
      </c>
      <c r="G112" s="48" t="str">
        <f>IF(F112="","",IF(F112&lt;=0.06,"○","×"))</f>
        <v>○</v>
      </c>
      <c r="H112" s="49" t="str">
        <f>IF(F112="","",IF(F112&lt;=0.04,"○","×"))</f>
        <v>○</v>
      </c>
      <c r="I112" s="59">
        <v>0.015</v>
      </c>
      <c r="J112" s="48" t="str">
        <f>IF(I112="","",IF(I112&lt;=0.06,"○","×"))</f>
        <v>○</v>
      </c>
      <c r="K112" s="50" t="str">
        <f>IF(I112="","",IF(I112&lt;=0.04,"○","×"))</f>
        <v>○</v>
      </c>
      <c r="L112" s="118">
        <v>0.013</v>
      </c>
      <c r="M112" s="48" t="str">
        <f>IF(L112="","",IF(L112&lt;=0.06,"○","×"))</f>
        <v>○</v>
      </c>
      <c r="N112" s="49" t="str">
        <f>IF(L112="","",IF(L112&lt;=0.04,"○","×"))</f>
        <v>○</v>
      </c>
      <c r="O112" s="59">
        <v>0.012</v>
      </c>
      <c r="P112" s="48" t="str">
        <f>IF(O112="","",IF(O112&lt;=0.06,"○","×"))</f>
        <v>○</v>
      </c>
      <c r="Q112" s="49" t="str">
        <f>IF(O112="","",IF(O112&lt;=0.04,"○","×"))</f>
        <v>○</v>
      </c>
      <c r="R112" s="59"/>
      <c r="S112" s="48">
        <f>IF(R112="","",IF(R112&lt;=0.06,"○","×"))</f>
      </c>
      <c r="T112" s="51">
        <f>IF(R112="","",IF(R112&lt;=0.04,"○","×"))</f>
      </c>
    </row>
    <row r="113" spans="1:20" s="1" customFormat="1" ht="14.25" customHeight="1" thickBot="1">
      <c r="A113" s="295"/>
      <c r="B113" s="179" t="s">
        <v>207</v>
      </c>
      <c r="C113" s="35"/>
      <c r="D113" s="36" t="s">
        <v>208</v>
      </c>
      <c r="E113" s="37" t="s">
        <v>209</v>
      </c>
      <c r="F113" s="107">
        <v>0.024</v>
      </c>
      <c r="G113" s="39" t="str">
        <f>IF(F113="","",IF(F113&lt;=0.06,"○","×"))</f>
        <v>○</v>
      </c>
      <c r="H113" s="40" t="str">
        <f>IF(F113="","",IF(F113&lt;=0.04,"○","×"))</f>
        <v>○</v>
      </c>
      <c r="I113" s="108">
        <v>0.022</v>
      </c>
      <c r="J113" s="39" t="str">
        <f>IF(I113="","",IF(I113&lt;=0.06,"○","×"))</f>
        <v>○</v>
      </c>
      <c r="K113" s="41" t="str">
        <f>IF(I113="","",IF(I113&lt;=0.04,"○","×"))</f>
        <v>○</v>
      </c>
      <c r="L113" s="107">
        <v>0.02</v>
      </c>
      <c r="M113" s="39" t="str">
        <f>IF(L113="","",IF(L113&lt;=0.06,"○","×"))</f>
        <v>○</v>
      </c>
      <c r="N113" s="40" t="str">
        <f>IF(L113="","",IF(L113&lt;=0.04,"○","×"))</f>
        <v>○</v>
      </c>
      <c r="O113" s="108">
        <v>0.022</v>
      </c>
      <c r="P113" s="39" t="str">
        <f>IF(O113="","",IF(O113&lt;=0.06,"○","×"))</f>
        <v>○</v>
      </c>
      <c r="Q113" s="40" t="str">
        <f>IF(O113="","",IF(O113&lt;=0.04,"○","×"))</f>
        <v>○</v>
      </c>
      <c r="R113" s="108"/>
      <c r="S113" s="39">
        <f>IF(R113="","",IF(R113&lt;=0.06,"○","×"))</f>
      </c>
      <c r="T113" s="42">
        <f>IF(R113="","",IF(R113&lt;=0.04,"○","×"))</f>
      </c>
    </row>
    <row r="114" spans="1:21" s="1" customFormat="1" ht="13.5" customHeight="1">
      <c r="A114" s="286" t="s">
        <v>282</v>
      </c>
      <c r="B114" s="286" t="s">
        <v>283</v>
      </c>
      <c r="I114" s="287"/>
      <c r="L114" s="287"/>
      <c r="O114" s="287"/>
      <c r="Q114" s="288"/>
      <c r="R114" s="289"/>
      <c r="S114" s="290"/>
      <c r="T114" s="288"/>
      <c r="U114" s="288"/>
    </row>
    <row r="115" spans="1:21" s="1" customFormat="1" ht="13.5" customHeight="1">
      <c r="A115" s="286"/>
      <c r="B115" s="291" t="s">
        <v>284</v>
      </c>
      <c r="D115" s="291"/>
      <c r="E115" s="291"/>
      <c r="I115" s="287"/>
      <c r="L115" s="287"/>
      <c r="O115" s="287"/>
      <c r="Q115" s="288"/>
      <c r="R115" s="289"/>
      <c r="S115" s="290"/>
      <c r="T115" s="288"/>
      <c r="U115" s="288"/>
    </row>
    <row r="116" spans="2:21" s="1" customFormat="1" ht="13.5" customHeight="1">
      <c r="B116" s="286" t="s">
        <v>285</v>
      </c>
      <c r="F116" s="287"/>
      <c r="G116" s="292"/>
      <c r="I116" s="287"/>
      <c r="L116" s="287"/>
      <c r="O116" s="287"/>
      <c r="Q116" s="288"/>
      <c r="R116" s="289"/>
      <c r="S116" s="290"/>
      <c r="T116" s="288"/>
      <c r="U116" s="288"/>
    </row>
  </sheetData>
  <sheetProtection/>
  <mergeCells count="38">
    <mergeCell ref="A72:A79"/>
    <mergeCell ref="B72:B76"/>
    <mergeCell ref="B77:B79"/>
    <mergeCell ref="B105:B110"/>
    <mergeCell ref="A80:A83"/>
    <mergeCell ref="B80:B82"/>
    <mergeCell ref="A84:A87"/>
    <mergeCell ref="B84:B86"/>
    <mergeCell ref="A88:A91"/>
    <mergeCell ref="B88:B91"/>
    <mergeCell ref="A92:A95"/>
    <mergeCell ref="A96:A99"/>
    <mergeCell ref="A100:A102"/>
    <mergeCell ref="A103:A104"/>
    <mergeCell ref="A105:A113"/>
    <mergeCell ref="B15:B19"/>
    <mergeCell ref="B21:B28"/>
    <mergeCell ref="B30:B31"/>
    <mergeCell ref="B32:B34"/>
    <mergeCell ref="A52:A71"/>
    <mergeCell ref="B52:B63"/>
    <mergeCell ref="B64:B71"/>
    <mergeCell ref="A35:A51"/>
    <mergeCell ref="B35:B47"/>
    <mergeCell ref="B49:B51"/>
    <mergeCell ref="R2:T2"/>
    <mergeCell ref="A7:A8"/>
    <mergeCell ref="B7:B8"/>
    <mergeCell ref="A9:A14"/>
    <mergeCell ref="B10:B11"/>
    <mergeCell ref="B12:B14"/>
    <mergeCell ref="A2:A6"/>
    <mergeCell ref="E2:E6"/>
    <mergeCell ref="F2:H2"/>
    <mergeCell ref="I2:K2"/>
    <mergeCell ref="L2:N2"/>
    <mergeCell ref="O2:Q2"/>
    <mergeCell ref="A15:A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T9" sqref="T9"/>
    </sheetView>
  </sheetViews>
  <sheetFormatPr defaultColWidth="9.140625" defaultRowHeight="15"/>
  <cols>
    <col min="4" max="4" width="13.7109375" style="0" customWidth="1"/>
  </cols>
  <sheetData>
    <row r="1" spans="1:20" s="1" customFormat="1" ht="18" customHeight="1" thickBot="1">
      <c r="A1" s="2"/>
      <c r="B1" s="2"/>
      <c r="C1" s="2"/>
      <c r="D1" s="2"/>
      <c r="Q1" s="3"/>
      <c r="T1" s="3" t="s">
        <v>210</v>
      </c>
    </row>
    <row r="2" spans="1:20" s="1" customFormat="1" ht="13.5" customHeight="1">
      <c r="A2" s="307" t="s">
        <v>211</v>
      </c>
      <c r="B2" s="5"/>
      <c r="C2" s="5"/>
      <c r="D2" s="6"/>
      <c r="E2" s="5" t="s">
        <v>212</v>
      </c>
      <c r="F2" s="336" t="s">
        <v>213</v>
      </c>
      <c r="G2" s="336"/>
      <c r="H2" s="336"/>
      <c r="I2" s="335" t="s">
        <v>214</v>
      </c>
      <c r="J2" s="336"/>
      <c r="K2" s="339"/>
      <c r="L2" s="336" t="s">
        <v>215</v>
      </c>
      <c r="M2" s="336"/>
      <c r="N2" s="336"/>
      <c r="O2" s="335" t="s">
        <v>216</v>
      </c>
      <c r="P2" s="336"/>
      <c r="Q2" s="336"/>
      <c r="R2" s="335" t="s">
        <v>217</v>
      </c>
      <c r="S2" s="336"/>
      <c r="T2" s="337"/>
    </row>
    <row r="3" spans="1:20" s="1" customFormat="1" ht="13.5" customHeight="1">
      <c r="A3" s="313"/>
      <c r="B3" s="7"/>
      <c r="C3" s="7"/>
      <c r="D3" s="8"/>
      <c r="E3" s="7" t="s">
        <v>218</v>
      </c>
      <c r="F3" s="180" t="s">
        <v>8</v>
      </c>
      <c r="G3" s="10" t="s">
        <v>9</v>
      </c>
      <c r="H3" s="12" t="s">
        <v>10</v>
      </c>
      <c r="I3" s="181" t="s">
        <v>8</v>
      </c>
      <c r="J3" s="10" t="s">
        <v>9</v>
      </c>
      <c r="K3" s="11" t="s">
        <v>10</v>
      </c>
      <c r="L3" s="180" t="s">
        <v>8</v>
      </c>
      <c r="M3" s="10" t="s">
        <v>9</v>
      </c>
      <c r="N3" s="12" t="s">
        <v>10</v>
      </c>
      <c r="O3" s="181" t="s">
        <v>219</v>
      </c>
      <c r="P3" s="10" t="s">
        <v>9</v>
      </c>
      <c r="Q3" s="11" t="s">
        <v>10</v>
      </c>
      <c r="R3" s="180" t="s">
        <v>220</v>
      </c>
      <c r="S3" s="10" t="s">
        <v>9</v>
      </c>
      <c r="T3" s="13" t="s">
        <v>10</v>
      </c>
    </row>
    <row r="4" spans="1:20" s="1" customFormat="1" ht="13.5" customHeight="1">
      <c r="A4" s="313"/>
      <c r="B4" s="7" t="s">
        <v>221</v>
      </c>
      <c r="C4" s="7" t="s">
        <v>222</v>
      </c>
      <c r="D4" s="7" t="s">
        <v>14</v>
      </c>
      <c r="E4" s="7" t="s">
        <v>223</v>
      </c>
      <c r="F4" s="182" t="s">
        <v>15</v>
      </c>
      <c r="G4" s="15" t="s">
        <v>16</v>
      </c>
      <c r="H4" s="17" t="s">
        <v>17</v>
      </c>
      <c r="I4" s="183" t="s">
        <v>15</v>
      </c>
      <c r="J4" s="15" t="s">
        <v>16</v>
      </c>
      <c r="K4" s="16" t="s">
        <v>17</v>
      </c>
      <c r="L4" s="182" t="s">
        <v>15</v>
      </c>
      <c r="M4" s="15" t="s">
        <v>16</v>
      </c>
      <c r="N4" s="17" t="s">
        <v>17</v>
      </c>
      <c r="O4" s="183" t="s">
        <v>15</v>
      </c>
      <c r="P4" s="15" t="s">
        <v>16</v>
      </c>
      <c r="Q4" s="16" t="s">
        <v>17</v>
      </c>
      <c r="R4" s="182" t="s">
        <v>15</v>
      </c>
      <c r="S4" s="15" t="s">
        <v>16</v>
      </c>
      <c r="T4" s="18" t="s">
        <v>17</v>
      </c>
    </row>
    <row r="5" spans="1:20" s="1" customFormat="1" ht="13.5" customHeight="1">
      <c r="A5" s="313"/>
      <c r="B5" s="7"/>
      <c r="C5" s="7"/>
      <c r="D5" s="8"/>
      <c r="E5" s="7" t="s">
        <v>224</v>
      </c>
      <c r="F5" s="182" t="s">
        <v>18</v>
      </c>
      <c r="G5" s="15" t="s">
        <v>19</v>
      </c>
      <c r="H5" s="184" t="s">
        <v>19</v>
      </c>
      <c r="I5" s="185" t="s">
        <v>18</v>
      </c>
      <c r="J5" s="186" t="s">
        <v>19</v>
      </c>
      <c r="K5" s="187" t="s">
        <v>19</v>
      </c>
      <c r="L5" s="188" t="s">
        <v>18</v>
      </c>
      <c r="M5" s="186" t="s">
        <v>19</v>
      </c>
      <c r="N5" s="184" t="s">
        <v>19</v>
      </c>
      <c r="O5" s="185" t="s">
        <v>225</v>
      </c>
      <c r="P5" s="186" t="s">
        <v>19</v>
      </c>
      <c r="Q5" s="187" t="s">
        <v>19</v>
      </c>
      <c r="R5" s="188" t="s">
        <v>226</v>
      </c>
      <c r="S5" s="186" t="s">
        <v>19</v>
      </c>
      <c r="T5" s="189" t="s">
        <v>19</v>
      </c>
    </row>
    <row r="6" spans="1:21" s="1" customFormat="1" ht="13.5" customHeight="1" thickBot="1">
      <c r="A6" s="338"/>
      <c r="B6" s="21"/>
      <c r="C6" s="21"/>
      <c r="D6" s="20"/>
      <c r="E6" s="21"/>
      <c r="F6" s="190" t="s">
        <v>21</v>
      </c>
      <c r="G6" s="23" t="s">
        <v>22</v>
      </c>
      <c r="H6" s="191" t="s">
        <v>22</v>
      </c>
      <c r="I6" s="192" t="s">
        <v>21</v>
      </c>
      <c r="J6" s="193" t="s">
        <v>22</v>
      </c>
      <c r="K6" s="194" t="s">
        <v>22</v>
      </c>
      <c r="L6" s="195" t="s">
        <v>21</v>
      </c>
      <c r="M6" s="193" t="s">
        <v>22</v>
      </c>
      <c r="N6" s="191" t="s">
        <v>22</v>
      </c>
      <c r="O6" s="192" t="s">
        <v>21</v>
      </c>
      <c r="P6" s="193" t="s">
        <v>22</v>
      </c>
      <c r="Q6" s="194" t="s">
        <v>22</v>
      </c>
      <c r="R6" s="195" t="s">
        <v>21</v>
      </c>
      <c r="S6" s="193" t="s">
        <v>22</v>
      </c>
      <c r="T6" s="196" t="s">
        <v>22</v>
      </c>
      <c r="U6" s="197"/>
    </row>
    <row r="7" spans="1:21" s="1" customFormat="1" ht="13.5" customHeight="1" thickBot="1" thickTop="1">
      <c r="A7" s="198" t="s">
        <v>227</v>
      </c>
      <c r="B7" s="199" t="s">
        <v>228</v>
      </c>
      <c r="C7" s="200">
        <v>1</v>
      </c>
      <c r="D7" s="201" t="s">
        <v>230</v>
      </c>
      <c r="E7" s="199" t="s">
        <v>229</v>
      </c>
      <c r="F7" s="202">
        <v>0.049</v>
      </c>
      <c r="G7" s="203" t="str">
        <f>IF(F7="","",IF(F7&lt;=0.06,"○","×"))</f>
        <v>○</v>
      </c>
      <c r="H7" s="204" t="str">
        <f>IF(F7="","",IF(F7&lt;=0.04,"○","×"))</f>
        <v>×</v>
      </c>
      <c r="I7" s="205">
        <v>0.048</v>
      </c>
      <c r="J7" s="203" t="str">
        <f>IF(I7="","",IF(I7&lt;=0.06,"○","×"))</f>
        <v>○</v>
      </c>
      <c r="K7" s="206" t="str">
        <f>IF(I7="","",IF(I7&lt;=0.04,"○","×"))</f>
        <v>×</v>
      </c>
      <c r="L7" s="202">
        <v>0.044</v>
      </c>
      <c r="M7" s="203" t="str">
        <f>IF(L7="","",IF(L7&lt;=0.06,"○","×"))</f>
        <v>○</v>
      </c>
      <c r="N7" s="204" t="str">
        <f>IF(L7="","",IF(L7&lt;=0.04,"○","×"))</f>
        <v>×</v>
      </c>
      <c r="O7" s="205">
        <v>0.047</v>
      </c>
      <c r="P7" s="203" t="str">
        <f>IF(O7="","",IF(O7&lt;=0.06,"○","×"))</f>
        <v>○</v>
      </c>
      <c r="Q7" s="204" t="str">
        <f>IF(O7="","",IF(O7&lt;=0.04,"○","×"))</f>
        <v>×</v>
      </c>
      <c r="R7" s="205">
        <v>0.046</v>
      </c>
      <c r="S7" s="203" t="str">
        <f>IF(R7="","",IF(R7&lt;=0.06,"○","×"))</f>
        <v>○</v>
      </c>
      <c r="T7" s="207" t="str">
        <f>IF(R7="","",IF(R7&lt;=0.04,"○","×"))</f>
        <v>×</v>
      </c>
      <c r="U7" s="197"/>
    </row>
    <row r="8" spans="1:21" s="1" customFormat="1" ht="13.5" customHeight="1">
      <c r="A8" s="294" t="s">
        <v>231</v>
      </c>
      <c r="B8" s="7" t="s">
        <v>232</v>
      </c>
      <c r="C8" s="208">
        <v>2</v>
      </c>
      <c r="D8" s="19" t="s">
        <v>233</v>
      </c>
      <c r="E8" s="7" t="s">
        <v>26</v>
      </c>
      <c r="F8" s="209">
        <v>0.035</v>
      </c>
      <c r="G8" s="210" t="str">
        <f aca="true" t="shared" si="0" ref="G8:G32">IF(F8="","",IF(F8&lt;=0.06,"○","×"))</f>
        <v>○</v>
      </c>
      <c r="H8" s="211" t="str">
        <f aca="true" t="shared" si="1" ref="H8:H32">IF(F8="","",IF(F8&lt;=0.04,"○","×"))</f>
        <v>○</v>
      </c>
      <c r="I8" s="212">
        <v>0.035</v>
      </c>
      <c r="J8" s="210" t="str">
        <f aca="true" t="shared" si="2" ref="J8:J32">IF(I8="","",IF(I8&lt;=0.06,"○","×"))</f>
        <v>○</v>
      </c>
      <c r="K8" s="213" t="str">
        <f>IF(I8="","",IF(I8&lt;=0.04,"○","×"))</f>
        <v>○</v>
      </c>
      <c r="L8" s="209">
        <v>0.031</v>
      </c>
      <c r="M8" s="210" t="str">
        <f aca="true" t="shared" si="3" ref="M8:M32">IF(L8="","",IF(L8&lt;=0.06,"○","×"))</f>
        <v>○</v>
      </c>
      <c r="N8" s="211" t="str">
        <f>IF(L8="","",IF(L8&lt;=0.04,"○","×"))</f>
        <v>○</v>
      </c>
      <c r="O8" s="212">
        <v>0.034</v>
      </c>
      <c r="P8" s="210" t="str">
        <f aca="true" t="shared" si="4" ref="P8:P32">IF(O8="","",IF(O8&lt;=0.06,"○","×"))</f>
        <v>○</v>
      </c>
      <c r="Q8" s="211" t="str">
        <f>IF(O8="","",IF(O8&lt;=0.04,"○","×"))</f>
        <v>○</v>
      </c>
      <c r="R8" s="212">
        <v>0.032</v>
      </c>
      <c r="S8" s="210" t="str">
        <f aca="true" t="shared" si="5" ref="S8:S32">IF(R8="","",IF(R8&lt;=0.06,"○","×"))</f>
        <v>○</v>
      </c>
      <c r="T8" s="214" t="str">
        <f>IF(R8="","",IF(R8&lt;=0.04,"○","×"))</f>
        <v>○</v>
      </c>
      <c r="U8" s="197"/>
    </row>
    <row r="9" spans="1:21" s="1" customFormat="1" ht="13.5" customHeight="1">
      <c r="A9" s="294"/>
      <c r="B9" s="340" t="s">
        <v>234</v>
      </c>
      <c r="C9" s="215">
        <v>3</v>
      </c>
      <c r="D9" s="216" t="s">
        <v>236</v>
      </c>
      <c r="E9" s="65" t="s">
        <v>235</v>
      </c>
      <c r="F9" s="217">
        <v>0.046</v>
      </c>
      <c r="G9" s="186" t="str">
        <f t="shared" si="0"/>
        <v>○</v>
      </c>
      <c r="H9" s="187" t="str">
        <f>IF(F9="","",IF(F9&lt;=0.04,"○","×"))</f>
        <v>×</v>
      </c>
      <c r="I9" s="218">
        <v>0.049</v>
      </c>
      <c r="J9" s="186" t="str">
        <f t="shared" si="2"/>
        <v>○</v>
      </c>
      <c r="K9" s="184" t="str">
        <f>IF(I9="","",IF(I9&lt;=0.04,"○","×"))</f>
        <v>×</v>
      </c>
      <c r="L9" s="217">
        <v>0.044</v>
      </c>
      <c r="M9" s="186" t="str">
        <f t="shared" si="3"/>
        <v>○</v>
      </c>
      <c r="N9" s="187" t="str">
        <f>IF(L9="","",IF(L9&lt;=0.04,"○","×"))</f>
        <v>×</v>
      </c>
      <c r="O9" s="218">
        <v>0.044</v>
      </c>
      <c r="P9" s="186" t="str">
        <f t="shared" si="4"/>
        <v>○</v>
      </c>
      <c r="Q9" s="187" t="str">
        <f>IF(O9="","",IF(O9&lt;=0.04,"○","×"))</f>
        <v>×</v>
      </c>
      <c r="R9" s="218">
        <v>0.04</v>
      </c>
      <c r="S9" s="186" t="str">
        <f t="shared" si="5"/>
        <v>○</v>
      </c>
      <c r="T9" s="189" t="str">
        <f>IF(R9="","",IF(R9&lt;=0.04,"○","×"))</f>
        <v>○</v>
      </c>
      <c r="U9" s="197"/>
    </row>
    <row r="10" spans="1:21" s="1" customFormat="1" ht="13.5" customHeight="1">
      <c r="A10" s="294"/>
      <c r="B10" s="341"/>
      <c r="C10" s="208">
        <v>4</v>
      </c>
      <c r="D10" s="19" t="s">
        <v>237</v>
      </c>
      <c r="E10" s="7" t="s">
        <v>26</v>
      </c>
      <c r="F10" s="209">
        <v>0.039</v>
      </c>
      <c r="G10" s="186" t="str">
        <f t="shared" si="0"/>
        <v>○</v>
      </c>
      <c r="H10" s="187" t="str">
        <f t="shared" si="1"/>
        <v>○</v>
      </c>
      <c r="I10" s="212">
        <v>0.041</v>
      </c>
      <c r="J10" s="186" t="str">
        <f t="shared" si="2"/>
        <v>○</v>
      </c>
      <c r="K10" s="184" t="str">
        <f>IF(I10="","",IF(I10&lt;=0.04,"○","×"))</f>
        <v>×</v>
      </c>
      <c r="L10" s="209">
        <v>0.033</v>
      </c>
      <c r="M10" s="186" t="str">
        <f t="shared" si="3"/>
        <v>○</v>
      </c>
      <c r="N10" s="187" t="str">
        <f>IF(L10="","",IF(L10&lt;=0.04,"○","×"))</f>
        <v>○</v>
      </c>
      <c r="O10" s="212">
        <v>0.035</v>
      </c>
      <c r="P10" s="186" t="str">
        <f t="shared" si="4"/>
        <v>○</v>
      </c>
      <c r="Q10" s="187" t="str">
        <f>IF(O10="","",IF(O10&lt;=0.04,"○","×"))</f>
        <v>○</v>
      </c>
      <c r="R10" s="212">
        <v>0.034</v>
      </c>
      <c r="S10" s="186" t="str">
        <f t="shared" si="5"/>
        <v>○</v>
      </c>
      <c r="T10" s="189" t="str">
        <f>IF(R10="","",IF(R10&lt;=0.04,"○","×"))</f>
        <v>○</v>
      </c>
      <c r="U10" s="197"/>
    </row>
    <row r="11" spans="1:21" s="1" customFormat="1" ht="13.5" customHeight="1">
      <c r="A11" s="294"/>
      <c r="B11" s="344"/>
      <c r="C11" s="219">
        <v>5</v>
      </c>
      <c r="D11" s="44" t="s">
        <v>238</v>
      </c>
      <c r="E11" s="220" t="s">
        <v>26</v>
      </c>
      <c r="F11" s="221">
        <v>0.045</v>
      </c>
      <c r="G11" s="48" t="str">
        <f>IF(F11="","",IF(F11&lt;=0.06,"○","×"))</f>
        <v>○</v>
      </c>
      <c r="H11" s="49" t="str">
        <f>IF(F11="","",IF(F11&lt;=0.04,"○","×"))</f>
        <v>×</v>
      </c>
      <c r="I11" s="222">
        <v>0.043</v>
      </c>
      <c r="J11" s="48" t="str">
        <f>IF(I11="","",IF(I11&lt;=0.06,"○","×"))</f>
        <v>○</v>
      </c>
      <c r="K11" s="50" t="str">
        <f>IF(I11="","",IF(I11&lt;=0.04,"○","×"))</f>
        <v>×</v>
      </c>
      <c r="L11" s="221">
        <v>0.041</v>
      </c>
      <c r="M11" s="48" t="str">
        <f>IF(L11="","",IF(L11&lt;=0.06,"○","×"))</f>
        <v>○</v>
      </c>
      <c r="N11" s="49" t="str">
        <f>IF(L11="","",IF(L11&lt;=0.04,"○","×"))</f>
        <v>×</v>
      </c>
      <c r="O11" s="222">
        <v>0.042</v>
      </c>
      <c r="P11" s="48" t="str">
        <f>IF(O11="","",IF(O11&lt;=0.06,"○","×"))</f>
        <v>○</v>
      </c>
      <c r="Q11" s="49" t="str">
        <f>IF(O11="","",IF(O11&lt;=0.04,"○","×"))</f>
        <v>×</v>
      </c>
      <c r="R11" s="222">
        <v>0.04</v>
      </c>
      <c r="S11" s="48" t="str">
        <f>IF(R11="","",IF(R11&lt;=0.06,"○","×"))</f>
        <v>○</v>
      </c>
      <c r="T11" s="51" t="str">
        <f>IF(R11="","",IF(R11&lt;=0.04,"○","×"))</f>
        <v>○</v>
      </c>
      <c r="U11" s="197"/>
    </row>
    <row r="12" spans="1:21" s="1" customFormat="1" ht="13.5" customHeight="1" thickBot="1">
      <c r="A12" s="295"/>
      <c r="B12" s="37" t="s">
        <v>239</v>
      </c>
      <c r="C12" s="223">
        <v>6</v>
      </c>
      <c r="D12" s="224" t="s">
        <v>240</v>
      </c>
      <c r="E12" s="37" t="s">
        <v>37</v>
      </c>
      <c r="F12" s="225">
        <v>0.052</v>
      </c>
      <c r="G12" s="226" t="str">
        <f t="shared" si="0"/>
        <v>○</v>
      </c>
      <c r="H12" s="227" t="str">
        <f t="shared" si="1"/>
        <v>×</v>
      </c>
      <c r="I12" s="228">
        <v>0.051</v>
      </c>
      <c r="J12" s="226" t="str">
        <f t="shared" si="2"/>
        <v>○</v>
      </c>
      <c r="K12" s="229" t="str">
        <f aca="true" t="shared" si="6" ref="K12:K25">IF(I12="","",IF(I12&lt;=0.04,"○","×"))</f>
        <v>×</v>
      </c>
      <c r="L12" s="225">
        <v>0.047</v>
      </c>
      <c r="M12" s="226" t="str">
        <f t="shared" si="3"/>
        <v>○</v>
      </c>
      <c r="N12" s="227" t="str">
        <f aca="true" t="shared" si="7" ref="N12:N25">IF(L12="","",IF(L12&lt;=0.04,"○","×"))</f>
        <v>×</v>
      </c>
      <c r="O12" s="228">
        <v>0.047</v>
      </c>
      <c r="P12" s="226" t="str">
        <f t="shared" si="4"/>
        <v>○</v>
      </c>
      <c r="Q12" s="227" t="str">
        <f aca="true" t="shared" si="8" ref="Q12:Q25">IF(O12="","",IF(O12&lt;=0.04,"○","×"))</f>
        <v>×</v>
      </c>
      <c r="R12" s="228">
        <v>0.04</v>
      </c>
      <c r="S12" s="226" t="str">
        <f t="shared" si="5"/>
        <v>○</v>
      </c>
      <c r="T12" s="230" t="str">
        <f aca="true" t="shared" si="9" ref="T12:T25">IF(R12="","",IF(R12&lt;=0.04,"○","×"))</f>
        <v>○</v>
      </c>
      <c r="U12" s="197"/>
    </row>
    <row r="13" spans="1:21" s="1" customFormat="1" ht="13.5" customHeight="1">
      <c r="A13" s="345" t="s">
        <v>241</v>
      </c>
      <c r="B13" s="342" t="s">
        <v>242</v>
      </c>
      <c r="C13" s="208">
        <v>7</v>
      </c>
      <c r="D13" s="19" t="s">
        <v>243</v>
      </c>
      <c r="E13" s="7" t="s">
        <v>37</v>
      </c>
      <c r="F13" s="209">
        <v>0.047</v>
      </c>
      <c r="G13" s="186" t="str">
        <f t="shared" si="0"/>
        <v>○</v>
      </c>
      <c r="H13" s="187" t="str">
        <f t="shared" si="1"/>
        <v>×</v>
      </c>
      <c r="I13" s="212">
        <v>0.046</v>
      </c>
      <c r="J13" s="186" t="str">
        <f t="shared" si="2"/>
        <v>○</v>
      </c>
      <c r="K13" s="184" t="str">
        <f t="shared" si="6"/>
        <v>×</v>
      </c>
      <c r="L13" s="209">
        <v>0.041</v>
      </c>
      <c r="M13" s="186" t="str">
        <f t="shared" si="3"/>
        <v>○</v>
      </c>
      <c r="N13" s="187" t="str">
        <f t="shared" si="7"/>
        <v>×</v>
      </c>
      <c r="O13" s="212">
        <v>0.043</v>
      </c>
      <c r="P13" s="186" t="str">
        <f t="shared" si="4"/>
        <v>○</v>
      </c>
      <c r="Q13" s="187" t="str">
        <f t="shared" si="8"/>
        <v>×</v>
      </c>
      <c r="R13" s="212">
        <v>0.041</v>
      </c>
      <c r="S13" s="186" t="str">
        <f t="shared" si="5"/>
        <v>○</v>
      </c>
      <c r="T13" s="189" t="str">
        <f t="shared" si="9"/>
        <v>×</v>
      </c>
      <c r="U13" s="197"/>
    </row>
    <row r="14" spans="1:21" s="1" customFormat="1" ht="13.5" customHeight="1">
      <c r="A14" s="346"/>
      <c r="B14" s="341"/>
      <c r="C14" s="208">
        <v>8</v>
      </c>
      <c r="D14" s="19" t="s">
        <v>244</v>
      </c>
      <c r="E14" s="7" t="s">
        <v>26</v>
      </c>
      <c r="F14" s="209">
        <v>0.046</v>
      </c>
      <c r="G14" s="186" t="str">
        <f t="shared" si="0"/>
        <v>○</v>
      </c>
      <c r="H14" s="187" t="str">
        <f t="shared" si="1"/>
        <v>×</v>
      </c>
      <c r="I14" s="212">
        <v>0.042</v>
      </c>
      <c r="J14" s="186" t="str">
        <f t="shared" si="2"/>
        <v>○</v>
      </c>
      <c r="K14" s="184" t="str">
        <f t="shared" si="6"/>
        <v>×</v>
      </c>
      <c r="L14" s="209">
        <v>0.043</v>
      </c>
      <c r="M14" s="186" t="str">
        <f t="shared" si="3"/>
        <v>○</v>
      </c>
      <c r="N14" s="187" t="str">
        <f t="shared" si="7"/>
        <v>×</v>
      </c>
      <c r="O14" s="212">
        <v>0.041</v>
      </c>
      <c r="P14" s="186" t="str">
        <f t="shared" si="4"/>
        <v>○</v>
      </c>
      <c r="Q14" s="187" t="str">
        <f t="shared" si="8"/>
        <v>×</v>
      </c>
      <c r="R14" s="212">
        <v>0.039</v>
      </c>
      <c r="S14" s="186" t="str">
        <f t="shared" si="5"/>
        <v>○</v>
      </c>
      <c r="T14" s="189" t="str">
        <f t="shared" si="9"/>
        <v>○</v>
      </c>
      <c r="U14" s="197"/>
    </row>
    <row r="15" spans="1:21" s="1" customFormat="1" ht="13.5" customHeight="1">
      <c r="A15" s="346"/>
      <c r="B15" s="344"/>
      <c r="C15" s="208">
        <v>9</v>
      </c>
      <c r="D15" s="19" t="s">
        <v>245</v>
      </c>
      <c r="E15" s="7" t="s">
        <v>26</v>
      </c>
      <c r="F15" s="209">
        <v>0.045</v>
      </c>
      <c r="G15" s="186" t="str">
        <f t="shared" si="0"/>
        <v>○</v>
      </c>
      <c r="H15" s="187" t="str">
        <f t="shared" si="1"/>
        <v>×</v>
      </c>
      <c r="I15" s="212">
        <v>0.045</v>
      </c>
      <c r="J15" s="186" t="str">
        <f t="shared" si="2"/>
        <v>○</v>
      </c>
      <c r="K15" s="184" t="str">
        <f t="shared" si="6"/>
        <v>×</v>
      </c>
      <c r="L15" s="209">
        <v>0.04</v>
      </c>
      <c r="M15" s="186" t="str">
        <f t="shared" si="3"/>
        <v>○</v>
      </c>
      <c r="N15" s="187" t="str">
        <f t="shared" si="7"/>
        <v>○</v>
      </c>
      <c r="O15" s="212">
        <v>0.041</v>
      </c>
      <c r="P15" s="186" t="str">
        <f t="shared" si="4"/>
        <v>○</v>
      </c>
      <c r="Q15" s="187" t="str">
        <f t="shared" si="8"/>
        <v>×</v>
      </c>
      <c r="R15" s="212">
        <v>0.038</v>
      </c>
      <c r="S15" s="186" t="str">
        <f t="shared" si="5"/>
        <v>○</v>
      </c>
      <c r="T15" s="189" t="str">
        <f t="shared" si="9"/>
        <v>○</v>
      </c>
      <c r="U15" s="197"/>
    </row>
    <row r="16" spans="1:21" s="1" customFormat="1" ht="13.5" customHeight="1">
      <c r="A16" s="346"/>
      <c r="B16" s="87" t="s">
        <v>246</v>
      </c>
      <c r="C16" s="231">
        <v>10</v>
      </c>
      <c r="D16" s="232" t="s">
        <v>247</v>
      </c>
      <c r="E16" s="87" t="s">
        <v>26</v>
      </c>
      <c r="F16" s="233">
        <v>0.049</v>
      </c>
      <c r="G16" s="234" t="str">
        <f t="shared" si="0"/>
        <v>○</v>
      </c>
      <c r="H16" s="235" t="str">
        <f t="shared" si="1"/>
        <v>×</v>
      </c>
      <c r="I16" s="236">
        <v>0.044</v>
      </c>
      <c r="J16" s="234" t="str">
        <f t="shared" si="2"/>
        <v>○</v>
      </c>
      <c r="K16" s="237" t="str">
        <f t="shared" si="6"/>
        <v>×</v>
      </c>
      <c r="L16" s="233">
        <v>0.043</v>
      </c>
      <c r="M16" s="234" t="str">
        <f t="shared" si="3"/>
        <v>○</v>
      </c>
      <c r="N16" s="235" t="str">
        <f t="shared" si="7"/>
        <v>×</v>
      </c>
      <c r="O16" s="236">
        <v>0.042</v>
      </c>
      <c r="P16" s="234" t="str">
        <f t="shared" si="4"/>
        <v>○</v>
      </c>
      <c r="Q16" s="235" t="str">
        <f t="shared" si="8"/>
        <v>×</v>
      </c>
      <c r="R16" s="236">
        <v>0.043</v>
      </c>
      <c r="S16" s="234" t="str">
        <f t="shared" si="5"/>
        <v>○</v>
      </c>
      <c r="T16" s="238" t="str">
        <f t="shared" si="9"/>
        <v>×</v>
      </c>
      <c r="U16" s="197"/>
    </row>
    <row r="17" spans="1:21" s="1" customFormat="1" ht="13.5" customHeight="1">
      <c r="A17" s="346"/>
      <c r="B17" s="340" t="s">
        <v>248</v>
      </c>
      <c r="C17" s="208">
        <v>11</v>
      </c>
      <c r="D17" s="19" t="s">
        <v>249</v>
      </c>
      <c r="E17" s="7" t="s">
        <v>44</v>
      </c>
      <c r="F17" s="209">
        <v>0.049</v>
      </c>
      <c r="G17" s="186" t="str">
        <f t="shared" si="0"/>
        <v>○</v>
      </c>
      <c r="H17" s="187" t="str">
        <f t="shared" si="1"/>
        <v>×</v>
      </c>
      <c r="I17" s="212">
        <v>0.046</v>
      </c>
      <c r="J17" s="186" t="str">
        <f t="shared" si="2"/>
        <v>○</v>
      </c>
      <c r="K17" s="184" t="str">
        <f t="shared" si="6"/>
        <v>×</v>
      </c>
      <c r="L17" s="209">
        <v>0.044</v>
      </c>
      <c r="M17" s="186" t="str">
        <f t="shared" si="3"/>
        <v>○</v>
      </c>
      <c r="N17" s="187" t="str">
        <f t="shared" si="7"/>
        <v>×</v>
      </c>
      <c r="O17" s="212">
        <v>0.042</v>
      </c>
      <c r="P17" s="186" t="str">
        <f t="shared" si="4"/>
        <v>○</v>
      </c>
      <c r="Q17" s="187" t="str">
        <f t="shared" si="8"/>
        <v>×</v>
      </c>
      <c r="R17" s="212">
        <v>0.041</v>
      </c>
      <c r="S17" s="186" t="str">
        <f t="shared" si="5"/>
        <v>○</v>
      </c>
      <c r="T17" s="189" t="str">
        <f t="shared" si="9"/>
        <v>×</v>
      </c>
      <c r="U17" s="197"/>
    </row>
    <row r="18" spans="1:21" s="1" customFormat="1" ht="13.5" customHeight="1">
      <c r="A18" s="346"/>
      <c r="B18" s="344"/>
      <c r="C18" s="208">
        <v>12</v>
      </c>
      <c r="D18" s="19" t="s">
        <v>250</v>
      </c>
      <c r="E18" s="7" t="s">
        <v>44</v>
      </c>
      <c r="F18" s="209">
        <v>0.06</v>
      </c>
      <c r="G18" s="186" t="str">
        <f t="shared" si="0"/>
        <v>○</v>
      </c>
      <c r="H18" s="187" t="str">
        <f t="shared" si="1"/>
        <v>×</v>
      </c>
      <c r="I18" s="212">
        <v>0.054</v>
      </c>
      <c r="J18" s="186" t="str">
        <f t="shared" si="2"/>
        <v>○</v>
      </c>
      <c r="K18" s="184" t="str">
        <f t="shared" si="6"/>
        <v>×</v>
      </c>
      <c r="L18" s="209">
        <v>0.053</v>
      </c>
      <c r="M18" s="186" t="str">
        <f t="shared" si="3"/>
        <v>○</v>
      </c>
      <c r="N18" s="187" t="str">
        <f t="shared" si="7"/>
        <v>×</v>
      </c>
      <c r="O18" s="212">
        <v>0.055</v>
      </c>
      <c r="P18" s="186" t="str">
        <f t="shared" si="4"/>
        <v>○</v>
      </c>
      <c r="Q18" s="187" t="str">
        <f t="shared" si="8"/>
        <v>×</v>
      </c>
      <c r="R18" s="212">
        <v>0.05</v>
      </c>
      <c r="S18" s="186" t="str">
        <f t="shared" si="5"/>
        <v>○</v>
      </c>
      <c r="T18" s="189" t="str">
        <f t="shared" si="9"/>
        <v>×</v>
      </c>
      <c r="U18" s="197"/>
    </row>
    <row r="19" spans="1:21" s="1" customFormat="1" ht="13.5" customHeight="1">
      <c r="A19" s="346"/>
      <c r="B19" s="87" t="s">
        <v>251</v>
      </c>
      <c r="C19" s="231">
        <v>13</v>
      </c>
      <c r="D19" s="232" t="s">
        <v>252</v>
      </c>
      <c r="E19" s="87" t="s">
        <v>235</v>
      </c>
      <c r="F19" s="233">
        <v>0.033</v>
      </c>
      <c r="G19" s="234" t="str">
        <f t="shared" si="0"/>
        <v>○</v>
      </c>
      <c r="H19" s="235" t="str">
        <f t="shared" si="1"/>
        <v>○</v>
      </c>
      <c r="I19" s="236">
        <v>0.033</v>
      </c>
      <c r="J19" s="234" t="str">
        <f t="shared" si="2"/>
        <v>○</v>
      </c>
      <c r="K19" s="237" t="str">
        <f t="shared" si="6"/>
        <v>○</v>
      </c>
      <c r="L19" s="233">
        <v>0.03</v>
      </c>
      <c r="M19" s="234" t="str">
        <f t="shared" si="3"/>
        <v>○</v>
      </c>
      <c r="N19" s="235" t="str">
        <f t="shared" si="7"/>
        <v>○</v>
      </c>
      <c r="O19" s="236">
        <v>0.033</v>
      </c>
      <c r="P19" s="234" t="str">
        <f t="shared" si="4"/>
        <v>○</v>
      </c>
      <c r="Q19" s="235" t="str">
        <f t="shared" si="8"/>
        <v>○</v>
      </c>
      <c r="R19" s="236">
        <v>0.03</v>
      </c>
      <c r="S19" s="234" t="str">
        <f t="shared" si="5"/>
        <v>○</v>
      </c>
      <c r="T19" s="238" t="str">
        <f t="shared" si="9"/>
        <v>○</v>
      </c>
      <c r="U19" s="197"/>
    </row>
    <row r="20" spans="1:21" s="1" customFormat="1" ht="13.5" customHeight="1" thickBot="1">
      <c r="A20" s="347"/>
      <c r="B20" s="37" t="s">
        <v>253</v>
      </c>
      <c r="C20" s="223">
        <v>14</v>
      </c>
      <c r="D20" s="224" t="s">
        <v>254</v>
      </c>
      <c r="E20" s="37" t="s">
        <v>26</v>
      </c>
      <c r="F20" s="225">
        <v>0.048</v>
      </c>
      <c r="G20" s="226" t="str">
        <f t="shared" si="0"/>
        <v>○</v>
      </c>
      <c r="H20" s="227" t="str">
        <f t="shared" si="1"/>
        <v>×</v>
      </c>
      <c r="I20" s="228">
        <v>0.045</v>
      </c>
      <c r="J20" s="226" t="str">
        <f t="shared" si="2"/>
        <v>○</v>
      </c>
      <c r="K20" s="229" t="str">
        <f t="shared" si="6"/>
        <v>×</v>
      </c>
      <c r="L20" s="225">
        <v>0.043</v>
      </c>
      <c r="M20" s="226" t="str">
        <f t="shared" si="3"/>
        <v>○</v>
      </c>
      <c r="N20" s="227" t="str">
        <f t="shared" si="7"/>
        <v>×</v>
      </c>
      <c r="O20" s="228">
        <v>0.044</v>
      </c>
      <c r="P20" s="226" t="str">
        <f t="shared" si="4"/>
        <v>○</v>
      </c>
      <c r="Q20" s="227" t="str">
        <f t="shared" si="8"/>
        <v>×</v>
      </c>
      <c r="R20" s="228">
        <v>0.044</v>
      </c>
      <c r="S20" s="226" t="str">
        <f t="shared" si="5"/>
        <v>○</v>
      </c>
      <c r="T20" s="230" t="str">
        <f t="shared" si="9"/>
        <v>×</v>
      </c>
      <c r="U20" s="197"/>
    </row>
    <row r="21" spans="1:21" s="1" customFormat="1" ht="13.5" customHeight="1">
      <c r="A21" s="345" t="s">
        <v>255</v>
      </c>
      <c r="B21" s="342" t="s">
        <v>256</v>
      </c>
      <c r="C21" s="208">
        <v>15</v>
      </c>
      <c r="D21" s="19" t="s">
        <v>257</v>
      </c>
      <c r="E21" s="7" t="s">
        <v>37</v>
      </c>
      <c r="F21" s="209">
        <v>0.042</v>
      </c>
      <c r="G21" s="186" t="str">
        <f t="shared" si="0"/>
        <v>○</v>
      </c>
      <c r="H21" s="187" t="str">
        <f t="shared" si="1"/>
        <v>×</v>
      </c>
      <c r="I21" s="212">
        <v>0.041</v>
      </c>
      <c r="J21" s="186" t="str">
        <f t="shared" si="2"/>
        <v>○</v>
      </c>
      <c r="K21" s="184" t="str">
        <f t="shared" si="6"/>
        <v>×</v>
      </c>
      <c r="L21" s="209">
        <v>0.039</v>
      </c>
      <c r="M21" s="186" t="str">
        <f t="shared" si="3"/>
        <v>○</v>
      </c>
      <c r="N21" s="187" t="str">
        <f t="shared" si="7"/>
        <v>○</v>
      </c>
      <c r="O21" s="212">
        <v>0.037</v>
      </c>
      <c r="P21" s="186" t="str">
        <f t="shared" si="4"/>
        <v>○</v>
      </c>
      <c r="Q21" s="187" t="str">
        <f t="shared" si="8"/>
        <v>○</v>
      </c>
      <c r="R21" s="212">
        <v>0.035</v>
      </c>
      <c r="S21" s="186" t="str">
        <f t="shared" si="5"/>
        <v>○</v>
      </c>
      <c r="T21" s="189" t="str">
        <f t="shared" si="9"/>
        <v>○</v>
      </c>
      <c r="U21" s="197"/>
    </row>
    <row r="22" spans="1:21" s="1" customFormat="1" ht="13.5" customHeight="1">
      <c r="A22" s="346"/>
      <c r="B22" s="341"/>
      <c r="C22" s="208">
        <v>16</v>
      </c>
      <c r="D22" s="19" t="s">
        <v>258</v>
      </c>
      <c r="E22" s="7" t="s">
        <v>26</v>
      </c>
      <c r="F22" s="209">
        <v>0.047</v>
      </c>
      <c r="G22" s="186" t="str">
        <f t="shared" si="0"/>
        <v>○</v>
      </c>
      <c r="H22" s="187" t="str">
        <f t="shared" si="1"/>
        <v>×</v>
      </c>
      <c r="I22" s="212">
        <v>0.044</v>
      </c>
      <c r="J22" s="186" t="str">
        <f t="shared" si="2"/>
        <v>○</v>
      </c>
      <c r="K22" s="184" t="str">
        <f t="shared" si="6"/>
        <v>×</v>
      </c>
      <c r="L22" s="209">
        <v>0.04</v>
      </c>
      <c r="M22" s="186" t="str">
        <f t="shared" si="3"/>
        <v>○</v>
      </c>
      <c r="N22" s="187" t="str">
        <f t="shared" si="7"/>
        <v>○</v>
      </c>
      <c r="O22" s="212">
        <v>0.042</v>
      </c>
      <c r="P22" s="186" t="str">
        <f t="shared" si="4"/>
        <v>○</v>
      </c>
      <c r="Q22" s="187" t="str">
        <f t="shared" si="8"/>
        <v>×</v>
      </c>
      <c r="R22" s="212">
        <v>0.04</v>
      </c>
      <c r="S22" s="186" t="str">
        <f t="shared" si="5"/>
        <v>○</v>
      </c>
      <c r="T22" s="189" t="str">
        <f t="shared" si="9"/>
        <v>○</v>
      </c>
      <c r="U22" s="197"/>
    </row>
    <row r="23" spans="1:21" s="1" customFormat="1" ht="13.5" customHeight="1">
      <c r="A23" s="346"/>
      <c r="B23" s="341"/>
      <c r="C23" s="239">
        <v>17</v>
      </c>
      <c r="D23" s="19" t="s">
        <v>259</v>
      </c>
      <c r="E23" s="78" t="s">
        <v>37</v>
      </c>
      <c r="F23" s="240">
        <v>0.044</v>
      </c>
      <c r="G23" s="241" t="str">
        <f t="shared" si="0"/>
        <v>○</v>
      </c>
      <c r="H23" s="242" t="str">
        <f t="shared" si="1"/>
        <v>×</v>
      </c>
      <c r="I23" s="243">
        <v>0.042</v>
      </c>
      <c r="J23" s="241" t="str">
        <f t="shared" si="2"/>
        <v>○</v>
      </c>
      <c r="K23" s="244" t="str">
        <f t="shared" si="6"/>
        <v>×</v>
      </c>
      <c r="L23" s="240">
        <v>0.039</v>
      </c>
      <c r="M23" s="241" t="str">
        <f t="shared" si="3"/>
        <v>○</v>
      </c>
      <c r="N23" s="242" t="str">
        <f t="shared" si="7"/>
        <v>○</v>
      </c>
      <c r="O23" s="243">
        <v>0.041</v>
      </c>
      <c r="P23" s="241" t="str">
        <f t="shared" si="4"/>
        <v>○</v>
      </c>
      <c r="Q23" s="242" t="str">
        <f t="shared" si="8"/>
        <v>×</v>
      </c>
      <c r="R23" s="243">
        <v>0.041</v>
      </c>
      <c r="S23" s="241" t="str">
        <f t="shared" si="5"/>
        <v>○</v>
      </c>
      <c r="T23" s="245" t="str">
        <f t="shared" si="9"/>
        <v>×</v>
      </c>
      <c r="U23" s="197"/>
    </row>
    <row r="24" spans="1:21" s="1" customFormat="1" ht="13.5" customHeight="1">
      <c r="A24" s="346"/>
      <c r="B24" s="341"/>
      <c r="C24" s="246">
        <v>18</v>
      </c>
      <c r="D24" s="247" t="s">
        <v>260</v>
      </c>
      <c r="E24" s="248" t="s">
        <v>26</v>
      </c>
      <c r="F24" s="249">
        <v>0.044</v>
      </c>
      <c r="G24" s="250" t="str">
        <f t="shared" si="0"/>
        <v>○</v>
      </c>
      <c r="H24" s="251" t="str">
        <f t="shared" si="1"/>
        <v>×</v>
      </c>
      <c r="I24" s="252">
        <v>0.043</v>
      </c>
      <c r="J24" s="250" t="str">
        <f t="shared" si="2"/>
        <v>○</v>
      </c>
      <c r="K24" s="253" t="str">
        <f t="shared" si="6"/>
        <v>×</v>
      </c>
      <c r="L24" s="249">
        <v>0.037</v>
      </c>
      <c r="M24" s="250" t="str">
        <f t="shared" si="3"/>
        <v>○</v>
      </c>
      <c r="N24" s="251" t="str">
        <f t="shared" si="7"/>
        <v>○</v>
      </c>
      <c r="O24" s="252">
        <v>0.039</v>
      </c>
      <c r="P24" s="250" t="str">
        <f t="shared" si="4"/>
        <v>○</v>
      </c>
      <c r="Q24" s="251" t="str">
        <f t="shared" si="8"/>
        <v>○</v>
      </c>
      <c r="R24" s="252">
        <v>0.035</v>
      </c>
      <c r="S24" s="250" t="str">
        <f t="shared" si="5"/>
        <v>○</v>
      </c>
      <c r="T24" s="254" t="str">
        <f t="shared" si="9"/>
        <v>○</v>
      </c>
      <c r="U24" s="197"/>
    </row>
    <row r="25" spans="1:21" s="1" customFormat="1" ht="13.5" customHeight="1">
      <c r="A25" s="346"/>
      <c r="B25" s="344"/>
      <c r="C25" s="208">
        <v>19</v>
      </c>
      <c r="D25" s="19" t="s">
        <v>261</v>
      </c>
      <c r="E25" s="7" t="s">
        <v>37</v>
      </c>
      <c r="F25" s="209">
        <v>0.048</v>
      </c>
      <c r="G25" s="186" t="str">
        <f t="shared" si="0"/>
        <v>○</v>
      </c>
      <c r="H25" s="187" t="str">
        <f t="shared" si="1"/>
        <v>×</v>
      </c>
      <c r="I25" s="212">
        <v>0.044</v>
      </c>
      <c r="J25" s="186" t="str">
        <f t="shared" si="2"/>
        <v>○</v>
      </c>
      <c r="K25" s="184" t="str">
        <f t="shared" si="6"/>
        <v>×</v>
      </c>
      <c r="L25" s="209">
        <v>0.04</v>
      </c>
      <c r="M25" s="186" t="str">
        <f t="shared" si="3"/>
        <v>○</v>
      </c>
      <c r="N25" s="187" t="str">
        <f t="shared" si="7"/>
        <v>○</v>
      </c>
      <c r="O25" s="212">
        <v>0.042</v>
      </c>
      <c r="P25" s="186" t="str">
        <f t="shared" si="4"/>
        <v>○</v>
      </c>
      <c r="Q25" s="187" t="str">
        <f t="shared" si="8"/>
        <v>×</v>
      </c>
      <c r="R25" s="212">
        <v>0.04</v>
      </c>
      <c r="S25" s="186" t="str">
        <f t="shared" si="5"/>
        <v>○</v>
      </c>
      <c r="T25" s="189" t="str">
        <f t="shared" si="9"/>
        <v>○</v>
      </c>
      <c r="U25" s="197"/>
    </row>
    <row r="26" spans="1:21" s="52" customFormat="1" ht="13.5" customHeight="1" thickBot="1">
      <c r="A26" s="347"/>
      <c r="B26" s="152" t="s">
        <v>262</v>
      </c>
      <c r="C26" s="255">
        <v>20</v>
      </c>
      <c r="D26" s="256" t="s">
        <v>264</v>
      </c>
      <c r="E26" s="152" t="s">
        <v>263</v>
      </c>
      <c r="F26" s="257">
        <v>0.043</v>
      </c>
      <c r="G26" s="258" t="str">
        <f t="shared" si="0"/>
        <v>○</v>
      </c>
      <c r="H26" s="259" t="str">
        <f>IF(F26="","",IF(F26&lt;=0.04,"○","×"))</f>
        <v>×</v>
      </c>
      <c r="I26" s="260">
        <v>0.043</v>
      </c>
      <c r="J26" s="258" t="str">
        <f t="shared" si="2"/>
        <v>○</v>
      </c>
      <c r="K26" s="261" t="str">
        <f>IF(I26="","",IF(I26&lt;=0.04,"○","×"))</f>
        <v>×</v>
      </c>
      <c r="L26" s="257">
        <v>0.038</v>
      </c>
      <c r="M26" s="258" t="str">
        <f t="shared" si="3"/>
        <v>○</v>
      </c>
      <c r="N26" s="259" t="str">
        <f>IF(L26="","",IF(L26&lt;=0.04,"○","×"))</f>
        <v>○</v>
      </c>
      <c r="O26" s="260">
        <v>0.038</v>
      </c>
      <c r="P26" s="258" t="str">
        <f t="shared" si="4"/>
        <v>○</v>
      </c>
      <c r="Q26" s="259" t="str">
        <f>IF(O26="","",IF(O26&lt;=0.04,"○","×"))</f>
        <v>○</v>
      </c>
      <c r="R26" s="260">
        <v>0.035</v>
      </c>
      <c r="S26" s="258" t="str">
        <f t="shared" si="5"/>
        <v>○</v>
      </c>
      <c r="T26" s="262" t="str">
        <f>IF(R26="","",IF(R26&lt;=0.04,"○","×"))</f>
        <v>○</v>
      </c>
      <c r="U26" s="197"/>
    </row>
    <row r="27" spans="1:21" s="1" customFormat="1" ht="13.5" customHeight="1">
      <c r="A27" s="294" t="s">
        <v>265</v>
      </c>
      <c r="B27" s="46" t="s">
        <v>266</v>
      </c>
      <c r="C27" s="263">
        <v>21</v>
      </c>
      <c r="D27" s="264" t="s">
        <v>267</v>
      </c>
      <c r="E27" s="46" t="s">
        <v>26</v>
      </c>
      <c r="F27" s="265">
        <v>0.032</v>
      </c>
      <c r="G27" s="210" t="str">
        <f t="shared" si="0"/>
        <v>○</v>
      </c>
      <c r="H27" s="211" t="str">
        <f t="shared" si="1"/>
        <v>○</v>
      </c>
      <c r="I27" s="266">
        <v>0.028</v>
      </c>
      <c r="J27" s="210" t="str">
        <f t="shared" si="2"/>
        <v>○</v>
      </c>
      <c r="K27" s="213" t="str">
        <f aca="true" t="shared" si="10" ref="K27:K32">IF(I27="","",IF(I27&lt;=0.04,"○","×"))</f>
        <v>○</v>
      </c>
      <c r="L27" s="265">
        <v>0.028</v>
      </c>
      <c r="M27" s="210" t="str">
        <f t="shared" si="3"/>
        <v>○</v>
      </c>
      <c r="N27" s="211" t="str">
        <f aca="true" t="shared" si="11" ref="N27:N32">IF(L27="","",IF(L27&lt;=0.04,"○","×"))</f>
        <v>○</v>
      </c>
      <c r="O27" s="266">
        <v>0.027</v>
      </c>
      <c r="P27" s="210" t="str">
        <f t="shared" si="4"/>
        <v>○</v>
      </c>
      <c r="Q27" s="211" t="str">
        <f aca="true" t="shared" si="12" ref="Q27:Q32">IF(O27="","",IF(O27&lt;=0.04,"○","×"))</f>
        <v>○</v>
      </c>
      <c r="R27" s="266">
        <v>0.03</v>
      </c>
      <c r="S27" s="210" t="str">
        <f t="shared" si="5"/>
        <v>○</v>
      </c>
      <c r="T27" s="214" t="str">
        <f aca="true" t="shared" si="13" ref="T27:T32">IF(R27="","",IF(R27&lt;=0.04,"○","×"))</f>
        <v>○</v>
      </c>
      <c r="U27" s="197"/>
    </row>
    <row r="28" spans="1:21" s="1" customFormat="1" ht="13.5" customHeight="1">
      <c r="A28" s="294"/>
      <c r="B28" s="340" t="s">
        <v>268</v>
      </c>
      <c r="C28" s="208">
        <v>22</v>
      </c>
      <c r="D28" s="19" t="s">
        <v>269</v>
      </c>
      <c r="E28" s="7" t="s">
        <v>26</v>
      </c>
      <c r="F28" s="209">
        <v>0.036</v>
      </c>
      <c r="G28" s="186" t="str">
        <f t="shared" si="0"/>
        <v>○</v>
      </c>
      <c r="H28" s="187" t="str">
        <f t="shared" si="1"/>
        <v>○</v>
      </c>
      <c r="I28" s="212">
        <v>0.032</v>
      </c>
      <c r="J28" s="186" t="str">
        <f t="shared" si="2"/>
        <v>○</v>
      </c>
      <c r="K28" s="184" t="str">
        <f t="shared" si="10"/>
        <v>○</v>
      </c>
      <c r="L28" s="209">
        <v>0.032</v>
      </c>
      <c r="M28" s="186" t="str">
        <f t="shared" si="3"/>
        <v>○</v>
      </c>
      <c r="N28" s="187" t="str">
        <f t="shared" si="11"/>
        <v>○</v>
      </c>
      <c r="O28" s="212">
        <v>0.03</v>
      </c>
      <c r="P28" s="186" t="str">
        <f t="shared" si="4"/>
        <v>○</v>
      </c>
      <c r="Q28" s="187" t="str">
        <f t="shared" si="12"/>
        <v>○</v>
      </c>
      <c r="R28" s="212">
        <v>0.029</v>
      </c>
      <c r="S28" s="186" t="str">
        <f t="shared" si="5"/>
        <v>○</v>
      </c>
      <c r="T28" s="189" t="str">
        <f t="shared" si="13"/>
        <v>○</v>
      </c>
      <c r="U28" s="197"/>
    </row>
    <row r="29" spans="1:21" s="1" customFormat="1" ht="13.5" customHeight="1" thickBot="1">
      <c r="A29" s="294"/>
      <c r="B29" s="341"/>
      <c r="C29" s="208">
        <v>23</v>
      </c>
      <c r="D29" s="19" t="s">
        <v>270</v>
      </c>
      <c r="E29" s="7" t="s">
        <v>271</v>
      </c>
      <c r="F29" s="209">
        <v>0.024</v>
      </c>
      <c r="G29" s="186" t="str">
        <f t="shared" si="0"/>
        <v>○</v>
      </c>
      <c r="H29" s="187" t="str">
        <f t="shared" si="1"/>
        <v>○</v>
      </c>
      <c r="I29" s="212">
        <v>0.024</v>
      </c>
      <c r="J29" s="186" t="str">
        <f t="shared" si="2"/>
        <v>○</v>
      </c>
      <c r="K29" s="184" t="str">
        <f t="shared" si="10"/>
        <v>○</v>
      </c>
      <c r="L29" s="209">
        <v>0.026</v>
      </c>
      <c r="M29" s="186" t="str">
        <f t="shared" si="3"/>
        <v>○</v>
      </c>
      <c r="N29" s="187" t="str">
        <f t="shared" si="11"/>
        <v>○</v>
      </c>
      <c r="O29" s="212">
        <v>0.025</v>
      </c>
      <c r="P29" s="186" t="str">
        <f t="shared" si="4"/>
        <v>○</v>
      </c>
      <c r="Q29" s="187" t="str">
        <f t="shared" si="12"/>
        <v>○</v>
      </c>
      <c r="R29" s="212">
        <v>0.023</v>
      </c>
      <c r="S29" s="186" t="str">
        <f t="shared" si="5"/>
        <v>○</v>
      </c>
      <c r="T29" s="189" t="str">
        <f t="shared" si="13"/>
        <v>○</v>
      </c>
      <c r="U29" s="197"/>
    </row>
    <row r="30" spans="1:21" s="1" customFormat="1" ht="13.5" customHeight="1">
      <c r="A30" s="307" t="s">
        <v>272</v>
      </c>
      <c r="B30" s="342" t="s">
        <v>273</v>
      </c>
      <c r="C30" s="267">
        <v>24</v>
      </c>
      <c r="D30" s="268" t="s">
        <v>274</v>
      </c>
      <c r="E30" s="5" t="s">
        <v>26</v>
      </c>
      <c r="F30" s="269">
        <v>0.033</v>
      </c>
      <c r="G30" s="270" t="str">
        <f t="shared" si="0"/>
        <v>○</v>
      </c>
      <c r="H30" s="271" t="str">
        <f t="shared" si="1"/>
        <v>○</v>
      </c>
      <c r="I30" s="272">
        <v>0.029</v>
      </c>
      <c r="J30" s="270" t="str">
        <f t="shared" si="2"/>
        <v>○</v>
      </c>
      <c r="K30" s="273" t="str">
        <f t="shared" si="10"/>
        <v>○</v>
      </c>
      <c r="L30" s="269">
        <v>0.029</v>
      </c>
      <c r="M30" s="270" t="str">
        <f t="shared" si="3"/>
        <v>○</v>
      </c>
      <c r="N30" s="271" t="str">
        <f t="shared" si="11"/>
        <v>○</v>
      </c>
      <c r="O30" s="272">
        <v>0.028</v>
      </c>
      <c r="P30" s="270" t="str">
        <f t="shared" si="4"/>
        <v>○</v>
      </c>
      <c r="Q30" s="271" t="str">
        <f t="shared" si="12"/>
        <v>○</v>
      </c>
      <c r="R30" s="272">
        <v>0.025</v>
      </c>
      <c r="S30" s="270" t="str">
        <f t="shared" si="5"/>
        <v>○</v>
      </c>
      <c r="T30" s="274" t="str">
        <f t="shared" si="13"/>
        <v>○</v>
      </c>
      <c r="U30" s="197"/>
    </row>
    <row r="31" spans="1:21" s="1" customFormat="1" ht="13.5" customHeight="1" thickBot="1">
      <c r="A31" s="294"/>
      <c r="B31" s="343"/>
      <c r="C31" s="223">
        <v>25</v>
      </c>
      <c r="D31" s="224" t="s">
        <v>275</v>
      </c>
      <c r="E31" s="37" t="s">
        <v>271</v>
      </c>
      <c r="F31" s="225">
        <v>0.031</v>
      </c>
      <c r="G31" s="226" t="str">
        <f t="shared" si="0"/>
        <v>○</v>
      </c>
      <c r="H31" s="227" t="str">
        <f t="shared" si="1"/>
        <v>○</v>
      </c>
      <c r="I31" s="228">
        <v>0.026</v>
      </c>
      <c r="J31" s="226" t="str">
        <f t="shared" si="2"/>
        <v>○</v>
      </c>
      <c r="K31" s="229" t="str">
        <f t="shared" si="10"/>
        <v>○</v>
      </c>
      <c r="L31" s="225">
        <v>0.025</v>
      </c>
      <c r="M31" s="226" t="str">
        <f t="shared" si="3"/>
        <v>○</v>
      </c>
      <c r="N31" s="227" t="str">
        <f t="shared" si="11"/>
        <v>○</v>
      </c>
      <c r="O31" s="228">
        <v>0.024</v>
      </c>
      <c r="P31" s="226" t="str">
        <f t="shared" si="4"/>
        <v>○</v>
      </c>
      <c r="Q31" s="227" t="str">
        <f t="shared" si="12"/>
        <v>○</v>
      </c>
      <c r="R31" s="228">
        <v>0.027</v>
      </c>
      <c r="S31" s="226" t="str">
        <f t="shared" si="5"/>
        <v>○</v>
      </c>
      <c r="T31" s="230" t="str">
        <f t="shared" si="13"/>
        <v>○</v>
      </c>
      <c r="U31" s="197"/>
    </row>
    <row r="32" spans="1:21" s="1" customFormat="1" ht="13.5" customHeight="1" thickBot="1">
      <c r="A32" s="275" t="s">
        <v>276</v>
      </c>
      <c r="B32" s="276" t="s">
        <v>277</v>
      </c>
      <c r="C32" s="277">
        <v>26</v>
      </c>
      <c r="D32" s="278" t="s">
        <v>278</v>
      </c>
      <c r="E32" s="276" t="s">
        <v>26</v>
      </c>
      <c r="F32" s="279">
        <v>0.032</v>
      </c>
      <c r="G32" s="280" t="str">
        <f t="shared" si="0"/>
        <v>○</v>
      </c>
      <c r="H32" s="281" t="str">
        <f t="shared" si="1"/>
        <v>○</v>
      </c>
      <c r="I32" s="282">
        <v>0.033</v>
      </c>
      <c r="J32" s="280" t="str">
        <f t="shared" si="2"/>
        <v>○</v>
      </c>
      <c r="K32" s="283" t="str">
        <f t="shared" si="10"/>
        <v>○</v>
      </c>
      <c r="L32" s="279">
        <v>0.031</v>
      </c>
      <c r="M32" s="280" t="str">
        <f t="shared" si="3"/>
        <v>○</v>
      </c>
      <c r="N32" s="281" t="str">
        <f t="shared" si="11"/>
        <v>○</v>
      </c>
      <c r="O32" s="282">
        <v>0.031</v>
      </c>
      <c r="P32" s="280" t="str">
        <f t="shared" si="4"/>
        <v>○</v>
      </c>
      <c r="Q32" s="281" t="str">
        <f t="shared" si="12"/>
        <v>○</v>
      </c>
      <c r="R32" s="282">
        <v>0.028</v>
      </c>
      <c r="S32" s="280" t="str">
        <f t="shared" si="5"/>
        <v>○</v>
      </c>
      <c r="T32" s="284" t="str">
        <f t="shared" si="13"/>
        <v>○</v>
      </c>
      <c r="U32" s="197"/>
    </row>
    <row r="33" spans="1:21" s="1" customFormat="1" ht="13.5" customHeight="1" thickBot="1">
      <c r="A33" s="285" t="s">
        <v>279</v>
      </c>
      <c r="B33" s="152" t="s">
        <v>280</v>
      </c>
      <c r="C33" s="255"/>
      <c r="D33" s="256" t="s">
        <v>281</v>
      </c>
      <c r="E33" s="152" t="s">
        <v>271</v>
      </c>
      <c r="F33" s="257">
        <v>0.036</v>
      </c>
      <c r="G33" s="258" t="str">
        <f>IF(F33="","",IF(F33&lt;=0.06,"○","×"))</f>
        <v>○</v>
      </c>
      <c r="H33" s="259" t="str">
        <f>IF(F33="","",IF(F33&lt;=0.04,"○","×"))</f>
        <v>○</v>
      </c>
      <c r="I33" s="260">
        <v>0.031</v>
      </c>
      <c r="J33" s="258" t="str">
        <f>IF(I33="","",IF(I33&lt;=0.06,"○","×"))</f>
        <v>○</v>
      </c>
      <c r="K33" s="261" t="str">
        <f>IF(I33="","",IF(I33&lt;=0.04,"○","×"))</f>
        <v>○</v>
      </c>
      <c r="L33" s="257">
        <v>0.028</v>
      </c>
      <c r="M33" s="258" t="str">
        <f>IF(L33="","",IF(L33&lt;=0.06,"○","×"))</f>
        <v>○</v>
      </c>
      <c r="N33" s="259" t="str">
        <f>IF(L33="","",IF(L33&lt;=0.04,"○","×"))</f>
        <v>○</v>
      </c>
      <c r="O33" s="260">
        <v>0.03</v>
      </c>
      <c r="P33" s="258" t="str">
        <f>IF(O33="","",IF(O33&lt;=0.06,"○","×"))</f>
        <v>○</v>
      </c>
      <c r="Q33" s="259" t="str">
        <f>IF(O33="","",IF(O33&lt;=0.04,"○","×"))</f>
        <v>○</v>
      </c>
      <c r="R33" s="260"/>
      <c r="S33" s="258">
        <f>IF(R33="","",IF(R33&lt;=0.06,"○","×"))</f>
      </c>
      <c r="T33" s="262">
        <f>IF(R33="","",IF(R33&lt;=0.04,"○","×"))</f>
      </c>
      <c r="U33" s="197"/>
    </row>
    <row r="34" spans="1:20" s="1" customFormat="1" ht="13.5" customHeight="1">
      <c r="A34" s="286" t="s">
        <v>282</v>
      </c>
      <c r="B34" s="286" t="s">
        <v>283</v>
      </c>
      <c r="I34" s="287"/>
      <c r="L34" s="287"/>
      <c r="O34" s="287"/>
      <c r="Q34" s="288"/>
      <c r="R34" s="289"/>
      <c r="S34" s="290"/>
      <c r="T34" s="288"/>
    </row>
    <row r="35" spans="1:20" s="1" customFormat="1" ht="13.5" customHeight="1">
      <c r="A35" s="286"/>
      <c r="B35" s="291" t="s">
        <v>284</v>
      </c>
      <c r="D35" s="291"/>
      <c r="E35" s="291"/>
      <c r="I35" s="287"/>
      <c r="L35" s="287"/>
      <c r="O35" s="287"/>
      <c r="Q35" s="288"/>
      <c r="R35" s="289"/>
      <c r="S35" s="290"/>
      <c r="T35" s="288"/>
    </row>
    <row r="36" spans="2:20" s="1" customFormat="1" ht="13.5" customHeight="1">
      <c r="B36" s="286" t="s">
        <v>285</v>
      </c>
      <c r="F36" s="287"/>
      <c r="G36" s="292"/>
      <c r="I36" s="287"/>
      <c r="L36" s="287"/>
      <c r="O36" s="287"/>
      <c r="Q36" s="288"/>
      <c r="R36" s="289"/>
      <c r="S36" s="290"/>
      <c r="T36" s="288"/>
    </row>
  </sheetData>
  <sheetProtection/>
  <mergeCells count="17">
    <mergeCell ref="A27:A29"/>
    <mergeCell ref="B28:B29"/>
    <mergeCell ref="A30:A31"/>
    <mergeCell ref="B30:B31"/>
    <mergeCell ref="A8:A12"/>
    <mergeCell ref="B9:B11"/>
    <mergeCell ref="A13:A20"/>
    <mergeCell ref="B13:B15"/>
    <mergeCell ref="B17:B18"/>
    <mergeCell ref="A21:A26"/>
    <mergeCell ref="B21:B25"/>
    <mergeCell ref="R2:T2"/>
    <mergeCell ref="A2:A6"/>
    <mergeCell ref="F2:H2"/>
    <mergeCell ref="I2:K2"/>
    <mergeCell ref="L2:N2"/>
    <mergeCell ref="O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2018-03-01T02:43:29Z</dcterms:created>
  <dcterms:modified xsi:type="dcterms:W3CDTF">2018-03-01T04:26:40Z</dcterms:modified>
  <cp:category/>
  <cp:version/>
  <cp:contentType/>
  <cp:contentStatus/>
</cp:coreProperties>
</file>