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840" windowHeight="7170" activeTab="5"/>
  </bookViews>
  <sheets>
    <sheet name="総ばいじん" sheetId="1" r:id="rId1"/>
    <sheet name="水不溶性" sheetId="2" r:id="rId2"/>
    <sheet name="水溶性" sheetId="3" r:id="rId3"/>
    <sheet name="降下ばいじん金属" sheetId="4" r:id="rId4"/>
    <sheet name="pH" sheetId="5" r:id="rId5"/>
    <sheet name="経年推移" sheetId="6" r:id="rId6"/>
  </sheets>
  <externalReferences>
    <externalReference r:id="rId9"/>
  </externalReferences>
  <definedNames>
    <definedName name="_xlfn.AVERAGEIF" hidden="1">#NAME?</definedName>
    <definedName name="_xlnm.Print_Area" localSheetId="4">'pH'!$A$1:$R$23</definedName>
    <definedName name="_xlnm.Print_Area" localSheetId="3">'降下ばいじん金属'!$A$1:$S$95</definedName>
    <definedName name="_xlnm.Print_Area" localSheetId="1">'水不溶性'!$A$1:$R$30</definedName>
    <definedName name="_xlnm.Print_Area" localSheetId="2">'水溶性'!$A$1:$R$30</definedName>
    <definedName name="_xlnm.Print_Area" localSheetId="0">'総ばいじん'!$A$1:$R$30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B29" authorId="0">
      <text>
        <r>
          <rPr>
            <b/>
            <sz val="9"/>
            <rFont val="ＭＳ Ｐゴシック"/>
            <family val="3"/>
          </rPr>
          <t>H18年度以降、佐原市から香取市へ市名変更</t>
        </r>
      </text>
    </comment>
    <comment ref="C50" authorId="0">
      <text>
        <r>
          <rPr>
            <b/>
            <sz val="9"/>
            <rFont val="ＭＳ Ｐゴシック"/>
            <family val="3"/>
          </rPr>
          <t>H18年度以降、香取市へ合併</t>
        </r>
      </text>
    </comment>
  </commentList>
</comments>
</file>

<file path=xl/sharedStrings.xml><?xml version="1.0" encoding="utf-8"?>
<sst xmlns="http://schemas.openxmlformats.org/spreadsheetml/2006/main" count="676" uniqueCount="222">
  <si>
    <t>番号</t>
  </si>
  <si>
    <t>市町名</t>
  </si>
  <si>
    <t>調査地点</t>
  </si>
  <si>
    <t>平均値</t>
  </si>
  <si>
    <t>最大値</t>
  </si>
  <si>
    <t>最小値</t>
  </si>
  <si>
    <t>平均値</t>
  </si>
  <si>
    <t>千葉市</t>
  </si>
  <si>
    <t>今井３</t>
  </si>
  <si>
    <t>今井１</t>
  </si>
  <si>
    <t>市川市</t>
  </si>
  <si>
    <t>船橋市</t>
  </si>
  <si>
    <t>木更津市</t>
  </si>
  <si>
    <t>松戸市</t>
  </si>
  <si>
    <t>根本</t>
  </si>
  <si>
    <t>柏市</t>
  </si>
  <si>
    <t>市原市</t>
  </si>
  <si>
    <t>君津市</t>
  </si>
  <si>
    <t>富津市</t>
  </si>
  <si>
    <t>下飯野</t>
  </si>
  <si>
    <t>羽根川</t>
  </si>
  <si>
    <t>アルミニウム測定結果</t>
  </si>
  <si>
    <t>NO.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</si>
  <si>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</si>
  <si>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</si>
  <si>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</si>
  <si>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</si>
  <si>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</si>
  <si>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</si>
  <si>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</si>
  <si>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</si>
  <si>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</si>
  <si>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</si>
  <si>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</si>
  <si>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</si>
  <si>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マンガン測定結果</t>
  </si>
  <si>
    <t>鉄測定結果</t>
  </si>
  <si>
    <t>寒　川</t>
  </si>
  <si>
    <t>蘇　我</t>
  </si>
  <si>
    <t>大　野</t>
  </si>
  <si>
    <t>　湊</t>
  </si>
  <si>
    <t>畔　戸</t>
  </si>
  <si>
    <t>根　本</t>
  </si>
  <si>
    <t>　柏</t>
  </si>
  <si>
    <t>八　幡</t>
  </si>
  <si>
    <t>姉　崎</t>
  </si>
  <si>
    <t>奉　免</t>
  </si>
  <si>
    <t>郡　本</t>
  </si>
  <si>
    <t>人　見</t>
  </si>
  <si>
    <t>本　郷</t>
  </si>
  <si>
    <t>鉛測定結果</t>
  </si>
  <si>
    <t>バナジウム測定結果</t>
  </si>
  <si>
    <r>
      <t>pH</t>
    </r>
    <r>
      <rPr>
        <sz val="11"/>
        <rFont val="ＭＳ Ｐゴシック"/>
        <family val="3"/>
      </rPr>
      <t>測定結果</t>
    </r>
  </si>
  <si>
    <t>市原市</t>
  </si>
  <si>
    <t>柏</t>
  </si>
  <si>
    <t>八幡</t>
  </si>
  <si>
    <t>姉崎</t>
  </si>
  <si>
    <t>奉免</t>
  </si>
  <si>
    <t>郡本</t>
  </si>
  <si>
    <t>羽根川</t>
  </si>
  <si>
    <t>香取市</t>
  </si>
  <si>
    <t>中央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</si>
  <si>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</si>
  <si>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寒川</t>
  </si>
  <si>
    <t>蘇我町</t>
  </si>
  <si>
    <t>湊</t>
  </si>
  <si>
    <t>5月</t>
  </si>
  <si>
    <t>1月</t>
  </si>
  <si>
    <t>問屋町</t>
  </si>
  <si>
    <t>市場町</t>
  </si>
  <si>
    <t>千葉寺</t>
  </si>
  <si>
    <t>白旗</t>
  </si>
  <si>
    <t>問屋町</t>
  </si>
  <si>
    <t>（注）千葉市、市川市、船橋市、松戸市、柏市、市原市の月間値は市からの報告値</t>
  </si>
  <si>
    <t>欠測</t>
  </si>
  <si>
    <t xml:space="preserve">測定不可 </t>
  </si>
  <si>
    <t>宮野木</t>
  </si>
  <si>
    <t>&lt;0.6</t>
  </si>
  <si>
    <t>&lt;0.1</t>
  </si>
  <si>
    <t>NO.</t>
  </si>
  <si>
    <t>NO.</t>
  </si>
  <si>
    <t>&lt;0.1</t>
  </si>
  <si>
    <t>NO.</t>
  </si>
  <si>
    <t>大野</t>
  </si>
  <si>
    <t>-</t>
  </si>
  <si>
    <t>検出下限値未満の扱いについて</t>
  </si>
  <si>
    <t>&lt;0.6</t>
  </si>
  <si>
    <r>
      <t>水不溶性降下ばいじん（ｔ/km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/月）</t>
    </r>
  </si>
  <si>
    <r>
      <t>水溶性降下ばいじん（ｔ/km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/月）</t>
    </r>
  </si>
  <si>
    <r>
      <t>総降下ばいじん（ｔ/km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/月）</t>
    </r>
  </si>
  <si>
    <t>検出下限値</t>
  </si>
  <si>
    <t>・但し、全ての月の測定値が、検出下限値未満の場合の地点については、算出に用いない。</t>
  </si>
  <si>
    <t>・但し、全ての月の測定値が、検出下限値未満の場合は、平均値、最大値、最小値は検出下限値未満とする。</t>
  </si>
  <si>
    <t>&lt;0.60</t>
  </si>
  <si>
    <t>・地点ごとの平均値、最大値、最小値の算出に際しては、検出下限値未満の場合、検出下限値の1/2として扱う。</t>
  </si>
  <si>
    <t>・月毎、年間の平均値、最大値、最小値の算出に際しては、検出下限値未満の場合、検出下限値の1/2として扱う。</t>
  </si>
  <si>
    <t>降下ばいじん経年推移</t>
  </si>
  <si>
    <r>
      <t>総ばいじん量（t/km</t>
    </r>
    <r>
      <rPr>
        <vertAlign val="superscript"/>
        <sz val="11"/>
        <rFont val="明朝"/>
        <family val="1"/>
      </rPr>
      <t>2</t>
    </r>
    <r>
      <rPr>
        <sz val="11"/>
        <rFont val="ＭＳ Ｐゴシック"/>
        <family val="3"/>
      </rPr>
      <t>/月）</t>
    </r>
  </si>
  <si>
    <t>番号</t>
  </si>
  <si>
    <t>市町村</t>
  </si>
  <si>
    <t>測定地点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</si>
  <si>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</si>
  <si>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</si>
  <si>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</si>
  <si>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</si>
  <si>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</si>
  <si>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</si>
  <si>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</si>
  <si>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</si>
  <si>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</si>
  <si>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</si>
  <si>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</si>
  <si>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</si>
  <si>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</si>
  <si>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</si>
  <si>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</si>
  <si>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</si>
  <si>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</si>
  <si>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</si>
  <si>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</si>
  <si>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</si>
  <si>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</si>
  <si>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</si>
  <si>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</si>
  <si>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</si>
  <si>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</si>
  <si>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</si>
  <si>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</si>
  <si>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</si>
  <si>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</si>
  <si>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</si>
  <si>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</si>
  <si>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</si>
  <si>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</si>
  <si>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</si>
  <si>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</si>
  <si>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</si>
  <si>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</si>
  <si>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</si>
  <si>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</si>
  <si>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</si>
  <si>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</si>
  <si>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</si>
  <si>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</si>
  <si>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</si>
  <si>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</si>
  <si>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</si>
  <si>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</si>
  <si>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</si>
  <si>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</si>
  <si>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</si>
  <si>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</si>
  <si>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</si>
  <si>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千葉市</t>
  </si>
  <si>
    <t>検見川</t>
  </si>
  <si>
    <t>貝塚</t>
  </si>
  <si>
    <t>寒川</t>
  </si>
  <si>
    <t>大宮台</t>
  </si>
  <si>
    <t>蘇我</t>
  </si>
  <si>
    <t>末広</t>
  </si>
  <si>
    <t>問屋町</t>
  </si>
  <si>
    <t>市場町</t>
  </si>
  <si>
    <t>千葉寺</t>
  </si>
  <si>
    <t>白旗</t>
  </si>
  <si>
    <t>宮野木</t>
  </si>
  <si>
    <t>銚子市</t>
  </si>
  <si>
    <t>清水</t>
  </si>
  <si>
    <t>高田</t>
  </si>
  <si>
    <t>白石</t>
  </si>
  <si>
    <t>市川市</t>
  </si>
  <si>
    <t>大野</t>
  </si>
  <si>
    <t>大洲</t>
  </si>
  <si>
    <t>船橋市</t>
  </si>
  <si>
    <t>湊</t>
  </si>
  <si>
    <t>高根</t>
  </si>
  <si>
    <t>木更津市</t>
  </si>
  <si>
    <t>中央</t>
  </si>
  <si>
    <t>江川</t>
  </si>
  <si>
    <t>畔戸</t>
  </si>
  <si>
    <t>松戸市</t>
  </si>
  <si>
    <t>二ツ木</t>
  </si>
  <si>
    <t>-</t>
  </si>
  <si>
    <t>根本</t>
  </si>
  <si>
    <t>佐原市</t>
  </si>
  <si>
    <t>市和田</t>
  </si>
  <si>
    <t>香取市</t>
  </si>
  <si>
    <t>磯山下</t>
  </si>
  <si>
    <t>佐倉市</t>
  </si>
  <si>
    <t>海隣寺</t>
  </si>
  <si>
    <t>習志野市</t>
  </si>
  <si>
    <t>鷺沼台</t>
  </si>
  <si>
    <t>東習志野</t>
  </si>
  <si>
    <t>柏市</t>
  </si>
  <si>
    <t>柏</t>
  </si>
  <si>
    <t>市原市</t>
  </si>
  <si>
    <t>岩崎西</t>
  </si>
  <si>
    <t>牛久</t>
  </si>
  <si>
    <t>君津市</t>
  </si>
  <si>
    <t>人見</t>
  </si>
  <si>
    <t>富津市</t>
  </si>
  <si>
    <t>本郷</t>
  </si>
  <si>
    <t>浦安市</t>
  </si>
  <si>
    <t>猫実</t>
  </si>
  <si>
    <t>袖ケ浦市</t>
  </si>
  <si>
    <t>坂戸市場</t>
  </si>
  <si>
    <t>久保田</t>
  </si>
  <si>
    <t>代宿</t>
  </si>
  <si>
    <t>横田</t>
  </si>
  <si>
    <t>小見川町</t>
  </si>
  <si>
    <t>小見川</t>
  </si>
  <si>
    <t>小見川町</t>
  </si>
  <si>
    <t>羽根川</t>
  </si>
  <si>
    <t>山田町</t>
  </si>
  <si>
    <t>新里</t>
  </si>
  <si>
    <t>府馬</t>
  </si>
  <si>
    <t>東庄町</t>
  </si>
  <si>
    <t>笹川</t>
  </si>
  <si>
    <t>地点平均</t>
  </si>
  <si>
    <t>地点数</t>
  </si>
  <si>
    <t>（内県調査地点数）</t>
  </si>
  <si>
    <t>最低濃度</t>
  </si>
  <si>
    <t>最高濃度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</si>
</sst>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"/>
    <numFmt numFmtId="180" formatCode="0.00_);[Red]\(0.00\)"/>
    <numFmt numFmtId="181" formatCode="0.0_);[Red]\(0.0\)"/>
    <numFmt numFmtId="182" formatCode="0_);[Red]\(0\)"/>
    <numFmt numFmtId="183" formatCode="0.000_ "/>
    <numFmt numFmtId="184" formatCode="0.000_);[Red]\(0.0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Century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明朝"/>
      <family val="1"/>
    </font>
    <font>
      <vertAlign val="superscript"/>
      <sz val="11"/>
      <name val="明朝"/>
      <family val="1"/>
    </font>
    <font>
      <sz val="11"/>
      <name val="ＭＳ 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 style="hair"/>
    </border>
    <border>
      <left/>
      <right/>
      <top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7" fontId="0" fillId="0" borderId="10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179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179" fontId="0" fillId="0" borderId="10" xfId="0" applyNumberFormat="1" applyFill="1" applyBorder="1" applyAlignment="1">
      <alignment horizontal="right"/>
    </xf>
    <xf numFmtId="179" fontId="0" fillId="0" borderId="10" xfId="0" applyNumberFormat="1" applyFill="1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179" fontId="1" fillId="0" borderId="10" xfId="0" applyNumberFormat="1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82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14" xfId="0" applyNumberFormat="1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81" fontId="0" fillId="0" borderId="10" xfId="0" applyNumberForma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/>
    </xf>
    <xf numFmtId="180" fontId="0" fillId="0" borderId="10" xfId="0" applyNumberFormat="1" applyFont="1" applyFill="1" applyBorder="1" applyAlignment="1">
      <alignment horizontal="right" shrinkToFit="1"/>
    </xf>
    <xf numFmtId="179" fontId="0" fillId="0" borderId="10" xfId="0" applyNumberFormat="1" applyFill="1" applyBorder="1" applyAlignment="1">
      <alignment horizontal="right" readingOrder="1"/>
    </xf>
    <xf numFmtId="179" fontId="0" fillId="0" borderId="10" xfId="0" applyNumberFormat="1" applyFill="1" applyBorder="1" applyAlignment="1">
      <alignment horizontal="right" readingOrder="2"/>
    </xf>
    <xf numFmtId="181" fontId="0" fillId="0" borderId="15" xfId="0" applyNumberFormat="1" applyFill="1" applyBorder="1" applyAlignment="1">
      <alignment/>
    </xf>
    <xf numFmtId="177" fontId="0" fillId="0" borderId="0" xfId="0" applyNumberFormat="1" applyBorder="1" applyAlignment="1">
      <alignment/>
    </xf>
    <xf numFmtId="179" fontId="0" fillId="0" borderId="10" xfId="0" applyNumberFormat="1" applyFill="1" applyBorder="1" applyAlignment="1">
      <alignment horizontal="right" shrinkToFit="1"/>
    </xf>
    <xf numFmtId="180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 horizontal="right"/>
    </xf>
    <xf numFmtId="178" fontId="0" fillId="0" borderId="10" xfId="0" applyNumberFormat="1" applyFill="1" applyBorder="1" applyAlignment="1">
      <alignment/>
    </xf>
    <xf numFmtId="180" fontId="0" fillId="0" borderId="10" xfId="0" applyNumberFormat="1" applyBorder="1" applyAlignment="1">
      <alignment shrinkToFit="1"/>
    </xf>
    <xf numFmtId="178" fontId="0" fillId="0" borderId="10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 horizontal="right"/>
    </xf>
    <xf numFmtId="181" fontId="0" fillId="0" borderId="14" xfId="0" applyNumberForma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2" fontId="0" fillId="0" borderId="10" xfId="0" applyNumberFormat="1" applyFill="1" applyBorder="1" applyAlignment="1">
      <alignment horizontal="right"/>
    </xf>
    <xf numFmtId="181" fontId="0" fillId="0" borderId="0" xfId="0" applyNumberFormat="1" applyAlignment="1">
      <alignment/>
    </xf>
    <xf numFmtId="181" fontId="0" fillId="0" borderId="24" xfId="0" applyNumberFormat="1" applyFont="1" applyFill="1" applyBorder="1" applyAlignment="1">
      <alignment/>
    </xf>
    <xf numFmtId="181" fontId="0" fillId="0" borderId="22" xfId="0" applyNumberFormat="1" applyFill="1" applyBorder="1" applyAlignment="1">
      <alignment/>
    </xf>
    <xf numFmtId="181" fontId="0" fillId="0" borderId="15" xfId="48" applyNumberFormat="1" applyFont="1" applyFill="1" applyBorder="1" applyAlignment="1">
      <alignment/>
    </xf>
    <xf numFmtId="181" fontId="0" fillId="0" borderId="23" xfId="0" applyNumberFormat="1" applyFill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15" xfId="0" applyNumberFormat="1" applyFill="1" applyBorder="1" applyAlignment="1">
      <alignment horizontal="right"/>
    </xf>
    <xf numFmtId="0" fontId="0" fillId="0" borderId="25" xfId="0" applyBorder="1" applyAlignment="1">
      <alignment horizontal="center"/>
    </xf>
    <xf numFmtId="181" fontId="0" fillId="0" borderId="26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center"/>
    </xf>
    <xf numFmtId="181" fontId="5" fillId="0" borderId="12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81" fontId="0" fillId="0" borderId="24" xfId="0" applyNumberFormat="1" applyFill="1" applyBorder="1" applyAlignment="1">
      <alignment/>
    </xf>
    <xf numFmtId="181" fontId="0" fillId="0" borderId="21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81" fontId="0" fillId="0" borderId="33" xfId="0" applyNumberFormat="1" applyFill="1" applyBorder="1" applyAlignment="1">
      <alignment/>
    </xf>
    <xf numFmtId="181" fontId="0" fillId="0" borderId="34" xfId="0" applyNumberForma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2" xfId="0" applyNumberFormat="1" applyFill="1" applyBorder="1" applyAlignment="1">
      <alignment horizontal="right"/>
    </xf>
    <xf numFmtId="181" fontId="0" fillId="0" borderId="22" xfId="0" applyNumberFormat="1" applyFont="1" applyFill="1" applyBorder="1" applyAlignment="1">
      <alignment/>
    </xf>
    <xf numFmtId="181" fontId="0" fillId="0" borderId="35" xfId="0" applyNumberFormat="1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31" xfId="0" applyNumberFormat="1" applyFill="1" applyBorder="1" applyAlignment="1">
      <alignment horizontal="right"/>
    </xf>
    <xf numFmtId="181" fontId="5" fillId="0" borderId="25" xfId="0" applyNumberFormat="1" applyFont="1" applyFill="1" applyBorder="1" applyAlignment="1">
      <alignment horizontal="center"/>
    </xf>
    <xf numFmtId="181" fontId="0" fillId="0" borderId="32" xfId="0" applyNumberFormat="1" applyFont="1" applyFill="1" applyBorder="1" applyAlignment="1">
      <alignment/>
    </xf>
    <xf numFmtId="181" fontId="0" fillId="0" borderId="32" xfId="0" applyNumberFormat="1" applyFont="1" applyFill="1" applyBorder="1" applyAlignment="1">
      <alignment/>
    </xf>
    <xf numFmtId="181" fontId="0" fillId="0" borderId="24" xfId="0" applyNumberFormat="1" applyFill="1" applyBorder="1" applyAlignment="1">
      <alignment horizontal="center"/>
    </xf>
    <xf numFmtId="181" fontId="0" fillId="0" borderId="26" xfId="0" applyNumberFormat="1" applyFill="1" applyBorder="1" applyAlignment="1">
      <alignment/>
    </xf>
    <xf numFmtId="181" fontId="0" fillId="0" borderId="36" xfId="0" applyNumberFormat="1" applyFill="1" applyBorder="1" applyAlignment="1">
      <alignment horizontal="center"/>
    </xf>
    <xf numFmtId="181" fontId="0" fillId="0" borderId="37" xfId="0" applyNumberFormat="1" applyFill="1" applyBorder="1" applyAlignment="1">
      <alignment/>
    </xf>
    <xf numFmtId="181" fontId="0" fillId="0" borderId="38" xfId="0" applyNumberFormat="1" applyFill="1" applyBorder="1" applyAlignment="1">
      <alignment/>
    </xf>
    <xf numFmtId="181" fontId="0" fillId="0" borderId="39" xfId="0" applyNumberFormat="1" applyFill="1" applyBorder="1" applyAlignment="1">
      <alignment/>
    </xf>
    <xf numFmtId="181" fontId="0" fillId="0" borderId="40" xfId="0" applyNumberFormat="1" applyFill="1" applyBorder="1" applyAlignment="1">
      <alignment/>
    </xf>
    <xf numFmtId="181" fontId="0" fillId="0" borderId="41" xfId="0" applyNumberFormat="1" applyFill="1" applyBorder="1" applyAlignment="1">
      <alignment horizontal="center"/>
    </xf>
    <xf numFmtId="181" fontId="0" fillId="0" borderId="42" xfId="0" applyNumberFormat="1" applyFill="1" applyBorder="1" applyAlignment="1">
      <alignment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/>
    </xf>
    <xf numFmtId="181" fontId="0" fillId="0" borderId="45" xfId="0" applyNumberFormat="1" applyFill="1" applyBorder="1" applyAlignment="1">
      <alignment/>
    </xf>
    <xf numFmtId="181" fontId="0" fillId="0" borderId="46" xfId="0" applyNumberFormat="1" applyFill="1" applyBorder="1" applyAlignment="1">
      <alignment/>
    </xf>
    <xf numFmtId="181" fontId="0" fillId="0" borderId="47" xfId="0" applyNumberFormat="1" applyFill="1" applyBorder="1" applyAlignment="1">
      <alignment/>
    </xf>
    <xf numFmtId="181" fontId="0" fillId="0" borderId="48" xfId="0" applyNumberFormat="1" applyFill="1" applyBorder="1" applyAlignment="1">
      <alignment/>
    </xf>
    <xf numFmtId="181" fontId="0" fillId="0" borderId="36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8" fontId="0" fillId="0" borderId="15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26" xfId="0" applyNumberFormat="1" applyFont="1" applyFill="1" applyBorder="1" applyAlignment="1">
      <alignment/>
    </xf>
    <xf numFmtId="178" fontId="0" fillId="0" borderId="32" xfId="0" applyNumberFormat="1" applyFont="1" applyFill="1" applyBorder="1" applyAlignment="1">
      <alignment/>
    </xf>
    <xf numFmtId="178" fontId="0" fillId="0" borderId="32" xfId="0" applyNumberFormat="1" applyFont="1" applyBorder="1" applyAlignment="1">
      <alignment/>
    </xf>
    <xf numFmtId="0" fontId="0" fillId="0" borderId="41" xfId="0" applyFill="1" applyBorder="1" applyAlignment="1">
      <alignment horizontal="center"/>
    </xf>
    <xf numFmtId="178" fontId="0" fillId="0" borderId="35" xfId="0" applyNumberFormat="1" applyFill="1" applyBorder="1" applyAlignment="1">
      <alignment/>
    </xf>
    <xf numFmtId="178" fontId="0" fillId="0" borderId="22" xfId="0" applyNumberFormat="1" applyFill="1" applyBorder="1" applyAlignment="1">
      <alignment/>
    </xf>
    <xf numFmtId="0" fontId="0" fillId="0" borderId="19" xfId="0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50" xfId="0" applyNumberFormat="1" applyFont="1" applyBorder="1" applyAlignment="1">
      <alignment/>
    </xf>
    <xf numFmtId="178" fontId="0" fillId="0" borderId="50" xfId="0" applyNumberFormat="1" applyFont="1" applyFill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5" xfId="0" applyNumberFormat="1" applyFont="1" applyFill="1" applyBorder="1" applyAlignment="1">
      <alignment/>
    </xf>
    <xf numFmtId="178" fontId="0" fillId="0" borderId="56" xfId="0" applyNumberFormat="1" applyFont="1" applyFill="1" applyBorder="1" applyAlignment="1">
      <alignment/>
    </xf>
    <xf numFmtId="178" fontId="0" fillId="0" borderId="56" xfId="0" applyNumberFormat="1" applyFill="1" applyBorder="1" applyAlignment="1">
      <alignment horizontal="right"/>
    </xf>
    <xf numFmtId="178" fontId="0" fillId="0" borderId="30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3" xfId="0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8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6" xfId="0" applyFill="1" applyBorder="1" applyAlignment="1">
      <alignment horizontal="center"/>
    </xf>
    <xf numFmtId="181" fontId="0" fillId="0" borderId="5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181" fontId="0" fillId="0" borderId="32" xfId="0" applyNumberFormat="1" applyBorder="1" applyAlignment="1">
      <alignment horizontal="right"/>
    </xf>
    <xf numFmtId="182" fontId="0" fillId="0" borderId="14" xfId="0" applyNumberFormat="1" applyBorder="1" applyAlignment="1">
      <alignment horizontal="right"/>
    </xf>
    <xf numFmtId="181" fontId="0" fillId="0" borderId="22" xfId="0" applyNumberFormat="1" applyBorder="1" applyAlignment="1">
      <alignment horizontal="right"/>
    </xf>
    <xf numFmtId="180" fontId="0" fillId="0" borderId="19" xfId="0" applyNumberFormat="1" applyBorder="1" applyAlignment="1">
      <alignment horizontal="right"/>
    </xf>
    <xf numFmtId="181" fontId="0" fillId="0" borderId="23" xfId="0" applyNumberFormat="1" applyBorder="1" applyAlignment="1">
      <alignment horizontal="right"/>
    </xf>
    <xf numFmtId="181" fontId="0" fillId="0" borderId="33" xfId="0" applyNumberFormat="1" applyBorder="1" applyAlignment="1">
      <alignment horizontal="right"/>
    </xf>
    <xf numFmtId="181" fontId="0" fillId="0" borderId="30" xfId="0" applyNumberFormat="1" applyBorder="1" applyAlignment="1">
      <alignment horizontal="right"/>
    </xf>
    <xf numFmtId="181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54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7" fontId="0" fillId="0" borderId="33" xfId="0" applyNumberFormat="1" applyBorder="1" applyAlignment="1">
      <alignment horizontal="right"/>
    </xf>
    <xf numFmtId="181" fontId="0" fillId="0" borderId="21" xfId="0" applyNumberFormat="1" applyBorder="1" applyAlignment="1">
      <alignment horizontal="right"/>
    </xf>
    <xf numFmtId="177" fontId="0" fillId="0" borderId="54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80" fontId="0" fillId="0" borderId="20" xfId="0" applyNumberFormat="1" applyBorder="1" applyAlignment="1">
      <alignment horizontal="right"/>
    </xf>
    <xf numFmtId="0" fontId="0" fillId="0" borderId="25" xfId="0" applyBorder="1" applyAlignment="1">
      <alignment/>
    </xf>
    <xf numFmtId="183" fontId="0" fillId="0" borderId="38" xfId="0" applyNumberFormat="1" applyBorder="1" applyAlignment="1">
      <alignment/>
    </xf>
    <xf numFmtId="176" fontId="0" fillId="0" borderId="38" xfId="0" applyNumberFormat="1" applyBorder="1" applyAlignment="1">
      <alignment/>
    </xf>
    <xf numFmtId="183" fontId="0" fillId="0" borderId="38" xfId="0" applyNumberFormat="1" applyFill="1" applyBorder="1" applyAlignment="1">
      <alignment/>
    </xf>
    <xf numFmtId="183" fontId="0" fillId="0" borderId="37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2" xfId="0" applyBorder="1" applyAlignment="1">
      <alignment horizontal="right"/>
    </xf>
    <xf numFmtId="182" fontId="0" fillId="0" borderId="56" xfId="0" applyNumberForma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Fill="1" applyBorder="1" applyAlignment="1">
      <alignment/>
    </xf>
    <xf numFmtId="180" fontId="0" fillId="0" borderId="22" xfId="0" applyNumberFormat="1" applyFill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77" fontId="0" fillId="0" borderId="20" xfId="0" applyNumberFormat="1" applyFill="1" applyBorder="1" applyAlignment="1">
      <alignment horizontal="right"/>
    </xf>
    <xf numFmtId="0" fontId="0" fillId="0" borderId="40" xfId="0" applyFill="1" applyBorder="1" applyAlignment="1">
      <alignment/>
    </xf>
    <xf numFmtId="0" fontId="0" fillId="0" borderId="57" xfId="0" applyBorder="1" applyAlignment="1">
      <alignment horizontal="center"/>
    </xf>
    <xf numFmtId="179" fontId="0" fillId="0" borderId="21" xfId="0" applyNumberFormat="1" applyFill="1" applyBorder="1" applyAlignment="1">
      <alignment horizontal="right"/>
    </xf>
    <xf numFmtId="179" fontId="0" fillId="0" borderId="14" xfId="0" applyNumberFormat="1" applyFill="1" applyBorder="1" applyAlignment="1">
      <alignment horizontal="right"/>
    </xf>
    <xf numFmtId="179" fontId="0" fillId="0" borderId="54" xfId="0" applyNumberFormat="1" applyFill="1" applyBorder="1" applyAlignment="1">
      <alignment horizontal="right"/>
    </xf>
    <xf numFmtId="179" fontId="0" fillId="0" borderId="22" xfId="0" applyNumberFormat="1" applyFill="1" applyBorder="1" applyAlignment="1">
      <alignment horizontal="right"/>
    </xf>
    <xf numFmtId="179" fontId="0" fillId="0" borderId="19" xfId="0" applyNumberFormat="1" applyFill="1" applyBorder="1" applyAlignment="1">
      <alignment horizontal="right"/>
    </xf>
    <xf numFmtId="179" fontId="0" fillId="0" borderId="19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shrinkToFit="1"/>
    </xf>
    <xf numFmtId="179" fontId="0" fillId="0" borderId="23" xfId="0" applyNumberFormat="1" applyFill="1" applyBorder="1" applyAlignment="1">
      <alignment horizontal="right"/>
    </xf>
    <xf numFmtId="179" fontId="0" fillId="0" borderId="33" xfId="0" applyNumberFormat="1" applyFont="1" applyFill="1" applyBorder="1" applyAlignment="1">
      <alignment horizontal="right"/>
    </xf>
    <xf numFmtId="179" fontId="0" fillId="0" borderId="33" xfId="0" applyNumberFormat="1" applyFill="1" applyBorder="1" applyAlignment="1">
      <alignment horizontal="right"/>
    </xf>
    <xf numFmtId="179" fontId="0" fillId="0" borderId="20" xfId="0" applyNumberFormat="1" applyFill="1" applyBorder="1" applyAlignment="1">
      <alignment horizontal="right"/>
    </xf>
    <xf numFmtId="179" fontId="0" fillId="0" borderId="21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79" fontId="0" fillId="0" borderId="54" xfId="0" applyNumberFormat="1" applyBorder="1" applyAlignment="1">
      <alignment horizontal="right"/>
    </xf>
    <xf numFmtId="179" fontId="0" fillId="0" borderId="2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179" fontId="0" fillId="0" borderId="23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20" xfId="0" applyNumberFormat="1" applyBorder="1" applyAlignment="1">
      <alignment horizontal="right"/>
    </xf>
    <xf numFmtId="178" fontId="0" fillId="0" borderId="50" xfId="0" applyNumberFormat="1" applyBorder="1" applyAlignment="1">
      <alignment horizontal="right"/>
    </xf>
    <xf numFmtId="180" fontId="0" fillId="0" borderId="21" xfId="0" applyNumberFormat="1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180" fontId="0" fillId="0" borderId="14" xfId="0" applyNumberFormat="1" applyFont="1" applyBorder="1" applyAlignment="1">
      <alignment/>
    </xf>
    <xf numFmtId="180" fontId="0" fillId="0" borderId="14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/>
    </xf>
    <xf numFmtId="180" fontId="0" fillId="0" borderId="54" xfId="0" applyNumberFormat="1" applyFont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0" fontId="0" fillId="0" borderId="19" xfId="0" applyNumberFormat="1" applyFont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180" fontId="0" fillId="0" borderId="33" xfId="0" applyNumberFormat="1" applyFont="1" applyFill="1" applyBorder="1" applyAlignment="1">
      <alignment horizontal="right"/>
    </xf>
    <xf numFmtId="180" fontId="0" fillId="0" borderId="33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0" fillId="0" borderId="54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177" fontId="0" fillId="0" borderId="33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177" fontId="0" fillId="0" borderId="39" xfId="0" applyNumberFormat="1" applyFill="1" applyBorder="1" applyAlignment="1">
      <alignment/>
    </xf>
    <xf numFmtId="177" fontId="0" fillId="0" borderId="38" xfId="0" applyNumberFormat="1" applyFill="1" applyBorder="1" applyAlignment="1">
      <alignment/>
    </xf>
    <xf numFmtId="177" fontId="0" fillId="0" borderId="40" xfId="0" applyNumberFormat="1" applyBorder="1" applyAlignment="1">
      <alignment/>
    </xf>
    <xf numFmtId="182" fontId="0" fillId="0" borderId="10" xfId="0" applyNumberFormat="1" applyFont="1" applyFill="1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182" fontId="0" fillId="0" borderId="50" xfId="0" applyNumberFormat="1" applyBorder="1" applyAlignment="1">
      <alignment horizontal="right"/>
    </xf>
    <xf numFmtId="182" fontId="0" fillId="0" borderId="55" xfId="0" applyNumberFormat="1" applyFont="1" applyFill="1" applyBorder="1" applyAlignment="1">
      <alignment horizontal="right"/>
    </xf>
    <xf numFmtId="182" fontId="0" fillId="0" borderId="15" xfId="0" applyNumberFormat="1" applyFont="1" applyFill="1" applyBorder="1" applyAlignment="1">
      <alignment horizontal="right"/>
    </xf>
    <xf numFmtId="182" fontId="0" fillId="0" borderId="26" xfId="0" applyNumberFormat="1" applyFont="1" applyFill="1" applyBorder="1" applyAlignment="1">
      <alignment horizontal="right"/>
    </xf>
    <xf numFmtId="182" fontId="0" fillId="0" borderId="35" xfId="0" applyNumberFormat="1" applyFill="1" applyBorder="1" applyAlignment="1">
      <alignment horizontal="right"/>
    </xf>
    <xf numFmtId="182" fontId="0" fillId="0" borderId="15" xfId="0" applyNumberFormat="1" applyFill="1" applyBorder="1" applyAlignment="1">
      <alignment horizontal="right"/>
    </xf>
    <xf numFmtId="182" fontId="0" fillId="0" borderId="58" xfId="0" applyNumberFormat="1" applyFill="1" applyBorder="1" applyAlignment="1">
      <alignment horizontal="right"/>
    </xf>
    <xf numFmtId="182" fontId="0" fillId="0" borderId="56" xfId="0" applyNumberFormat="1" applyFont="1" applyFill="1" applyBorder="1" applyAlignment="1">
      <alignment horizontal="right"/>
    </xf>
    <xf numFmtId="182" fontId="0" fillId="0" borderId="32" xfId="0" applyNumberFormat="1" applyFont="1" applyFill="1" applyBorder="1" applyAlignment="1">
      <alignment horizontal="right"/>
    </xf>
    <xf numFmtId="182" fontId="0" fillId="0" borderId="22" xfId="0" applyNumberFormat="1" applyFill="1" applyBorder="1" applyAlignment="1">
      <alignment horizontal="right"/>
    </xf>
    <xf numFmtId="182" fontId="0" fillId="0" borderId="19" xfId="0" applyNumberFormat="1" applyFill="1" applyBorder="1" applyAlignment="1">
      <alignment horizontal="right"/>
    </xf>
    <xf numFmtId="182" fontId="0" fillId="0" borderId="32" xfId="0" applyNumberFormat="1" applyFont="1" applyBorder="1" applyAlignment="1">
      <alignment horizontal="right"/>
    </xf>
    <xf numFmtId="182" fontId="0" fillId="0" borderId="22" xfId="0" applyNumberFormat="1" applyBorder="1" applyAlignment="1">
      <alignment horizontal="right"/>
    </xf>
    <xf numFmtId="182" fontId="0" fillId="0" borderId="19" xfId="0" applyNumberFormat="1" applyBorder="1" applyAlignment="1">
      <alignment horizontal="right"/>
    </xf>
    <xf numFmtId="182" fontId="0" fillId="0" borderId="30" xfId="0" applyNumberFormat="1" applyFont="1" applyBorder="1" applyAlignment="1">
      <alignment horizontal="right"/>
    </xf>
    <xf numFmtId="182" fontId="0" fillId="0" borderId="50" xfId="0" applyNumberFormat="1" applyFont="1" applyBorder="1" applyAlignment="1">
      <alignment horizontal="right"/>
    </xf>
    <xf numFmtId="182" fontId="0" fillId="0" borderId="50" xfId="0" applyNumberFormat="1" applyFont="1" applyFill="1" applyBorder="1" applyAlignment="1">
      <alignment horizontal="right"/>
    </xf>
    <xf numFmtId="182" fontId="0" fillId="0" borderId="51" xfId="0" applyNumberFormat="1" applyFont="1" applyBorder="1" applyAlignment="1">
      <alignment horizontal="right"/>
    </xf>
    <xf numFmtId="182" fontId="0" fillId="0" borderId="52" xfId="0" applyNumberFormat="1" applyBorder="1" applyAlignment="1">
      <alignment horizontal="right"/>
    </xf>
    <xf numFmtId="182" fontId="0" fillId="0" borderId="53" xfId="0" applyNumberFormat="1" applyBorder="1" applyAlignment="1">
      <alignment horizontal="right"/>
    </xf>
    <xf numFmtId="182" fontId="0" fillId="0" borderId="21" xfId="0" applyNumberFormat="1" applyBorder="1" applyAlignment="1">
      <alignment horizontal="right"/>
    </xf>
    <xf numFmtId="182" fontId="0" fillId="0" borderId="54" xfId="0" applyNumberFormat="1" applyBorder="1" applyAlignment="1">
      <alignment horizontal="right"/>
    </xf>
    <xf numFmtId="182" fontId="0" fillId="0" borderId="23" xfId="0" applyNumberFormat="1" applyBorder="1" applyAlignment="1">
      <alignment horizontal="right"/>
    </xf>
    <xf numFmtId="182" fontId="0" fillId="0" borderId="33" xfId="0" applyNumberFormat="1" applyBorder="1" applyAlignment="1">
      <alignment horizontal="right"/>
    </xf>
    <xf numFmtId="182" fontId="0" fillId="0" borderId="20" xfId="0" applyNumberFormat="1" applyBorder="1" applyAlignment="1">
      <alignment horizontal="right"/>
    </xf>
    <xf numFmtId="178" fontId="0" fillId="0" borderId="15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58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38" xfId="0" applyNumberFormat="1" applyBorder="1" applyAlignment="1">
      <alignment/>
    </xf>
    <xf numFmtId="177" fontId="0" fillId="0" borderId="14" xfId="0" applyNumberFormat="1" applyBorder="1" applyAlignment="1">
      <alignment horizontal="right"/>
    </xf>
    <xf numFmtId="177" fontId="0" fillId="0" borderId="20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33" xfId="0" applyNumberFormat="1" applyFill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80" fontId="0" fillId="0" borderId="0" xfId="0" applyNumberFormat="1" applyAlignment="1">
      <alignment/>
    </xf>
    <xf numFmtId="176" fontId="0" fillId="0" borderId="23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181" fontId="0" fillId="0" borderId="15" xfId="0" applyNumberFormat="1" applyBorder="1" applyAlignment="1">
      <alignment horizontal="right"/>
    </xf>
    <xf numFmtId="181" fontId="0" fillId="0" borderId="26" xfId="0" applyNumberFormat="1" applyBorder="1" applyAlignment="1">
      <alignment horizontal="right"/>
    </xf>
    <xf numFmtId="181" fontId="0" fillId="0" borderId="32" xfId="0" applyNumberFormat="1" applyFill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34" xfId="0" applyNumberFormat="1" applyBorder="1" applyAlignment="1">
      <alignment horizontal="right"/>
    </xf>
    <xf numFmtId="181" fontId="0" fillId="0" borderId="54" xfId="0" applyNumberFormat="1" applyBorder="1" applyAlignment="1">
      <alignment horizontal="right"/>
    </xf>
    <xf numFmtId="181" fontId="0" fillId="0" borderId="19" xfId="0" applyNumberFormat="1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17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24" fillId="0" borderId="65" xfId="0" applyFont="1" applyFill="1" applyBorder="1" applyAlignment="1">
      <alignment vertical="center"/>
    </xf>
    <xf numFmtId="179" fontId="0" fillId="0" borderId="10" xfId="0" applyNumberFormat="1" applyFill="1" applyBorder="1" applyAlignment="1">
      <alignment/>
    </xf>
    <xf numFmtId="0" fontId="0" fillId="0" borderId="30" xfId="0" applyBorder="1" applyAlignment="1">
      <alignment/>
    </xf>
    <xf numFmtId="179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18" xfId="0" applyFont="1" applyFill="1" applyBorder="1" applyAlignment="1">
      <alignment vertical="center"/>
    </xf>
    <xf numFmtId="0" fontId="24" fillId="0" borderId="66" xfId="0" applyFont="1" applyFill="1" applyBorder="1" applyAlignment="1">
      <alignment vertical="center"/>
    </xf>
    <xf numFmtId="0" fontId="24" fillId="0" borderId="67" xfId="0" applyFont="1" applyFill="1" applyBorder="1" applyAlignment="1">
      <alignment vertical="center" wrapText="1"/>
    </xf>
    <xf numFmtId="0" fontId="24" fillId="0" borderId="68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24" fillId="0" borderId="69" xfId="0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56" xfId="0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3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77;&#19979;&#12400;&#12356;&#12376;&#12435;&#37327;S38-H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38-H24"/>
      <sheetName val="Sheet1"/>
      <sheetName val="Sheet2"/>
      <sheetName val="Sheet3"/>
      <sheetName val="Sheet4"/>
      <sheetName val="S38-H26"/>
    </sheetNames>
    <sheetDataSet>
      <sheetData sheetId="1">
        <row r="2">
          <cell r="C2" t="str">
            <v>問屋町</v>
          </cell>
          <cell r="D2" t="str">
            <v>総ばいじん</v>
          </cell>
          <cell r="E2">
            <v>17</v>
          </cell>
          <cell r="F2">
            <v>8.9</v>
          </cell>
          <cell r="G2">
            <v>7.5</v>
          </cell>
          <cell r="H2">
            <v>8.7</v>
          </cell>
          <cell r="I2">
            <v>5.5</v>
          </cell>
          <cell r="J2">
            <v>8.4</v>
          </cell>
          <cell r="K2">
            <v>6</v>
          </cell>
          <cell r="L2">
            <v>10</v>
          </cell>
          <cell r="M2">
            <v>8.1</v>
          </cell>
          <cell r="N2">
            <v>5.3</v>
          </cell>
          <cell r="O2">
            <v>5.7</v>
          </cell>
          <cell r="P2">
            <v>10</v>
          </cell>
          <cell r="Q2">
            <v>8.4</v>
          </cell>
        </row>
        <row r="3">
          <cell r="C3" t="str">
            <v>市場町</v>
          </cell>
          <cell r="D3" t="str">
            <v>総ばいじん</v>
          </cell>
          <cell r="E3">
            <v>8</v>
          </cell>
          <cell r="F3">
            <v>4.3</v>
          </cell>
          <cell r="G3">
            <v>4.3</v>
          </cell>
          <cell r="H3">
            <v>6.8</v>
          </cell>
          <cell r="I3">
            <v>3</v>
          </cell>
          <cell r="J3">
            <v>3.9</v>
          </cell>
          <cell r="K3">
            <v>9.1</v>
          </cell>
          <cell r="L3">
            <v>6</v>
          </cell>
          <cell r="M3">
            <v>5.9</v>
          </cell>
          <cell r="N3">
            <v>3.5</v>
          </cell>
          <cell r="O3">
            <v>2.8</v>
          </cell>
          <cell r="P3">
            <v>7</v>
          </cell>
          <cell r="Q3">
            <v>5.4</v>
          </cell>
        </row>
        <row r="4">
          <cell r="C4" t="str">
            <v>今井３</v>
          </cell>
          <cell r="D4" t="str">
            <v>総ばいじん</v>
          </cell>
          <cell r="E4">
            <v>3.8</v>
          </cell>
          <cell r="F4">
            <v>2.2</v>
          </cell>
          <cell r="G4">
            <v>1.6</v>
          </cell>
          <cell r="H4">
            <v>2.5</v>
          </cell>
          <cell r="I4">
            <v>2.1</v>
          </cell>
          <cell r="J4">
            <v>2.4</v>
          </cell>
          <cell r="K4">
            <v>8</v>
          </cell>
          <cell r="L4">
            <v>3.1</v>
          </cell>
          <cell r="M4">
            <v>2.7</v>
          </cell>
          <cell r="N4">
            <v>2.7</v>
          </cell>
          <cell r="O4">
            <v>2.3</v>
          </cell>
          <cell r="P4">
            <v>4</v>
          </cell>
          <cell r="Q4">
            <v>3.1</v>
          </cell>
        </row>
        <row r="5">
          <cell r="C5" t="str">
            <v>寒川</v>
          </cell>
          <cell r="D5" t="str">
            <v>総ばいじん</v>
          </cell>
          <cell r="E5">
            <v>11</v>
          </cell>
          <cell r="F5">
            <v>6.2</v>
          </cell>
          <cell r="G5">
            <v>7.2</v>
          </cell>
          <cell r="H5">
            <v>6.9</v>
          </cell>
          <cell r="I5">
            <v>4.2</v>
          </cell>
          <cell r="J5">
            <v>5.7</v>
          </cell>
          <cell r="K5">
            <v>5.2</v>
          </cell>
          <cell r="L5">
            <v>5</v>
          </cell>
          <cell r="M5">
            <v>4.9</v>
          </cell>
          <cell r="N5">
            <v>4.9</v>
          </cell>
          <cell r="O5">
            <v>6.3</v>
          </cell>
          <cell r="P5">
            <v>8.8</v>
          </cell>
          <cell r="Q5">
            <v>6.4</v>
          </cell>
        </row>
        <row r="6">
          <cell r="C6" t="str">
            <v>千葉寺</v>
          </cell>
          <cell r="D6" t="str">
            <v>総ばいじん</v>
          </cell>
          <cell r="E6">
            <v>4</v>
          </cell>
          <cell r="F6">
            <v>7.3</v>
          </cell>
          <cell r="G6">
            <v>1.6</v>
          </cell>
          <cell r="H6">
            <v>1.8</v>
          </cell>
          <cell r="I6">
            <v>1.7</v>
          </cell>
          <cell r="J6">
            <v>1.1</v>
          </cell>
          <cell r="K6">
            <v>6.8</v>
          </cell>
          <cell r="L6">
            <v>1.6</v>
          </cell>
          <cell r="M6">
            <v>2.7</v>
          </cell>
          <cell r="N6">
            <v>2.2</v>
          </cell>
          <cell r="O6">
            <v>2.1</v>
          </cell>
          <cell r="P6">
            <v>2.3</v>
          </cell>
          <cell r="Q6">
            <v>2.9</v>
          </cell>
        </row>
        <row r="7">
          <cell r="C7" t="str">
            <v>今井１</v>
          </cell>
          <cell r="D7" t="str">
            <v>総ばいじん</v>
          </cell>
          <cell r="E7">
            <v>5.6</v>
          </cell>
          <cell r="F7">
            <v>3.5</v>
          </cell>
          <cell r="G7">
            <v>2.4</v>
          </cell>
          <cell r="H7">
            <v>4.1</v>
          </cell>
          <cell r="I7">
            <v>3.2</v>
          </cell>
          <cell r="J7">
            <v>3.3</v>
          </cell>
          <cell r="K7">
            <v>2.7</v>
          </cell>
          <cell r="L7">
            <v>3.6</v>
          </cell>
          <cell r="M7">
            <v>3.9</v>
          </cell>
          <cell r="N7">
            <v>3.5</v>
          </cell>
          <cell r="O7">
            <v>5.1</v>
          </cell>
          <cell r="P7">
            <v>5.6</v>
          </cell>
          <cell r="Q7">
            <v>3.9</v>
          </cell>
        </row>
        <row r="8">
          <cell r="C8" t="str">
            <v>蘇我</v>
          </cell>
          <cell r="D8" t="str">
            <v>総ばいじん</v>
          </cell>
          <cell r="E8">
            <v>7.3</v>
          </cell>
          <cell r="F8">
            <v>3.5</v>
          </cell>
          <cell r="G8">
            <v>2.2</v>
          </cell>
          <cell r="H8">
            <v>3.2</v>
          </cell>
          <cell r="I8">
            <v>2.7</v>
          </cell>
          <cell r="J8">
            <v>4.1</v>
          </cell>
          <cell r="K8">
            <v>9.2</v>
          </cell>
          <cell r="L8">
            <v>4.3</v>
          </cell>
          <cell r="M8">
            <v>6.4</v>
          </cell>
          <cell r="N8">
            <v>4.9</v>
          </cell>
          <cell r="O8">
            <v>5.1</v>
          </cell>
          <cell r="P8">
            <v>8.1</v>
          </cell>
          <cell r="Q8">
            <v>5.1</v>
          </cell>
        </row>
        <row r="9">
          <cell r="C9" t="str">
            <v>白旗</v>
          </cell>
          <cell r="D9" t="str">
            <v>総ばいじん</v>
          </cell>
          <cell r="E9">
            <v>5.9</v>
          </cell>
          <cell r="F9">
            <v>9</v>
          </cell>
          <cell r="G9">
            <v>1.6</v>
          </cell>
          <cell r="H9">
            <v>2.6</v>
          </cell>
          <cell r="I9">
            <v>1.8</v>
          </cell>
          <cell r="J9">
            <v>3.4</v>
          </cell>
          <cell r="K9">
            <v>11</v>
          </cell>
          <cell r="L9">
            <v>5.4</v>
          </cell>
          <cell r="M9">
            <v>3.5</v>
          </cell>
          <cell r="N9">
            <v>2.4</v>
          </cell>
          <cell r="O9">
            <v>2.7</v>
          </cell>
          <cell r="P9">
            <v>4.5</v>
          </cell>
          <cell r="Q9">
            <v>4.5</v>
          </cell>
        </row>
        <row r="10">
          <cell r="C10" t="str">
            <v>白石</v>
          </cell>
          <cell r="D10" t="str">
            <v>総ばいじん</v>
          </cell>
          <cell r="E10">
            <v>6.8</v>
          </cell>
          <cell r="F10">
            <v>3.1</v>
          </cell>
          <cell r="G10">
            <v>4.2</v>
          </cell>
          <cell r="H10">
            <v>1.2</v>
          </cell>
          <cell r="I10">
            <v>6.7</v>
          </cell>
          <cell r="J10">
            <v>7</v>
          </cell>
          <cell r="K10">
            <v>5.5</v>
          </cell>
          <cell r="L10">
            <v>2.5</v>
          </cell>
          <cell r="M10">
            <v>2</v>
          </cell>
          <cell r="N10">
            <v>1.6</v>
          </cell>
          <cell r="O10">
            <v>8.4</v>
          </cell>
          <cell r="P10">
            <v>3.3</v>
          </cell>
          <cell r="Q10">
            <v>4.4</v>
          </cell>
        </row>
        <row r="11">
          <cell r="C11" t="str">
            <v>大野</v>
          </cell>
          <cell r="D11" t="str">
            <v>総ばいじん</v>
          </cell>
          <cell r="E11">
            <v>3.67</v>
          </cell>
          <cell r="F11">
            <v>1.06</v>
          </cell>
          <cell r="G11">
            <v>8.8</v>
          </cell>
          <cell r="H11">
            <v>1.4</v>
          </cell>
          <cell r="I11">
            <v>1.7</v>
          </cell>
          <cell r="J11">
            <v>1.2</v>
          </cell>
          <cell r="K11">
            <v>0.5</v>
          </cell>
          <cell r="L11">
            <v>1.4</v>
          </cell>
          <cell r="M11">
            <v>0.4</v>
          </cell>
          <cell r="N11">
            <v>1.6</v>
          </cell>
          <cell r="O11">
            <v>0.6</v>
          </cell>
          <cell r="P11">
            <v>1.3</v>
          </cell>
          <cell r="Q11">
            <v>2</v>
          </cell>
        </row>
        <row r="12">
          <cell r="C12" t="str">
            <v>湊</v>
          </cell>
          <cell r="D12" t="str">
            <v>総ばいじん</v>
          </cell>
          <cell r="E12">
            <v>5.4</v>
          </cell>
          <cell r="F12">
            <v>4.2</v>
          </cell>
          <cell r="G12">
            <v>2.3</v>
          </cell>
          <cell r="H12">
            <v>3.1</v>
          </cell>
          <cell r="I12">
            <v>2.3</v>
          </cell>
          <cell r="J12">
            <v>3.1</v>
          </cell>
          <cell r="K12">
            <v>1.8</v>
          </cell>
          <cell r="L12">
            <v>4</v>
          </cell>
          <cell r="M12">
            <v>2.8</v>
          </cell>
          <cell r="N12">
            <v>3.6</v>
          </cell>
          <cell r="O12">
            <v>2.9</v>
          </cell>
          <cell r="P12">
            <v>4.8</v>
          </cell>
          <cell r="Q12">
            <v>3.4</v>
          </cell>
        </row>
        <row r="13">
          <cell r="C13" t="str">
            <v>中央</v>
          </cell>
          <cell r="D13" t="str">
            <v>総ばいじん</v>
          </cell>
          <cell r="E13">
            <v>5.1</v>
          </cell>
          <cell r="F13">
            <v>4.4</v>
          </cell>
          <cell r="G13">
            <v>4.1</v>
          </cell>
          <cell r="H13">
            <v>4.1</v>
          </cell>
          <cell r="I13">
            <v>2.5</v>
          </cell>
          <cell r="J13">
            <v>3.2</v>
          </cell>
          <cell r="K13">
            <v>4</v>
          </cell>
          <cell r="L13">
            <v>2.8</v>
          </cell>
          <cell r="M13">
            <v>3.8</v>
          </cell>
          <cell r="N13">
            <v>5.1</v>
          </cell>
          <cell r="O13">
            <v>6.2</v>
          </cell>
          <cell r="P13">
            <v>4.9</v>
          </cell>
          <cell r="Q13">
            <v>4.2</v>
          </cell>
        </row>
        <row r="14">
          <cell r="C14" t="str">
            <v>畔戸</v>
          </cell>
          <cell r="D14" t="str">
            <v>総ばいじん</v>
          </cell>
          <cell r="E14">
            <v>4</v>
          </cell>
          <cell r="F14">
            <v>3.3</v>
          </cell>
          <cell r="G14">
            <v>3.5</v>
          </cell>
          <cell r="H14">
            <v>2.5</v>
          </cell>
          <cell r="I14">
            <v>1.8</v>
          </cell>
          <cell r="J14">
            <v>3.4</v>
          </cell>
          <cell r="K14">
            <v>6.8</v>
          </cell>
          <cell r="L14">
            <v>2</v>
          </cell>
          <cell r="M14">
            <v>1.9</v>
          </cell>
          <cell r="N14">
            <v>1.6</v>
          </cell>
          <cell r="O14">
            <v>3.8</v>
          </cell>
          <cell r="P14">
            <v>2.4</v>
          </cell>
          <cell r="Q14">
            <v>3.1</v>
          </cell>
        </row>
        <row r="15">
          <cell r="C15" t="str">
            <v>根本</v>
          </cell>
          <cell r="D15" t="str">
            <v>総ばいじん</v>
          </cell>
          <cell r="E15">
            <v>3.2</v>
          </cell>
          <cell r="F15">
            <v>9.1</v>
          </cell>
          <cell r="G15">
            <v>1</v>
          </cell>
          <cell r="H15">
            <v>2</v>
          </cell>
          <cell r="I15">
            <v>1.3</v>
          </cell>
          <cell r="J15">
            <v>1.6</v>
          </cell>
          <cell r="K15">
            <v>1.7</v>
          </cell>
          <cell r="L15">
            <v>1.5</v>
          </cell>
          <cell r="M15">
            <v>1.5</v>
          </cell>
          <cell r="N15">
            <v>1.8</v>
          </cell>
          <cell r="O15">
            <v>1.3</v>
          </cell>
          <cell r="P15">
            <v>2.41</v>
          </cell>
          <cell r="Q15">
            <v>2.4</v>
          </cell>
        </row>
        <row r="16">
          <cell r="C16" t="str">
            <v>羽根川</v>
          </cell>
          <cell r="D16" t="str">
            <v>総ばいじん</v>
          </cell>
          <cell r="E16">
            <v>6.3</v>
          </cell>
          <cell r="F16">
            <v>1.5</v>
          </cell>
          <cell r="G16">
            <v>3.2</v>
          </cell>
          <cell r="H16">
            <v>1.6</v>
          </cell>
          <cell r="I16">
            <v>0.8</v>
          </cell>
          <cell r="J16">
            <v>4.9</v>
          </cell>
          <cell r="K16">
            <v>2.3</v>
          </cell>
          <cell r="L16">
            <v>0.9</v>
          </cell>
          <cell r="M16">
            <v>2.9</v>
          </cell>
          <cell r="N16">
            <v>1.4</v>
          </cell>
          <cell r="O16">
            <v>8.9</v>
          </cell>
          <cell r="P16">
            <v>2.2</v>
          </cell>
          <cell r="Q16">
            <v>3.1</v>
          </cell>
        </row>
        <row r="17">
          <cell r="C17" t="str">
            <v>柏</v>
          </cell>
          <cell r="D17" t="str">
            <v>総ばいじん</v>
          </cell>
          <cell r="E17">
            <v>7.1</v>
          </cell>
          <cell r="F17">
            <v>2.4</v>
          </cell>
          <cell r="G17">
            <v>1.9</v>
          </cell>
          <cell r="H17">
            <v>2</v>
          </cell>
          <cell r="I17">
            <v>1.9</v>
          </cell>
          <cell r="J17">
            <v>2.5</v>
          </cell>
          <cell r="K17">
            <v>3</v>
          </cell>
          <cell r="L17">
            <v>3.1</v>
          </cell>
          <cell r="M17">
            <v>1.2</v>
          </cell>
          <cell r="N17">
            <v>1.9</v>
          </cell>
          <cell r="O17">
            <v>1.9</v>
          </cell>
          <cell r="P17">
            <v>4</v>
          </cell>
          <cell r="Q17">
            <v>2.7</v>
          </cell>
        </row>
        <row r="18">
          <cell r="C18" t="str">
            <v>八幡</v>
          </cell>
          <cell r="D18" t="str">
            <v>総ばいじん</v>
          </cell>
          <cell r="E18">
            <v>4</v>
          </cell>
          <cell r="F18">
            <v>1.9</v>
          </cell>
          <cell r="G18">
            <v>1.7</v>
          </cell>
          <cell r="H18">
            <v>1.6</v>
          </cell>
          <cell r="I18">
            <v>0.6</v>
          </cell>
          <cell r="J18">
            <v>3.7</v>
          </cell>
          <cell r="K18">
            <v>2.1</v>
          </cell>
          <cell r="L18">
            <v>2</v>
          </cell>
          <cell r="M18">
            <v>2.2</v>
          </cell>
          <cell r="N18">
            <v>2.7</v>
          </cell>
          <cell r="O18">
            <v>2.3</v>
          </cell>
          <cell r="P18">
            <v>3.9</v>
          </cell>
          <cell r="Q18">
            <v>2.4</v>
          </cell>
        </row>
        <row r="19">
          <cell r="C19" t="str">
            <v>姉崎</v>
          </cell>
          <cell r="D19" t="str">
            <v>総ばいじん</v>
          </cell>
          <cell r="E19">
            <v>5.1</v>
          </cell>
          <cell r="F19">
            <v>2.6</v>
          </cell>
          <cell r="G19">
            <v>2.6</v>
          </cell>
          <cell r="H19">
            <v>1.8</v>
          </cell>
          <cell r="I19">
            <v>1.3</v>
          </cell>
          <cell r="J19">
            <v>4</v>
          </cell>
          <cell r="K19">
            <v>3.9</v>
          </cell>
          <cell r="L19">
            <v>1.8</v>
          </cell>
          <cell r="M19">
            <v>2.1</v>
          </cell>
          <cell r="N19">
            <v>2.6</v>
          </cell>
          <cell r="O19">
            <v>3.7</v>
          </cell>
          <cell r="P19">
            <v>2.4</v>
          </cell>
          <cell r="Q19">
            <v>2.8</v>
          </cell>
        </row>
        <row r="20">
          <cell r="C20" t="str">
            <v>奉免</v>
          </cell>
          <cell r="D20" t="str">
            <v>総ばいじん</v>
          </cell>
          <cell r="E20">
            <v>4.3</v>
          </cell>
          <cell r="F20">
            <v>5.7</v>
          </cell>
          <cell r="G20">
            <v>2.8</v>
          </cell>
          <cell r="H20">
            <v>1.3</v>
          </cell>
          <cell r="I20">
            <v>0.8</v>
          </cell>
          <cell r="J20">
            <v>5.8</v>
          </cell>
          <cell r="K20">
            <v>5.4</v>
          </cell>
          <cell r="L20">
            <v>1.6</v>
          </cell>
          <cell r="M20">
            <v>2.1</v>
          </cell>
          <cell r="N20">
            <v>2</v>
          </cell>
          <cell r="O20">
            <v>1.8</v>
          </cell>
          <cell r="P20">
            <v>2</v>
          </cell>
          <cell r="Q20">
            <v>3</v>
          </cell>
        </row>
        <row r="21">
          <cell r="C21" t="str">
            <v>郡本</v>
          </cell>
          <cell r="D21" t="str">
            <v>総ばいじん</v>
          </cell>
          <cell r="E21">
            <v>5.1</v>
          </cell>
          <cell r="F21">
            <v>2.3</v>
          </cell>
          <cell r="G21">
            <v>2.2</v>
          </cell>
          <cell r="H21">
            <v>1.4</v>
          </cell>
          <cell r="I21">
            <v>1.2</v>
          </cell>
          <cell r="J21">
            <v>3.4</v>
          </cell>
          <cell r="K21">
            <v>2.4</v>
          </cell>
          <cell r="L21">
            <v>1.7</v>
          </cell>
          <cell r="M21">
            <v>2.4</v>
          </cell>
          <cell r="N21">
            <v>3.2</v>
          </cell>
          <cell r="O21">
            <v>3.4</v>
          </cell>
          <cell r="P21">
            <v>4.4</v>
          </cell>
          <cell r="Q21">
            <v>2.8</v>
          </cell>
        </row>
        <row r="22">
          <cell r="C22" t="str">
            <v>人見</v>
          </cell>
          <cell r="D22" t="str">
            <v>総ばいじん</v>
          </cell>
          <cell r="E22">
            <v>6.4</v>
          </cell>
          <cell r="F22">
            <v>7.3</v>
          </cell>
          <cell r="G22">
            <v>7.5</v>
          </cell>
          <cell r="H22">
            <v>2.4</v>
          </cell>
          <cell r="I22">
            <v>2.7</v>
          </cell>
          <cell r="J22">
            <v>12.3</v>
          </cell>
          <cell r="K22">
            <v>12.7</v>
          </cell>
          <cell r="L22">
            <v>5.1</v>
          </cell>
          <cell r="M22">
            <v>5.5</v>
          </cell>
          <cell r="N22">
            <v>11.9</v>
          </cell>
          <cell r="O22">
            <v>9.5</v>
          </cell>
          <cell r="P22">
            <v>6.3</v>
          </cell>
          <cell r="Q22">
            <v>7.5</v>
          </cell>
        </row>
        <row r="23">
          <cell r="C23" t="str">
            <v>下飯野</v>
          </cell>
          <cell r="D23" t="str">
            <v>総ばいじん</v>
          </cell>
          <cell r="E23">
            <v>18.9</v>
          </cell>
          <cell r="F23">
            <v>10.4</v>
          </cell>
          <cell r="G23">
            <v>9.8</v>
          </cell>
          <cell r="H23">
            <v>8.5</v>
          </cell>
          <cell r="I23">
            <v>8.5</v>
          </cell>
          <cell r="J23">
            <v>6.9</v>
          </cell>
          <cell r="K23">
            <v>7.5</v>
          </cell>
          <cell r="L23">
            <v>13.2</v>
          </cell>
          <cell r="M23">
            <v>2.6</v>
          </cell>
          <cell r="N23">
            <v>7.3</v>
          </cell>
          <cell r="O23">
            <v>7.6</v>
          </cell>
          <cell r="P23">
            <v>13.2</v>
          </cell>
          <cell r="Q23">
            <v>9.5</v>
          </cell>
        </row>
        <row r="24">
          <cell r="C24" t="str">
            <v>本郷</v>
          </cell>
          <cell r="D24" t="str">
            <v>総ばいじん</v>
          </cell>
          <cell r="E24">
            <v>7.6</v>
          </cell>
          <cell r="F24">
            <v>5</v>
          </cell>
          <cell r="G24">
            <v>6.7</v>
          </cell>
          <cell r="H24">
            <v>2.7</v>
          </cell>
          <cell r="I24">
            <v>3.8</v>
          </cell>
          <cell r="J24">
            <v>4.8</v>
          </cell>
          <cell r="K24">
            <v>3.8</v>
          </cell>
          <cell r="L24">
            <v>7.6</v>
          </cell>
          <cell r="M24">
            <v>3.1</v>
          </cell>
          <cell r="N24">
            <v>4.5</v>
          </cell>
          <cell r="O24">
            <v>4</v>
          </cell>
          <cell r="P24">
            <v>7.2</v>
          </cell>
          <cell r="Q24">
            <v>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7">
      <selection activeCell="E26" sqref="E26"/>
    </sheetView>
  </sheetViews>
  <sheetFormatPr defaultColWidth="9.00390625" defaultRowHeight="13.5"/>
  <cols>
    <col min="1" max="1" width="4.625" style="0" customWidth="1"/>
    <col min="4" max="15" width="6.625" style="0" customWidth="1"/>
    <col min="16" max="17" width="7.50390625" style="0" customWidth="1"/>
    <col min="18" max="18" width="8.25390625" style="0" customWidth="1"/>
  </cols>
  <sheetData>
    <row r="1" ht="16.5" thickBot="1">
      <c r="A1" t="s">
        <v>89</v>
      </c>
    </row>
    <row r="2" spans="1:19" ht="14.25" thickBot="1">
      <c r="A2" s="69" t="s">
        <v>0</v>
      </c>
      <c r="B2" s="70" t="s">
        <v>1</v>
      </c>
      <c r="C2" s="70" t="s">
        <v>2</v>
      </c>
      <c r="D2" s="72" t="s">
        <v>23</v>
      </c>
      <c r="E2" s="73" t="s">
        <v>66</v>
      </c>
      <c r="F2" s="73" t="s">
        <v>25</v>
      </c>
      <c r="G2" s="73" t="s">
        <v>26</v>
      </c>
      <c r="H2" s="73" t="s">
        <v>27</v>
      </c>
      <c r="I2" s="73" t="s">
        <v>28</v>
      </c>
      <c r="J2" s="73" t="s">
        <v>29</v>
      </c>
      <c r="K2" s="73" t="s">
        <v>30</v>
      </c>
      <c r="L2" s="73" t="s">
        <v>31</v>
      </c>
      <c r="M2" s="73" t="s">
        <v>67</v>
      </c>
      <c r="N2" s="73" t="s">
        <v>33</v>
      </c>
      <c r="O2" s="91" t="s">
        <v>34</v>
      </c>
      <c r="P2" s="96" t="s">
        <v>3</v>
      </c>
      <c r="Q2" s="96" t="s">
        <v>4</v>
      </c>
      <c r="R2" s="101" t="s">
        <v>5</v>
      </c>
      <c r="S2" s="51"/>
    </row>
    <row r="3" spans="1:19" ht="13.5">
      <c r="A3" s="74">
        <v>1</v>
      </c>
      <c r="B3" s="49" t="s">
        <v>7</v>
      </c>
      <c r="C3" s="75" t="s">
        <v>68</v>
      </c>
      <c r="D3" s="84">
        <v>6.5</v>
      </c>
      <c r="E3" s="27">
        <v>15</v>
      </c>
      <c r="F3" s="27">
        <v>5.5</v>
      </c>
      <c r="G3" s="27">
        <v>8.3</v>
      </c>
      <c r="H3" s="27">
        <v>17</v>
      </c>
      <c r="I3" s="37">
        <v>2.9</v>
      </c>
      <c r="J3" s="37">
        <v>3.7</v>
      </c>
      <c r="K3" s="27">
        <v>3.4</v>
      </c>
      <c r="L3" s="27">
        <v>5.1</v>
      </c>
      <c r="M3" s="27">
        <v>3.3</v>
      </c>
      <c r="N3" s="27">
        <v>5.3</v>
      </c>
      <c r="O3" s="68">
        <v>7.6</v>
      </c>
      <c r="P3" s="97">
        <v>7</v>
      </c>
      <c r="Q3" s="97">
        <v>17</v>
      </c>
      <c r="R3" s="102">
        <v>2.9</v>
      </c>
      <c r="S3" s="17"/>
    </row>
    <row r="4" spans="1:19" ht="13.5">
      <c r="A4" s="76">
        <v>2</v>
      </c>
      <c r="B4" s="52"/>
      <c r="C4" s="77" t="s">
        <v>69</v>
      </c>
      <c r="D4" s="85">
        <v>4.6</v>
      </c>
      <c r="E4" s="24">
        <v>7.9</v>
      </c>
      <c r="F4" s="24">
        <v>2.9</v>
      </c>
      <c r="G4" s="32">
        <v>4.4</v>
      </c>
      <c r="H4" s="24">
        <v>12</v>
      </c>
      <c r="I4" s="28">
        <v>1.9</v>
      </c>
      <c r="J4" s="28">
        <v>3.8</v>
      </c>
      <c r="K4" s="25">
        <v>3</v>
      </c>
      <c r="L4" s="25">
        <v>3.7</v>
      </c>
      <c r="M4" s="25">
        <v>3.3</v>
      </c>
      <c r="N4" s="25">
        <v>2.9</v>
      </c>
      <c r="O4" s="92">
        <v>3.5</v>
      </c>
      <c r="P4" s="98">
        <v>4.5</v>
      </c>
      <c r="Q4" s="98">
        <v>12</v>
      </c>
      <c r="R4" s="103">
        <v>1.9</v>
      </c>
      <c r="S4" s="17"/>
    </row>
    <row r="5" spans="1:19" ht="13.5">
      <c r="A5" s="76">
        <v>3</v>
      </c>
      <c r="B5" s="52"/>
      <c r="C5" s="77" t="s">
        <v>8</v>
      </c>
      <c r="D5" s="85">
        <v>3</v>
      </c>
      <c r="E5" s="24">
        <v>5</v>
      </c>
      <c r="F5" s="24">
        <v>2.9</v>
      </c>
      <c r="G5" s="24">
        <v>2.1</v>
      </c>
      <c r="H5" s="24">
        <v>4.1</v>
      </c>
      <c r="I5" s="25">
        <v>2</v>
      </c>
      <c r="J5" s="24">
        <v>1.4</v>
      </c>
      <c r="K5" s="25">
        <v>2.5</v>
      </c>
      <c r="L5" s="25">
        <v>2.9</v>
      </c>
      <c r="M5" s="25">
        <v>2.9</v>
      </c>
      <c r="N5" s="25">
        <v>3.3</v>
      </c>
      <c r="O5" s="92">
        <v>3</v>
      </c>
      <c r="P5" s="98">
        <v>2.9</v>
      </c>
      <c r="Q5" s="98">
        <v>5</v>
      </c>
      <c r="R5" s="103">
        <v>1.4</v>
      </c>
      <c r="S5" s="17"/>
    </row>
    <row r="6" spans="1:19" ht="13.5">
      <c r="A6" s="76">
        <v>4</v>
      </c>
      <c r="B6" s="52"/>
      <c r="C6" s="77" t="s">
        <v>37</v>
      </c>
      <c r="D6" s="85">
        <v>5.2</v>
      </c>
      <c r="E6" s="24">
        <v>10</v>
      </c>
      <c r="F6" s="24">
        <v>5.3</v>
      </c>
      <c r="G6" s="24">
        <v>5.5</v>
      </c>
      <c r="H6" s="24">
        <v>14</v>
      </c>
      <c r="I6" s="24">
        <v>2.2</v>
      </c>
      <c r="J6" s="24">
        <v>4.7</v>
      </c>
      <c r="K6" s="24">
        <v>3.7</v>
      </c>
      <c r="L6" s="24">
        <v>4.8</v>
      </c>
      <c r="M6" s="24">
        <v>4.6</v>
      </c>
      <c r="N6" s="24">
        <v>4</v>
      </c>
      <c r="O6" s="93">
        <v>6.6</v>
      </c>
      <c r="P6" s="98">
        <v>5.9</v>
      </c>
      <c r="Q6" s="98">
        <v>14</v>
      </c>
      <c r="R6" s="103">
        <v>2.2</v>
      </c>
      <c r="S6" s="17"/>
    </row>
    <row r="7" spans="1:19" ht="13.5">
      <c r="A7" s="76">
        <v>5</v>
      </c>
      <c r="B7" s="52"/>
      <c r="C7" s="77" t="s">
        <v>70</v>
      </c>
      <c r="D7" s="86">
        <v>2.9</v>
      </c>
      <c r="E7" s="24">
        <v>3.8</v>
      </c>
      <c r="F7" s="24">
        <v>0.8</v>
      </c>
      <c r="G7" s="24">
        <v>0.9</v>
      </c>
      <c r="H7" s="24">
        <v>4.9</v>
      </c>
      <c r="I7" s="28">
        <v>1.3</v>
      </c>
      <c r="J7" s="32">
        <v>1.1</v>
      </c>
      <c r="K7" s="24">
        <v>2.5</v>
      </c>
      <c r="L7" s="24">
        <v>2.4</v>
      </c>
      <c r="M7" s="32">
        <v>1.9</v>
      </c>
      <c r="N7" s="24">
        <v>2.6</v>
      </c>
      <c r="O7" s="93">
        <v>1.8</v>
      </c>
      <c r="P7" s="98">
        <v>2.2</v>
      </c>
      <c r="Q7" s="98">
        <v>4.9</v>
      </c>
      <c r="R7" s="103">
        <v>0.8</v>
      </c>
      <c r="S7" s="17"/>
    </row>
    <row r="8" spans="1:19" ht="13.5">
      <c r="A8" s="76">
        <v>6</v>
      </c>
      <c r="B8" s="52"/>
      <c r="C8" s="77" t="s">
        <v>9</v>
      </c>
      <c r="D8" s="85">
        <v>4.3</v>
      </c>
      <c r="E8" s="24">
        <v>5.4</v>
      </c>
      <c r="F8" s="24">
        <v>2.1</v>
      </c>
      <c r="G8" s="24">
        <v>3</v>
      </c>
      <c r="H8" s="24">
        <v>5.9</v>
      </c>
      <c r="I8" s="25">
        <v>2.3</v>
      </c>
      <c r="J8" s="24">
        <v>2.2</v>
      </c>
      <c r="K8" s="24">
        <v>2.9</v>
      </c>
      <c r="L8" s="24">
        <v>4.9</v>
      </c>
      <c r="M8" s="24">
        <v>4.1</v>
      </c>
      <c r="N8" s="24">
        <v>4.6</v>
      </c>
      <c r="O8" s="93">
        <v>4</v>
      </c>
      <c r="P8" s="98">
        <v>3.8</v>
      </c>
      <c r="Q8" s="98">
        <v>5.9</v>
      </c>
      <c r="R8" s="103">
        <v>2.1</v>
      </c>
      <c r="S8" s="17"/>
    </row>
    <row r="9" spans="1:19" ht="13.5">
      <c r="A9" s="76">
        <v>7</v>
      </c>
      <c r="B9" s="52"/>
      <c r="C9" s="77" t="s">
        <v>38</v>
      </c>
      <c r="D9" s="85">
        <v>6</v>
      </c>
      <c r="E9" s="24">
        <v>6.3</v>
      </c>
      <c r="F9" s="24">
        <v>5.4</v>
      </c>
      <c r="G9" s="24">
        <v>2.5</v>
      </c>
      <c r="H9" s="24">
        <v>6.5</v>
      </c>
      <c r="I9" s="24">
        <v>2.2</v>
      </c>
      <c r="J9" s="24">
        <v>3.6</v>
      </c>
      <c r="K9" s="24">
        <v>3.9</v>
      </c>
      <c r="L9" s="24">
        <v>4.9</v>
      </c>
      <c r="M9" s="24">
        <v>5.5</v>
      </c>
      <c r="N9" s="24">
        <v>7.3</v>
      </c>
      <c r="O9" s="93">
        <v>4.2</v>
      </c>
      <c r="P9" s="98">
        <v>4.9</v>
      </c>
      <c r="Q9" s="98">
        <v>7.3</v>
      </c>
      <c r="R9" s="103">
        <v>2.2</v>
      </c>
      <c r="S9" s="17"/>
    </row>
    <row r="10" spans="1:19" ht="13.5">
      <c r="A10" s="76">
        <v>8</v>
      </c>
      <c r="B10" s="52"/>
      <c r="C10" s="77" t="s">
        <v>71</v>
      </c>
      <c r="D10" s="87">
        <v>4.5</v>
      </c>
      <c r="E10" s="24">
        <v>5.4</v>
      </c>
      <c r="F10" s="24">
        <v>4.6</v>
      </c>
      <c r="G10" s="24">
        <v>2.4</v>
      </c>
      <c r="H10" s="24">
        <v>4</v>
      </c>
      <c r="I10" s="24">
        <v>1.3</v>
      </c>
      <c r="J10" s="24">
        <v>1</v>
      </c>
      <c r="K10" s="25">
        <v>3</v>
      </c>
      <c r="L10" s="24">
        <v>1.7</v>
      </c>
      <c r="M10" s="24">
        <v>2.5</v>
      </c>
      <c r="N10" s="24">
        <v>2.3</v>
      </c>
      <c r="O10" s="93">
        <v>3.1</v>
      </c>
      <c r="P10" s="98">
        <v>3</v>
      </c>
      <c r="Q10" s="98">
        <v>5.4</v>
      </c>
      <c r="R10" s="103">
        <v>1</v>
      </c>
      <c r="S10" s="17"/>
    </row>
    <row r="11" spans="1:19" s="11" customFormat="1" ht="14.25" thickBot="1">
      <c r="A11" s="76">
        <v>9</v>
      </c>
      <c r="B11" s="52"/>
      <c r="C11" s="53" t="s">
        <v>76</v>
      </c>
      <c r="D11" s="88">
        <v>3.4</v>
      </c>
      <c r="E11" s="27">
        <v>5.4</v>
      </c>
      <c r="F11" s="27">
        <v>0.74</v>
      </c>
      <c r="G11" s="27">
        <v>1.9</v>
      </c>
      <c r="H11" s="27">
        <v>4.8</v>
      </c>
      <c r="I11" s="27">
        <v>2.8</v>
      </c>
      <c r="J11" s="27">
        <v>1.1</v>
      </c>
      <c r="K11" s="48">
        <v>1.7</v>
      </c>
      <c r="L11" s="27">
        <v>1.1</v>
      </c>
      <c r="M11" s="63">
        <v>1.4</v>
      </c>
      <c r="N11" s="27">
        <v>2.2</v>
      </c>
      <c r="O11" s="68">
        <v>2.6</v>
      </c>
      <c r="P11" s="106">
        <v>2.4</v>
      </c>
      <c r="Q11" s="106">
        <v>5.4</v>
      </c>
      <c r="R11" s="107">
        <v>0.74</v>
      </c>
      <c r="S11" s="31"/>
    </row>
    <row r="12" spans="1:19" ht="14.25" thickBot="1">
      <c r="A12" s="74">
        <v>10</v>
      </c>
      <c r="B12" s="49" t="s">
        <v>10</v>
      </c>
      <c r="C12" s="75" t="s">
        <v>39</v>
      </c>
      <c r="D12" s="89">
        <v>6.25</v>
      </c>
      <c r="E12" s="50">
        <v>1.31</v>
      </c>
      <c r="F12" s="26">
        <v>6.5</v>
      </c>
      <c r="G12" s="26">
        <v>1.1</v>
      </c>
      <c r="H12" s="26">
        <v>1.95</v>
      </c>
      <c r="I12" s="26">
        <v>1.59</v>
      </c>
      <c r="J12" s="26">
        <v>1.04</v>
      </c>
      <c r="K12" s="26">
        <v>1.71</v>
      </c>
      <c r="L12" s="26">
        <v>0.44</v>
      </c>
      <c r="M12" s="26">
        <v>1.72</v>
      </c>
      <c r="N12" s="26">
        <v>2.27</v>
      </c>
      <c r="O12" s="94" t="s">
        <v>74</v>
      </c>
      <c r="P12" s="108">
        <v>2.4</v>
      </c>
      <c r="Q12" s="109">
        <v>6.5</v>
      </c>
      <c r="R12" s="109">
        <v>0.44</v>
      </c>
      <c r="S12" s="38"/>
    </row>
    <row r="13" spans="1:19" ht="14.25" thickBot="1">
      <c r="A13" s="74">
        <v>11</v>
      </c>
      <c r="B13" s="49" t="s">
        <v>11</v>
      </c>
      <c r="C13" s="75" t="s">
        <v>40</v>
      </c>
      <c r="D13" s="80">
        <v>4.2</v>
      </c>
      <c r="E13" s="47">
        <v>4.8</v>
      </c>
      <c r="F13" s="26">
        <v>2.1</v>
      </c>
      <c r="G13" s="26">
        <v>1.7</v>
      </c>
      <c r="H13" s="26">
        <v>3.8</v>
      </c>
      <c r="I13" s="26">
        <v>1.8</v>
      </c>
      <c r="J13" s="29">
        <v>2.2</v>
      </c>
      <c r="K13" s="26">
        <v>2</v>
      </c>
      <c r="L13" s="26">
        <v>3.1</v>
      </c>
      <c r="M13" s="26">
        <v>2.9</v>
      </c>
      <c r="N13" s="26">
        <v>3.9</v>
      </c>
      <c r="O13" s="61">
        <v>3.3</v>
      </c>
      <c r="P13" s="109">
        <v>3</v>
      </c>
      <c r="Q13" s="109">
        <v>4.8</v>
      </c>
      <c r="R13" s="109">
        <v>1.7</v>
      </c>
      <c r="S13" s="17"/>
    </row>
    <row r="14" spans="1:19" ht="13.5">
      <c r="A14" s="74">
        <v>12</v>
      </c>
      <c r="B14" s="49" t="s">
        <v>12</v>
      </c>
      <c r="C14" s="75" t="s">
        <v>61</v>
      </c>
      <c r="D14" s="90">
        <v>5.3</v>
      </c>
      <c r="E14" s="26">
        <v>6</v>
      </c>
      <c r="F14" s="26">
        <v>4.7</v>
      </c>
      <c r="G14" s="26">
        <v>2.4</v>
      </c>
      <c r="H14" s="26">
        <v>2.7</v>
      </c>
      <c r="I14" s="26">
        <v>2.1</v>
      </c>
      <c r="J14" s="26">
        <v>4.7</v>
      </c>
      <c r="K14" s="26">
        <v>1.9</v>
      </c>
      <c r="L14" s="26">
        <v>3.2</v>
      </c>
      <c r="M14" s="26">
        <v>5.3</v>
      </c>
      <c r="N14" s="26">
        <v>9.5</v>
      </c>
      <c r="O14" s="61">
        <v>3.8</v>
      </c>
      <c r="P14" s="97">
        <v>4.3</v>
      </c>
      <c r="Q14" s="97">
        <v>9.5</v>
      </c>
      <c r="R14" s="102">
        <v>1.9</v>
      </c>
      <c r="S14" s="17"/>
    </row>
    <row r="15" spans="1:19" ht="14.25" thickBot="1">
      <c r="A15" s="76">
        <v>13</v>
      </c>
      <c r="B15" s="52"/>
      <c r="C15" s="77" t="s">
        <v>41</v>
      </c>
      <c r="D15" s="85">
        <v>4</v>
      </c>
      <c r="E15" s="24">
        <v>3.8</v>
      </c>
      <c r="F15" s="24">
        <v>5.1</v>
      </c>
      <c r="G15" s="24">
        <v>3.3</v>
      </c>
      <c r="H15" s="24">
        <v>3.6</v>
      </c>
      <c r="I15" s="24">
        <v>1.6</v>
      </c>
      <c r="J15" s="24">
        <v>7.3</v>
      </c>
      <c r="K15" s="24">
        <v>1.7</v>
      </c>
      <c r="L15" s="25">
        <v>5.6</v>
      </c>
      <c r="M15" s="24">
        <v>2.5</v>
      </c>
      <c r="N15" s="24">
        <v>2.6</v>
      </c>
      <c r="O15" s="93">
        <v>2.6</v>
      </c>
      <c r="P15" s="106">
        <v>3.6</v>
      </c>
      <c r="Q15" s="106">
        <v>7.3</v>
      </c>
      <c r="R15" s="107">
        <v>1.6</v>
      </c>
      <c r="S15" s="17"/>
    </row>
    <row r="16" spans="1:19" ht="14.25" thickBot="1">
      <c r="A16" s="74">
        <v>14</v>
      </c>
      <c r="B16" s="49" t="s">
        <v>13</v>
      </c>
      <c r="C16" s="75" t="s">
        <v>42</v>
      </c>
      <c r="D16" s="89">
        <v>3.3</v>
      </c>
      <c r="E16" s="26">
        <v>3.7</v>
      </c>
      <c r="F16" s="26">
        <v>2.37</v>
      </c>
      <c r="G16" s="26">
        <v>1.21</v>
      </c>
      <c r="H16" s="26">
        <v>2.41</v>
      </c>
      <c r="I16" s="26">
        <v>1.75</v>
      </c>
      <c r="J16" s="26">
        <v>2.42</v>
      </c>
      <c r="K16" s="26">
        <v>1.14</v>
      </c>
      <c r="L16" s="26">
        <v>0.4</v>
      </c>
      <c r="M16" s="26">
        <v>1.78</v>
      </c>
      <c r="N16" s="26">
        <v>2.8</v>
      </c>
      <c r="O16" s="61">
        <v>2.7</v>
      </c>
      <c r="P16" s="109">
        <v>2.2</v>
      </c>
      <c r="Q16" s="109">
        <v>3.7</v>
      </c>
      <c r="R16" s="109">
        <v>0.4</v>
      </c>
      <c r="S16" s="17"/>
    </row>
    <row r="17" spans="1:19" ht="14.25" thickBot="1">
      <c r="A17" s="78">
        <v>15</v>
      </c>
      <c r="B17" s="49" t="s">
        <v>60</v>
      </c>
      <c r="C17" s="75" t="s">
        <v>20</v>
      </c>
      <c r="D17" s="89">
        <v>3</v>
      </c>
      <c r="E17" s="26">
        <v>2.5</v>
      </c>
      <c r="F17" s="26">
        <v>5.3</v>
      </c>
      <c r="G17" s="26">
        <v>0.9</v>
      </c>
      <c r="H17" s="26">
        <v>6.6</v>
      </c>
      <c r="I17" s="26">
        <v>1</v>
      </c>
      <c r="J17" s="50">
        <v>8.1</v>
      </c>
      <c r="K17" s="26">
        <v>1</v>
      </c>
      <c r="L17" s="26">
        <v>1.4</v>
      </c>
      <c r="M17" s="26">
        <v>2.1</v>
      </c>
      <c r="N17" s="26">
        <v>7</v>
      </c>
      <c r="O17" s="61">
        <v>3.5</v>
      </c>
      <c r="P17" s="109">
        <v>3.5</v>
      </c>
      <c r="Q17" s="109">
        <v>8.1</v>
      </c>
      <c r="R17" s="109">
        <v>0.9</v>
      </c>
      <c r="S17" s="17"/>
    </row>
    <row r="18" spans="1:19" ht="14.25" thickBot="1">
      <c r="A18" s="74">
        <v>16</v>
      </c>
      <c r="B18" s="49" t="s">
        <v>15</v>
      </c>
      <c r="C18" s="75" t="s">
        <v>43</v>
      </c>
      <c r="D18" s="89">
        <v>2.5</v>
      </c>
      <c r="E18" s="26">
        <v>1.6</v>
      </c>
      <c r="F18" s="26">
        <v>1.9</v>
      </c>
      <c r="G18" s="26">
        <v>0.8</v>
      </c>
      <c r="H18" s="26">
        <v>1.2</v>
      </c>
      <c r="I18" s="26">
        <v>1.1</v>
      </c>
      <c r="J18" s="26">
        <v>1.3</v>
      </c>
      <c r="K18" s="26">
        <v>0.2</v>
      </c>
      <c r="L18" s="26">
        <v>1.6</v>
      </c>
      <c r="M18" s="29">
        <v>1</v>
      </c>
      <c r="N18" s="26">
        <v>0.6</v>
      </c>
      <c r="O18" s="61">
        <v>1.9</v>
      </c>
      <c r="P18" s="109">
        <v>1.3</v>
      </c>
      <c r="Q18" s="109">
        <v>2.5</v>
      </c>
      <c r="R18" s="109">
        <v>0.2</v>
      </c>
      <c r="S18" s="17"/>
    </row>
    <row r="19" spans="1:19" ht="13.5">
      <c r="A19" s="74">
        <v>17</v>
      </c>
      <c r="B19" s="49" t="s">
        <v>16</v>
      </c>
      <c r="C19" s="75" t="s">
        <v>44</v>
      </c>
      <c r="D19" s="89">
        <v>3.5</v>
      </c>
      <c r="E19" s="26">
        <v>3</v>
      </c>
      <c r="F19" s="26">
        <v>3</v>
      </c>
      <c r="G19" s="26">
        <v>1.3</v>
      </c>
      <c r="H19" s="26">
        <v>1.9</v>
      </c>
      <c r="I19" s="26">
        <v>1.9</v>
      </c>
      <c r="J19" s="26">
        <v>6.8</v>
      </c>
      <c r="K19" s="26">
        <v>1.9</v>
      </c>
      <c r="L19" s="26">
        <v>2.3</v>
      </c>
      <c r="M19" s="26">
        <v>2.6</v>
      </c>
      <c r="N19" s="26">
        <v>5</v>
      </c>
      <c r="O19" s="61">
        <v>2.9</v>
      </c>
      <c r="P19" s="97">
        <v>3</v>
      </c>
      <c r="Q19" s="97">
        <v>6.8</v>
      </c>
      <c r="R19" s="102">
        <v>1.3</v>
      </c>
      <c r="S19" s="17"/>
    </row>
    <row r="20" spans="1:19" ht="13.5">
      <c r="A20" s="76">
        <v>18</v>
      </c>
      <c r="B20" s="52"/>
      <c r="C20" s="77" t="s">
        <v>45</v>
      </c>
      <c r="D20" s="85">
        <v>4.4</v>
      </c>
      <c r="E20" s="24">
        <v>2.6</v>
      </c>
      <c r="F20" s="24">
        <v>4.3</v>
      </c>
      <c r="G20" s="24">
        <v>0.8</v>
      </c>
      <c r="H20" s="25">
        <v>2.1</v>
      </c>
      <c r="I20" s="24">
        <v>2.1</v>
      </c>
      <c r="J20" s="24">
        <v>8.3</v>
      </c>
      <c r="K20" s="24">
        <v>1.6</v>
      </c>
      <c r="L20" s="24">
        <v>1.7</v>
      </c>
      <c r="M20" s="24">
        <v>2.5</v>
      </c>
      <c r="N20" s="24">
        <v>3.3</v>
      </c>
      <c r="O20" s="93">
        <v>3.5</v>
      </c>
      <c r="P20" s="98">
        <v>3.1</v>
      </c>
      <c r="Q20" s="98">
        <v>8.3</v>
      </c>
      <c r="R20" s="103">
        <v>0.8</v>
      </c>
      <c r="S20" s="17"/>
    </row>
    <row r="21" spans="1:19" ht="13.5">
      <c r="A21" s="76">
        <v>19</v>
      </c>
      <c r="B21" s="52"/>
      <c r="C21" s="77" t="s">
        <v>46</v>
      </c>
      <c r="D21" s="85">
        <v>3.5</v>
      </c>
      <c r="E21" s="24">
        <v>2.1</v>
      </c>
      <c r="F21" s="32" t="s">
        <v>74</v>
      </c>
      <c r="G21" s="24">
        <v>1.1</v>
      </c>
      <c r="H21" s="32" t="s">
        <v>74</v>
      </c>
      <c r="I21" s="32" t="s">
        <v>74</v>
      </c>
      <c r="J21" s="28">
        <v>7.5</v>
      </c>
      <c r="K21" s="28">
        <v>1.1</v>
      </c>
      <c r="L21" s="28">
        <v>1.8</v>
      </c>
      <c r="M21" s="24">
        <v>1.9</v>
      </c>
      <c r="N21" s="24">
        <v>3.9</v>
      </c>
      <c r="O21" s="93">
        <v>3.2</v>
      </c>
      <c r="P21" s="98">
        <v>2.9</v>
      </c>
      <c r="Q21" s="98">
        <v>7.5</v>
      </c>
      <c r="R21" s="103">
        <v>1.1</v>
      </c>
      <c r="S21" s="17"/>
    </row>
    <row r="22" spans="1:19" ht="14.25" thickBot="1">
      <c r="A22" s="76">
        <v>20</v>
      </c>
      <c r="B22" s="52"/>
      <c r="C22" s="77" t="s">
        <v>47</v>
      </c>
      <c r="D22" s="84">
        <v>3.4</v>
      </c>
      <c r="E22" s="27">
        <v>4.6</v>
      </c>
      <c r="F22" s="27">
        <v>5.2</v>
      </c>
      <c r="G22" s="27">
        <v>1</v>
      </c>
      <c r="H22" s="48">
        <v>1</v>
      </c>
      <c r="I22" s="27">
        <v>1.4</v>
      </c>
      <c r="J22" s="27">
        <v>6.7</v>
      </c>
      <c r="K22" s="27">
        <v>1.8</v>
      </c>
      <c r="L22" s="27">
        <v>2.2</v>
      </c>
      <c r="M22" s="27">
        <v>3.5</v>
      </c>
      <c r="N22" s="27">
        <v>3.3</v>
      </c>
      <c r="O22" s="68">
        <v>3.2</v>
      </c>
      <c r="P22" s="106">
        <v>3.1</v>
      </c>
      <c r="Q22" s="106">
        <v>6.7</v>
      </c>
      <c r="R22" s="107">
        <v>1</v>
      </c>
      <c r="S22" s="17"/>
    </row>
    <row r="23" spans="1:19" ht="14.25" thickBot="1">
      <c r="A23" s="74">
        <v>21</v>
      </c>
      <c r="B23" s="49" t="s">
        <v>17</v>
      </c>
      <c r="C23" s="75" t="s">
        <v>48</v>
      </c>
      <c r="D23" s="89">
        <v>7.7</v>
      </c>
      <c r="E23" s="26">
        <v>6</v>
      </c>
      <c r="F23" s="26">
        <v>6.9</v>
      </c>
      <c r="G23" s="26">
        <v>6.7</v>
      </c>
      <c r="H23" s="47">
        <v>4.2</v>
      </c>
      <c r="I23" s="47">
        <v>3.6</v>
      </c>
      <c r="J23" s="47">
        <v>9.9</v>
      </c>
      <c r="K23" s="47">
        <v>11.6</v>
      </c>
      <c r="L23" s="26">
        <v>8.3</v>
      </c>
      <c r="M23" s="26">
        <v>12.7</v>
      </c>
      <c r="N23" s="26">
        <v>9.8</v>
      </c>
      <c r="O23" s="61">
        <v>8</v>
      </c>
      <c r="P23" s="109">
        <v>8</v>
      </c>
      <c r="Q23" s="109">
        <v>12.7</v>
      </c>
      <c r="R23" s="109">
        <v>3.6</v>
      </c>
      <c r="S23" s="17"/>
    </row>
    <row r="24" spans="1:19" ht="13.5">
      <c r="A24" s="74">
        <v>22</v>
      </c>
      <c r="B24" s="49" t="s">
        <v>18</v>
      </c>
      <c r="C24" s="75" t="s">
        <v>19</v>
      </c>
      <c r="D24" s="89">
        <v>8.1</v>
      </c>
      <c r="E24" s="26">
        <v>11.6</v>
      </c>
      <c r="F24" s="26">
        <v>12.3</v>
      </c>
      <c r="G24" s="26">
        <v>7.5</v>
      </c>
      <c r="H24" s="50">
        <v>17.3</v>
      </c>
      <c r="I24" s="26">
        <v>3.7</v>
      </c>
      <c r="J24" s="26">
        <v>7.5</v>
      </c>
      <c r="K24" s="26">
        <v>3.6</v>
      </c>
      <c r="L24" s="26">
        <v>4.6</v>
      </c>
      <c r="M24" s="26">
        <v>7.2</v>
      </c>
      <c r="N24" s="29">
        <v>6.1</v>
      </c>
      <c r="O24" s="61">
        <v>3.9</v>
      </c>
      <c r="P24" s="97">
        <v>7.8</v>
      </c>
      <c r="Q24" s="97">
        <v>17.3</v>
      </c>
      <c r="R24" s="102">
        <v>3.6</v>
      </c>
      <c r="S24" s="17"/>
    </row>
    <row r="25" spans="1:19" ht="14.25" thickBot="1">
      <c r="A25" s="76">
        <v>23</v>
      </c>
      <c r="B25" s="52"/>
      <c r="C25" s="77" t="s">
        <v>49</v>
      </c>
      <c r="D25" s="86" t="s">
        <v>74</v>
      </c>
      <c r="E25" s="24">
        <v>5.8</v>
      </c>
      <c r="F25" s="24">
        <v>4</v>
      </c>
      <c r="G25" s="24">
        <v>3.3</v>
      </c>
      <c r="H25" s="24">
        <v>0.9</v>
      </c>
      <c r="I25" s="32">
        <v>0.5</v>
      </c>
      <c r="J25" s="24">
        <v>5.8</v>
      </c>
      <c r="K25" s="24">
        <v>0.6</v>
      </c>
      <c r="L25" s="24">
        <v>6.1</v>
      </c>
      <c r="M25" s="24">
        <v>6.9</v>
      </c>
      <c r="N25" s="30">
        <v>34.6</v>
      </c>
      <c r="O25" s="95">
        <v>5.4</v>
      </c>
      <c r="P25" s="98">
        <v>6.7</v>
      </c>
      <c r="Q25" s="98">
        <v>34.6</v>
      </c>
      <c r="R25" s="103">
        <v>0.5</v>
      </c>
      <c r="S25" s="17"/>
    </row>
    <row r="26" spans="1:19" ht="13.5">
      <c r="A26" s="290" t="s">
        <v>6</v>
      </c>
      <c r="B26" s="291"/>
      <c r="C26" s="292"/>
      <c r="D26" s="80">
        <v>4.5</v>
      </c>
      <c r="E26" s="47">
        <v>5.4</v>
      </c>
      <c r="F26" s="47">
        <v>4.3</v>
      </c>
      <c r="G26" s="47">
        <v>2.8</v>
      </c>
      <c r="H26" s="47">
        <v>5.6</v>
      </c>
      <c r="I26" s="47">
        <v>2</v>
      </c>
      <c r="J26" s="47">
        <v>4.4</v>
      </c>
      <c r="K26" s="47">
        <v>2.5</v>
      </c>
      <c r="L26" s="47">
        <v>3.2</v>
      </c>
      <c r="M26" s="47">
        <v>3.7</v>
      </c>
      <c r="N26" s="47">
        <v>5.6</v>
      </c>
      <c r="O26" s="79">
        <v>3.8</v>
      </c>
      <c r="P26" s="99">
        <v>4</v>
      </c>
      <c r="Q26" s="99"/>
      <c r="R26" s="104"/>
      <c r="S26" s="17"/>
    </row>
    <row r="27" spans="1:19" ht="12" customHeight="1">
      <c r="A27" s="293" t="s">
        <v>4</v>
      </c>
      <c r="B27" s="294"/>
      <c r="C27" s="295"/>
      <c r="D27" s="62">
        <v>8.1</v>
      </c>
      <c r="E27" s="28">
        <v>15</v>
      </c>
      <c r="F27" s="28">
        <v>12.3</v>
      </c>
      <c r="G27" s="28">
        <v>8.3</v>
      </c>
      <c r="H27" s="28">
        <v>17.3</v>
      </c>
      <c r="I27" s="28">
        <v>3.7</v>
      </c>
      <c r="J27" s="28">
        <v>9.9</v>
      </c>
      <c r="K27" s="28">
        <v>11.6</v>
      </c>
      <c r="L27" s="28">
        <v>8.3</v>
      </c>
      <c r="M27" s="28">
        <v>12.7</v>
      </c>
      <c r="N27" s="28">
        <v>34.6</v>
      </c>
      <c r="O27" s="81">
        <v>8</v>
      </c>
      <c r="P27" s="98">
        <v>8</v>
      </c>
      <c r="Q27" s="98">
        <v>34.6</v>
      </c>
      <c r="R27" s="103"/>
      <c r="S27" s="9"/>
    </row>
    <row r="28" spans="1:19" ht="14.25" thickBot="1">
      <c r="A28" s="296" t="s">
        <v>5</v>
      </c>
      <c r="B28" s="297"/>
      <c r="C28" s="298"/>
      <c r="D28" s="64">
        <v>2.5</v>
      </c>
      <c r="E28" s="82">
        <v>1.31</v>
      </c>
      <c r="F28" s="82">
        <v>0.74</v>
      </c>
      <c r="G28" s="82">
        <v>0.8</v>
      </c>
      <c r="H28" s="82">
        <v>0.9</v>
      </c>
      <c r="I28" s="82">
        <v>0.5</v>
      </c>
      <c r="J28" s="82">
        <v>1</v>
      </c>
      <c r="K28" s="82">
        <v>0.2</v>
      </c>
      <c r="L28" s="82">
        <v>0.4</v>
      </c>
      <c r="M28" s="82">
        <v>1</v>
      </c>
      <c r="N28" s="82">
        <v>0.6</v>
      </c>
      <c r="O28" s="83">
        <v>1.8</v>
      </c>
      <c r="P28" s="100">
        <v>1.3</v>
      </c>
      <c r="Q28" s="100"/>
      <c r="R28" s="105">
        <v>0.2</v>
      </c>
      <c r="S28" s="31"/>
    </row>
    <row r="29" spans="4:18" ht="13.5"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18" ht="13.5">
      <c r="B30" t="s">
        <v>73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</sheetData>
  <sheetProtection/>
  <mergeCells count="3">
    <mergeCell ref="A26:C26"/>
    <mergeCell ref="A27:C27"/>
    <mergeCell ref="A28:C2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7">
      <selection activeCell="J29" sqref="J29"/>
    </sheetView>
  </sheetViews>
  <sheetFormatPr defaultColWidth="9.00390625" defaultRowHeight="13.5"/>
  <cols>
    <col min="1" max="1" width="4.625" style="0" customWidth="1"/>
    <col min="4" max="16" width="6.625" style="0" customWidth="1"/>
    <col min="17" max="18" width="7.75390625" style="0" customWidth="1"/>
  </cols>
  <sheetData>
    <row r="1" ht="16.5" thickBot="1">
      <c r="A1" t="s">
        <v>87</v>
      </c>
    </row>
    <row r="2" spans="1:19" ht="14.25" thickBot="1">
      <c r="A2" s="78" t="s">
        <v>0</v>
      </c>
      <c r="B2" s="70" t="s">
        <v>1</v>
      </c>
      <c r="C2" s="70" t="s">
        <v>2</v>
      </c>
      <c r="D2" s="72" t="s">
        <v>23</v>
      </c>
      <c r="E2" s="73" t="s">
        <v>66</v>
      </c>
      <c r="F2" s="73" t="s">
        <v>25</v>
      </c>
      <c r="G2" s="73" t="s">
        <v>26</v>
      </c>
      <c r="H2" s="73" t="s">
        <v>27</v>
      </c>
      <c r="I2" s="73" t="s">
        <v>28</v>
      </c>
      <c r="J2" s="73" t="s">
        <v>29</v>
      </c>
      <c r="K2" s="73" t="s">
        <v>30</v>
      </c>
      <c r="L2" s="73" t="s">
        <v>31</v>
      </c>
      <c r="M2" s="73" t="s">
        <v>67</v>
      </c>
      <c r="N2" s="73" t="s">
        <v>33</v>
      </c>
      <c r="O2" s="91" t="s">
        <v>34</v>
      </c>
      <c r="P2" s="96" t="s">
        <v>3</v>
      </c>
      <c r="Q2" s="96" t="s">
        <v>4</v>
      </c>
      <c r="R2" s="101" t="s">
        <v>5</v>
      </c>
      <c r="S2" s="51"/>
    </row>
    <row r="3" spans="1:19" ht="13.5">
      <c r="A3" s="110">
        <v>1</v>
      </c>
      <c r="B3" s="49" t="s">
        <v>7</v>
      </c>
      <c r="C3" s="75" t="s">
        <v>68</v>
      </c>
      <c r="D3" s="84">
        <v>4.4</v>
      </c>
      <c r="E3" s="27">
        <v>9.9</v>
      </c>
      <c r="F3" s="27">
        <v>1.9</v>
      </c>
      <c r="G3" s="27">
        <v>6.2</v>
      </c>
      <c r="H3" s="27">
        <v>14</v>
      </c>
      <c r="I3" s="37">
        <v>2</v>
      </c>
      <c r="J3" s="37">
        <v>2.4</v>
      </c>
      <c r="K3" s="27">
        <v>2.5</v>
      </c>
      <c r="L3" s="27">
        <v>3.1</v>
      </c>
      <c r="M3" s="27">
        <v>2</v>
      </c>
      <c r="N3" s="27">
        <v>3.9</v>
      </c>
      <c r="O3" s="68">
        <v>4.9</v>
      </c>
      <c r="P3" s="97">
        <v>4.8</v>
      </c>
      <c r="Q3" s="97">
        <v>14</v>
      </c>
      <c r="R3" s="102">
        <v>1.9</v>
      </c>
      <c r="S3" s="17"/>
    </row>
    <row r="4" spans="1:19" ht="13.5">
      <c r="A4" s="112">
        <v>2</v>
      </c>
      <c r="B4" s="52"/>
      <c r="C4" s="77" t="s">
        <v>69</v>
      </c>
      <c r="D4" s="85">
        <v>2.9</v>
      </c>
      <c r="E4" s="24">
        <v>5.5</v>
      </c>
      <c r="F4" s="24">
        <v>2.7</v>
      </c>
      <c r="G4" s="32">
        <v>3.1</v>
      </c>
      <c r="H4" s="24">
        <v>10</v>
      </c>
      <c r="I4" s="28">
        <v>1.2</v>
      </c>
      <c r="J4" s="28">
        <v>1.9</v>
      </c>
      <c r="K4" s="25">
        <v>2</v>
      </c>
      <c r="L4" s="25">
        <v>2.3</v>
      </c>
      <c r="M4" s="25">
        <v>2.2</v>
      </c>
      <c r="N4" s="25">
        <v>1.6</v>
      </c>
      <c r="O4" s="92">
        <v>2.1</v>
      </c>
      <c r="P4" s="98">
        <v>3.1</v>
      </c>
      <c r="Q4" s="98">
        <v>10</v>
      </c>
      <c r="R4" s="103">
        <v>1.2</v>
      </c>
      <c r="S4" s="17"/>
    </row>
    <row r="5" spans="1:19" ht="13.5">
      <c r="A5" s="112">
        <v>3</v>
      </c>
      <c r="B5" s="52"/>
      <c r="C5" s="77" t="s">
        <v>8</v>
      </c>
      <c r="D5" s="85">
        <v>1.9</v>
      </c>
      <c r="E5" s="24">
        <v>3.3</v>
      </c>
      <c r="F5" s="24">
        <v>0.8</v>
      </c>
      <c r="G5" s="24">
        <v>1.1</v>
      </c>
      <c r="H5" s="24">
        <v>2.8</v>
      </c>
      <c r="I5" s="25">
        <v>0.93</v>
      </c>
      <c r="J5" s="24">
        <v>1.1</v>
      </c>
      <c r="K5" s="25">
        <v>1.8</v>
      </c>
      <c r="L5" s="25">
        <v>1.9</v>
      </c>
      <c r="M5" s="25">
        <v>2</v>
      </c>
      <c r="N5" s="25">
        <v>2.3</v>
      </c>
      <c r="O5" s="92">
        <v>1.8</v>
      </c>
      <c r="P5" s="98">
        <v>1.8</v>
      </c>
      <c r="Q5" s="98">
        <v>3.3</v>
      </c>
      <c r="R5" s="103">
        <v>0.8</v>
      </c>
      <c r="S5" s="17"/>
    </row>
    <row r="6" spans="1:19" ht="13.5">
      <c r="A6" s="112">
        <v>4</v>
      </c>
      <c r="B6" s="52"/>
      <c r="C6" s="77" t="s">
        <v>37</v>
      </c>
      <c r="D6" s="85">
        <v>3.4</v>
      </c>
      <c r="E6" s="24">
        <v>8.4</v>
      </c>
      <c r="F6" s="24">
        <v>1.7</v>
      </c>
      <c r="G6" s="24">
        <v>4.3</v>
      </c>
      <c r="H6" s="24">
        <v>12</v>
      </c>
      <c r="I6" s="24">
        <v>0.64</v>
      </c>
      <c r="J6" s="24">
        <v>2.7</v>
      </c>
      <c r="K6" s="24">
        <v>2.9</v>
      </c>
      <c r="L6" s="24">
        <v>3.1</v>
      </c>
      <c r="M6" s="24">
        <v>3.3</v>
      </c>
      <c r="N6" s="24">
        <v>2.7</v>
      </c>
      <c r="O6" s="93">
        <v>5.3</v>
      </c>
      <c r="P6" s="98">
        <v>4.2</v>
      </c>
      <c r="Q6" s="98">
        <v>12</v>
      </c>
      <c r="R6" s="103">
        <v>0.64</v>
      </c>
      <c r="S6" s="17"/>
    </row>
    <row r="7" spans="1:19" ht="13.5">
      <c r="A7" s="112">
        <v>5</v>
      </c>
      <c r="B7" s="52"/>
      <c r="C7" s="77" t="s">
        <v>70</v>
      </c>
      <c r="D7" s="86">
        <v>1.7</v>
      </c>
      <c r="E7" s="24">
        <v>1.6</v>
      </c>
      <c r="F7" s="24">
        <v>0.8</v>
      </c>
      <c r="G7" s="24">
        <v>0.34</v>
      </c>
      <c r="H7" s="24">
        <v>3.7</v>
      </c>
      <c r="I7" s="28">
        <v>0.66</v>
      </c>
      <c r="J7" s="32">
        <v>0.87</v>
      </c>
      <c r="K7" s="24">
        <v>1.8</v>
      </c>
      <c r="L7" s="24">
        <v>1.6</v>
      </c>
      <c r="M7" s="32">
        <v>1.2</v>
      </c>
      <c r="N7" s="24">
        <v>1.4</v>
      </c>
      <c r="O7" s="93">
        <v>1.1</v>
      </c>
      <c r="P7" s="98">
        <v>1.4</v>
      </c>
      <c r="Q7" s="98">
        <v>3.7</v>
      </c>
      <c r="R7" s="103">
        <v>0.34</v>
      </c>
      <c r="S7" s="17"/>
    </row>
    <row r="8" spans="1:19" ht="13.5">
      <c r="A8" s="112">
        <v>6</v>
      </c>
      <c r="B8" s="52"/>
      <c r="C8" s="77" t="s">
        <v>9</v>
      </c>
      <c r="D8" s="85">
        <v>3.1</v>
      </c>
      <c r="E8" s="24">
        <v>4.3</v>
      </c>
      <c r="F8" s="24">
        <v>1.4</v>
      </c>
      <c r="G8" s="24">
        <v>2</v>
      </c>
      <c r="H8" s="24">
        <v>4.7</v>
      </c>
      <c r="I8" s="25">
        <v>1.2</v>
      </c>
      <c r="J8" s="24">
        <v>1.4</v>
      </c>
      <c r="K8" s="24">
        <v>2.2</v>
      </c>
      <c r="L8" s="24">
        <v>3.8</v>
      </c>
      <c r="M8" s="24">
        <v>3.2</v>
      </c>
      <c r="N8" s="24">
        <v>3.4</v>
      </c>
      <c r="O8" s="93">
        <v>2.7</v>
      </c>
      <c r="P8" s="98">
        <v>2.8</v>
      </c>
      <c r="Q8" s="98">
        <v>4.7</v>
      </c>
      <c r="R8" s="103">
        <v>1.2</v>
      </c>
      <c r="S8" s="17"/>
    </row>
    <row r="9" spans="1:19" ht="13.5">
      <c r="A9" s="112">
        <v>7</v>
      </c>
      <c r="B9" s="52"/>
      <c r="C9" s="77" t="s">
        <v>38</v>
      </c>
      <c r="D9" s="85">
        <v>4.3</v>
      </c>
      <c r="E9" s="24">
        <v>4.7</v>
      </c>
      <c r="F9" s="24">
        <v>2.2</v>
      </c>
      <c r="G9" s="24">
        <v>1.8</v>
      </c>
      <c r="H9" s="24">
        <v>5.4</v>
      </c>
      <c r="I9" s="24">
        <v>0.86</v>
      </c>
      <c r="J9" s="24">
        <v>2</v>
      </c>
      <c r="K9" s="24">
        <v>2.8</v>
      </c>
      <c r="L9" s="24">
        <v>3.7</v>
      </c>
      <c r="M9" s="24">
        <v>4.4</v>
      </c>
      <c r="N9" s="24">
        <v>5.5</v>
      </c>
      <c r="O9" s="93">
        <v>3.6</v>
      </c>
      <c r="P9" s="98">
        <v>3.4</v>
      </c>
      <c r="Q9" s="98">
        <v>5.5</v>
      </c>
      <c r="R9" s="103">
        <v>0.86</v>
      </c>
      <c r="S9" s="17"/>
    </row>
    <row r="10" spans="1:19" ht="13.5">
      <c r="A10" s="112">
        <v>8</v>
      </c>
      <c r="B10" s="52"/>
      <c r="C10" s="77" t="s">
        <v>71</v>
      </c>
      <c r="D10" s="87">
        <v>3</v>
      </c>
      <c r="E10" s="24">
        <v>3.5</v>
      </c>
      <c r="F10" s="24">
        <v>2.6</v>
      </c>
      <c r="G10" s="24">
        <v>1.6</v>
      </c>
      <c r="H10" s="24">
        <v>2.9</v>
      </c>
      <c r="I10" s="24">
        <v>1</v>
      </c>
      <c r="J10" s="24">
        <v>0.51</v>
      </c>
      <c r="K10" s="25">
        <v>1.6</v>
      </c>
      <c r="L10" s="24">
        <v>1.3</v>
      </c>
      <c r="M10" s="24">
        <v>1.9</v>
      </c>
      <c r="N10" s="24">
        <v>1.5</v>
      </c>
      <c r="O10" s="93">
        <v>1.9</v>
      </c>
      <c r="P10" s="98">
        <v>1.9</v>
      </c>
      <c r="Q10" s="98">
        <v>3.5</v>
      </c>
      <c r="R10" s="103">
        <v>0.51</v>
      </c>
      <c r="S10" s="17"/>
    </row>
    <row r="11" spans="1:19" s="11" customFormat="1" ht="14.25" thickBot="1">
      <c r="A11" s="113">
        <v>9</v>
      </c>
      <c r="B11" s="52"/>
      <c r="C11" s="53" t="s">
        <v>76</v>
      </c>
      <c r="D11" s="88">
        <v>2.1</v>
      </c>
      <c r="E11" s="27">
        <v>4.4</v>
      </c>
      <c r="F11" s="27">
        <v>0.74</v>
      </c>
      <c r="G11" s="27">
        <v>1.4</v>
      </c>
      <c r="H11" s="27">
        <v>4.5</v>
      </c>
      <c r="I11" s="27">
        <v>2.6</v>
      </c>
      <c r="J11" s="27">
        <v>0.88</v>
      </c>
      <c r="K11" s="48">
        <v>1.5</v>
      </c>
      <c r="L11" s="27">
        <v>0.61</v>
      </c>
      <c r="M11" s="63">
        <v>0.99</v>
      </c>
      <c r="N11" s="27">
        <v>1.7</v>
      </c>
      <c r="O11" s="68">
        <v>1.4</v>
      </c>
      <c r="P11" s="106">
        <v>1.9</v>
      </c>
      <c r="Q11" s="106">
        <v>4.5</v>
      </c>
      <c r="R11" s="107">
        <v>0.61</v>
      </c>
      <c r="S11" s="31"/>
    </row>
    <row r="12" spans="1:19" ht="14.25" thickBot="1">
      <c r="A12" s="111">
        <v>10</v>
      </c>
      <c r="B12" s="49" t="s">
        <v>10</v>
      </c>
      <c r="C12" s="75" t="s">
        <v>39</v>
      </c>
      <c r="D12" s="89">
        <v>2.48</v>
      </c>
      <c r="E12" s="50">
        <v>0.49</v>
      </c>
      <c r="F12" s="26">
        <v>0.92</v>
      </c>
      <c r="G12" s="26">
        <v>0.09</v>
      </c>
      <c r="H12" s="26">
        <v>0.7</v>
      </c>
      <c r="I12" s="26">
        <v>0.31</v>
      </c>
      <c r="J12" s="26">
        <v>0.21</v>
      </c>
      <c r="K12" s="26">
        <v>0.44</v>
      </c>
      <c r="L12" s="26">
        <v>0.19</v>
      </c>
      <c r="M12" s="26">
        <v>0.95</v>
      </c>
      <c r="N12" s="26">
        <v>1.26</v>
      </c>
      <c r="O12" s="94" t="s">
        <v>74</v>
      </c>
      <c r="P12" s="108">
        <v>0.7</v>
      </c>
      <c r="Q12" s="109">
        <v>2.48</v>
      </c>
      <c r="R12" s="109">
        <v>0.09</v>
      </c>
      <c r="S12" s="17"/>
    </row>
    <row r="13" spans="1:19" ht="14.25" thickBot="1">
      <c r="A13" s="78">
        <v>11</v>
      </c>
      <c r="B13" s="49" t="s">
        <v>11</v>
      </c>
      <c r="C13" s="75" t="s">
        <v>40</v>
      </c>
      <c r="D13" s="80">
        <v>2</v>
      </c>
      <c r="E13" s="47">
        <v>3.3</v>
      </c>
      <c r="F13" s="26">
        <v>0.8</v>
      </c>
      <c r="G13" s="26">
        <v>0.9</v>
      </c>
      <c r="H13" s="26">
        <v>2</v>
      </c>
      <c r="I13" s="26">
        <v>0.7</v>
      </c>
      <c r="J13" s="29">
        <v>0.7</v>
      </c>
      <c r="K13" s="26">
        <v>0.9</v>
      </c>
      <c r="L13" s="26">
        <v>2.2</v>
      </c>
      <c r="M13" s="26">
        <v>2.1</v>
      </c>
      <c r="N13" s="26">
        <v>2.2</v>
      </c>
      <c r="O13" s="61">
        <v>1.9</v>
      </c>
      <c r="P13" s="109">
        <v>1.6</v>
      </c>
      <c r="Q13" s="109">
        <v>3.3</v>
      </c>
      <c r="R13" s="109">
        <v>0.7</v>
      </c>
      <c r="S13" s="17"/>
    </row>
    <row r="14" spans="1:19" ht="13.5">
      <c r="A14" s="110">
        <v>12</v>
      </c>
      <c r="B14" s="49" t="s">
        <v>12</v>
      </c>
      <c r="C14" s="75" t="s">
        <v>61</v>
      </c>
      <c r="D14" s="90">
        <v>2.3</v>
      </c>
      <c r="E14" s="26">
        <v>3.5</v>
      </c>
      <c r="F14" s="26">
        <v>1.7</v>
      </c>
      <c r="G14" s="26">
        <v>1.6</v>
      </c>
      <c r="H14" s="26">
        <v>1.3</v>
      </c>
      <c r="I14" s="26">
        <v>2</v>
      </c>
      <c r="J14" s="26">
        <v>1.4</v>
      </c>
      <c r="K14" s="26">
        <v>1.5</v>
      </c>
      <c r="L14" s="26">
        <v>2</v>
      </c>
      <c r="M14" s="26">
        <v>2.2</v>
      </c>
      <c r="N14" s="26">
        <v>6</v>
      </c>
      <c r="O14" s="61">
        <v>2.3</v>
      </c>
      <c r="P14" s="97">
        <v>2.3</v>
      </c>
      <c r="Q14" s="97">
        <v>6</v>
      </c>
      <c r="R14" s="102">
        <v>1.3</v>
      </c>
      <c r="S14" s="17"/>
    </row>
    <row r="15" spans="1:19" ht="14.25" thickBot="1">
      <c r="A15" s="113">
        <v>13</v>
      </c>
      <c r="B15" s="52"/>
      <c r="C15" s="77" t="s">
        <v>41</v>
      </c>
      <c r="D15" s="85">
        <v>1.4</v>
      </c>
      <c r="E15" s="24">
        <v>1.7</v>
      </c>
      <c r="F15" s="24">
        <v>1.1</v>
      </c>
      <c r="G15" s="24">
        <v>1.8</v>
      </c>
      <c r="H15" s="24">
        <v>1.6</v>
      </c>
      <c r="I15" s="24">
        <v>0.8</v>
      </c>
      <c r="J15" s="24">
        <v>1</v>
      </c>
      <c r="K15" s="24">
        <v>0.6</v>
      </c>
      <c r="L15" s="25">
        <v>1.3</v>
      </c>
      <c r="M15" s="24">
        <v>0.8</v>
      </c>
      <c r="N15" s="24">
        <v>0.8</v>
      </c>
      <c r="O15" s="93">
        <v>1.2</v>
      </c>
      <c r="P15" s="106">
        <v>1.2</v>
      </c>
      <c r="Q15" s="106">
        <v>1.8</v>
      </c>
      <c r="R15" s="107">
        <v>0.6</v>
      </c>
      <c r="S15" s="17"/>
    </row>
    <row r="16" spans="1:19" ht="14.25" thickBot="1">
      <c r="A16" s="111">
        <v>14</v>
      </c>
      <c r="B16" s="49" t="s">
        <v>13</v>
      </c>
      <c r="C16" s="75" t="s">
        <v>42</v>
      </c>
      <c r="D16" s="89">
        <v>1.7</v>
      </c>
      <c r="E16" s="26">
        <v>2.2</v>
      </c>
      <c r="F16" s="26">
        <v>0.87</v>
      </c>
      <c r="G16" s="26">
        <v>0.44</v>
      </c>
      <c r="H16" s="26">
        <v>0.81</v>
      </c>
      <c r="I16" s="26">
        <v>0.77</v>
      </c>
      <c r="J16" s="26">
        <v>0.42</v>
      </c>
      <c r="K16" s="26">
        <v>0.36</v>
      </c>
      <c r="L16" s="26">
        <v>0.17</v>
      </c>
      <c r="M16" s="26">
        <v>1.2</v>
      </c>
      <c r="N16" s="26">
        <v>1.9</v>
      </c>
      <c r="O16" s="61">
        <v>1.5</v>
      </c>
      <c r="P16" s="109">
        <v>1</v>
      </c>
      <c r="Q16" s="109">
        <v>2.2</v>
      </c>
      <c r="R16" s="109">
        <v>0.17</v>
      </c>
      <c r="S16" s="17"/>
    </row>
    <row r="17" spans="1:19" ht="14.25" thickBot="1">
      <c r="A17" s="69">
        <v>15</v>
      </c>
      <c r="B17" s="49" t="s">
        <v>60</v>
      </c>
      <c r="C17" s="75" t="s">
        <v>20</v>
      </c>
      <c r="D17" s="89">
        <v>1.2</v>
      </c>
      <c r="E17" s="26">
        <v>0.7</v>
      </c>
      <c r="F17" s="26">
        <v>0.7</v>
      </c>
      <c r="G17" s="26">
        <v>0.4</v>
      </c>
      <c r="H17" s="26">
        <v>4.8</v>
      </c>
      <c r="I17" s="26">
        <v>0.7</v>
      </c>
      <c r="J17" s="50">
        <v>1.2</v>
      </c>
      <c r="K17" s="26">
        <v>0.6</v>
      </c>
      <c r="L17" s="26">
        <v>0.4</v>
      </c>
      <c r="M17" s="26">
        <v>0.7</v>
      </c>
      <c r="N17" s="26">
        <v>1.2</v>
      </c>
      <c r="O17" s="61">
        <v>1.4</v>
      </c>
      <c r="P17" s="109">
        <v>1.2</v>
      </c>
      <c r="Q17" s="109">
        <v>4.8</v>
      </c>
      <c r="R17" s="109">
        <v>0.4</v>
      </c>
      <c r="S17" s="17"/>
    </row>
    <row r="18" spans="1:19" ht="14.25" thickBot="1">
      <c r="A18" s="111">
        <v>16</v>
      </c>
      <c r="B18" s="49" t="s">
        <v>15</v>
      </c>
      <c r="C18" s="75" t="s">
        <v>43</v>
      </c>
      <c r="D18" s="89">
        <v>1</v>
      </c>
      <c r="E18" s="26">
        <v>0.6</v>
      </c>
      <c r="F18" s="26">
        <v>0.4</v>
      </c>
      <c r="G18" s="26">
        <v>0.3</v>
      </c>
      <c r="H18" s="26">
        <v>0.4</v>
      </c>
      <c r="I18" s="26">
        <v>0.4</v>
      </c>
      <c r="J18" s="26">
        <v>0.8</v>
      </c>
      <c r="K18" s="26">
        <v>0.2</v>
      </c>
      <c r="L18" s="26">
        <v>0.7</v>
      </c>
      <c r="M18" s="29">
        <v>0.6</v>
      </c>
      <c r="N18" s="26">
        <v>0.5</v>
      </c>
      <c r="O18" s="61">
        <v>1.2</v>
      </c>
      <c r="P18" s="109">
        <v>0.6</v>
      </c>
      <c r="Q18" s="109">
        <v>1.2</v>
      </c>
      <c r="R18" s="109">
        <v>0.2</v>
      </c>
      <c r="S18" s="17"/>
    </row>
    <row r="19" spans="1:19" ht="13.5">
      <c r="A19" s="110">
        <v>17</v>
      </c>
      <c r="B19" s="49" t="s">
        <v>16</v>
      </c>
      <c r="C19" s="75" t="s">
        <v>44</v>
      </c>
      <c r="D19" s="89">
        <v>1.7</v>
      </c>
      <c r="E19" s="26">
        <v>1.3</v>
      </c>
      <c r="F19" s="26">
        <v>0.6</v>
      </c>
      <c r="G19" s="26">
        <v>0.6</v>
      </c>
      <c r="H19" s="26">
        <v>1.1</v>
      </c>
      <c r="I19" s="26">
        <v>0.9</v>
      </c>
      <c r="J19" s="26">
        <v>1.6</v>
      </c>
      <c r="K19" s="26">
        <v>1.2</v>
      </c>
      <c r="L19" s="26">
        <v>1.3</v>
      </c>
      <c r="M19" s="26">
        <v>1.7</v>
      </c>
      <c r="N19" s="26">
        <v>3</v>
      </c>
      <c r="O19" s="61">
        <v>1.2</v>
      </c>
      <c r="P19" s="97">
        <v>1.4</v>
      </c>
      <c r="Q19" s="97">
        <v>3</v>
      </c>
      <c r="R19" s="102">
        <v>0.6</v>
      </c>
      <c r="S19" s="17"/>
    </row>
    <row r="20" spans="1:19" ht="13.5">
      <c r="A20" s="112">
        <v>18</v>
      </c>
      <c r="B20" s="52"/>
      <c r="C20" s="77" t="s">
        <v>45</v>
      </c>
      <c r="D20" s="85">
        <v>1.6</v>
      </c>
      <c r="E20" s="24">
        <v>1</v>
      </c>
      <c r="F20" s="24">
        <v>1</v>
      </c>
      <c r="G20" s="24">
        <v>0.4</v>
      </c>
      <c r="H20" s="25">
        <v>1</v>
      </c>
      <c r="I20" s="24">
        <v>1</v>
      </c>
      <c r="J20" s="24">
        <v>0.8</v>
      </c>
      <c r="K20" s="24">
        <v>0.7</v>
      </c>
      <c r="L20" s="24">
        <v>0.7</v>
      </c>
      <c r="M20" s="24">
        <v>0.9</v>
      </c>
      <c r="N20" s="24">
        <v>1.6</v>
      </c>
      <c r="O20" s="93">
        <v>1.3</v>
      </c>
      <c r="P20" s="98">
        <v>1</v>
      </c>
      <c r="Q20" s="98">
        <v>1.6</v>
      </c>
      <c r="R20" s="103">
        <v>0.4</v>
      </c>
      <c r="S20" s="17"/>
    </row>
    <row r="21" spans="1:19" ht="13.5">
      <c r="A21" s="112">
        <v>19</v>
      </c>
      <c r="B21" s="52"/>
      <c r="C21" s="77" t="s">
        <v>46</v>
      </c>
      <c r="D21" s="85">
        <v>1</v>
      </c>
      <c r="E21" s="24">
        <v>0.6</v>
      </c>
      <c r="F21" s="32" t="s">
        <v>74</v>
      </c>
      <c r="G21" s="24">
        <v>0.7</v>
      </c>
      <c r="H21" s="32" t="s">
        <v>74</v>
      </c>
      <c r="I21" s="32" t="s">
        <v>74</v>
      </c>
      <c r="J21" s="28">
        <v>2.1</v>
      </c>
      <c r="K21" s="28">
        <v>0.6</v>
      </c>
      <c r="L21" s="28">
        <v>1.2</v>
      </c>
      <c r="M21" s="24">
        <v>0.5</v>
      </c>
      <c r="N21" s="24">
        <v>0.8</v>
      </c>
      <c r="O21" s="93">
        <v>1.3</v>
      </c>
      <c r="P21" s="98">
        <v>1</v>
      </c>
      <c r="Q21" s="98">
        <v>2.1</v>
      </c>
      <c r="R21" s="103">
        <v>0.5</v>
      </c>
      <c r="S21" s="17"/>
    </row>
    <row r="22" spans="1:19" ht="14.25" thickBot="1">
      <c r="A22" s="113">
        <v>20</v>
      </c>
      <c r="B22" s="52"/>
      <c r="C22" s="77" t="s">
        <v>47</v>
      </c>
      <c r="D22" s="84">
        <v>1.5</v>
      </c>
      <c r="E22" s="27">
        <v>2.5</v>
      </c>
      <c r="F22" s="27">
        <v>0.5</v>
      </c>
      <c r="G22" s="27">
        <v>0.4</v>
      </c>
      <c r="H22" s="48">
        <v>0.6</v>
      </c>
      <c r="I22" s="27">
        <v>0.7</v>
      </c>
      <c r="J22" s="27">
        <v>0.7</v>
      </c>
      <c r="K22" s="27">
        <v>1.1</v>
      </c>
      <c r="L22" s="27">
        <v>0.9</v>
      </c>
      <c r="M22" s="27">
        <v>1.4</v>
      </c>
      <c r="N22" s="27">
        <v>2.2</v>
      </c>
      <c r="O22" s="68">
        <v>1.7</v>
      </c>
      <c r="P22" s="106">
        <v>1.2</v>
      </c>
      <c r="Q22" s="106">
        <v>2.5</v>
      </c>
      <c r="R22" s="107">
        <v>0.4</v>
      </c>
      <c r="S22" s="17"/>
    </row>
    <row r="23" spans="1:19" ht="14.25" thickBot="1">
      <c r="A23" s="69">
        <v>21</v>
      </c>
      <c r="B23" s="49" t="s">
        <v>17</v>
      </c>
      <c r="C23" s="75" t="s">
        <v>48</v>
      </c>
      <c r="D23" s="89">
        <v>3.2</v>
      </c>
      <c r="E23" s="26">
        <v>2.5</v>
      </c>
      <c r="F23" s="26">
        <v>2</v>
      </c>
      <c r="G23" s="26">
        <v>2.9</v>
      </c>
      <c r="H23" s="47">
        <v>2.1</v>
      </c>
      <c r="I23" s="47">
        <v>2.4</v>
      </c>
      <c r="J23" s="47">
        <v>5.2</v>
      </c>
      <c r="K23" s="47">
        <v>6.7</v>
      </c>
      <c r="L23" s="26">
        <v>4.2</v>
      </c>
      <c r="M23" s="26">
        <v>8.3</v>
      </c>
      <c r="N23" s="26">
        <v>6.6</v>
      </c>
      <c r="O23" s="61">
        <v>4.5</v>
      </c>
      <c r="P23" s="109">
        <v>4.2</v>
      </c>
      <c r="Q23" s="109">
        <v>8.3</v>
      </c>
      <c r="R23" s="109">
        <v>2</v>
      </c>
      <c r="S23" s="17"/>
    </row>
    <row r="24" spans="1:19" ht="13.5">
      <c r="A24" s="110">
        <v>22</v>
      </c>
      <c r="B24" s="49" t="s">
        <v>18</v>
      </c>
      <c r="C24" s="75" t="s">
        <v>19</v>
      </c>
      <c r="D24" s="89">
        <v>4.4</v>
      </c>
      <c r="E24" s="26">
        <v>8</v>
      </c>
      <c r="F24" s="26">
        <v>6.6</v>
      </c>
      <c r="G24" s="26">
        <v>5.4</v>
      </c>
      <c r="H24" s="50">
        <v>13.6</v>
      </c>
      <c r="I24" s="26">
        <v>2.3</v>
      </c>
      <c r="J24" s="26">
        <v>2.8</v>
      </c>
      <c r="K24" s="26">
        <v>2.5</v>
      </c>
      <c r="L24" s="26">
        <v>1.6</v>
      </c>
      <c r="M24" s="26">
        <v>4.2</v>
      </c>
      <c r="N24" s="29">
        <v>2.7</v>
      </c>
      <c r="O24" s="61">
        <v>2</v>
      </c>
      <c r="P24" s="97">
        <v>4.7</v>
      </c>
      <c r="Q24" s="97">
        <v>13.6</v>
      </c>
      <c r="R24" s="102">
        <v>1.6</v>
      </c>
      <c r="S24" s="17"/>
    </row>
    <row r="25" spans="1:19" ht="14.25" thickBot="1">
      <c r="A25" s="113">
        <v>23</v>
      </c>
      <c r="B25" s="52"/>
      <c r="C25" s="77" t="s">
        <v>49</v>
      </c>
      <c r="D25" s="86" t="s">
        <v>74</v>
      </c>
      <c r="E25" s="24">
        <v>3.3</v>
      </c>
      <c r="F25" s="24">
        <v>0.7</v>
      </c>
      <c r="G25" s="24">
        <v>2.5</v>
      </c>
      <c r="H25" s="24">
        <v>0.8</v>
      </c>
      <c r="I25" s="32">
        <v>0.4</v>
      </c>
      <c r="J25" s="24">
        <v>1.6</v>
      </c>
      <c r="K25" s="24">
        <v>0.4</v>
      </c>
      <c r="L25" s="24">
        <v>2.9</v>
      </c>
      <c r="M25" s="24">
        <v>4.3</v>
      </c>
      <c r="N25" s="30">
        <v>23.4</v>
      </c>
      <c r="O25" s="95">
        <v>2.7</v>
      </c>
      <c r="P25" s="98">
        <v>3.9</v>
      </c>
      <c r="Q25" s="98">
        <v>23.4</v>
      </c>
      <c r="R25" s="103">
        <v>0.4</v>
      </c>
      <c r="S25" s="17"/>
    </row>
    <row r="26" spans="1:19" ht="13.5">
      <c r="A26" s="299" t="s">
        <v>6</v>
      </c>
      <c r="B26" s="291"/>
      <c r="C26" s="292"/>
      <c r="D26" s="80">
        <v>2.4</v>
      </c>
      <c r="E26" s="47">
        <v>3.4</v>
      </c>
      <c r="F26" s="47">
        <v>1.5</v>
      </c>
      <c r="G26" s="47">
        <v>1.8</v>
      </c>
      <c r="H26" s="47">
        <v>4.1</v>
      </c>
      <c r="I26" s="47">
        <v>1.1</v>
      </c>
      <c r="J26" s="47">
        <v>1.5</v>
      </c>
      <c r="K26" s="47">
        <v>1.6</v>
      </c>
      <c r="L26" s="47">
        <v>1.8</v>
      </c>
      <c r="M26" s="47">
        <v>2.2</v>
      </c>
      <c r="N26" s="47">
        <v>3.4</v>
      </c>
      <c r="O26" s="79">
        <v>2.2</v>
      </c>
      <c r="P26" s="99">
        <v>2.2</v>
      </c>
      <c r="Q26" s="99"/>
      <c r="R26" s="104"/>
      <c r="S26" s="17"/>
    </row>
    <row r="27" spans="1:19" ht="13.5">
      <c r="A27" s="293" t="s">
        <v>4</v>
      </c>
      <c r="B27" s="294"/>
      <c r="C27" s="295"/>
      <c r="D27" s="62">
        <v>4.4</v>
      </c>
      <c r="E27" s="28">
        <v>9.9</v>
      </c>
      <c r="F27" s="28">
        <v>6.6</v>
      </c>
      <c r="G27" s="28">
        <v>6.2</v>
      </c>
      <c r="H27" s="28">
        <v>14</v>
      </c>
      <c r="I27" s="28">
        <v>2.6</v>
      </c>
      <c r="J27" s="28">
        <v>5.2</v>
      </c>
      <c r="K27" s="28">
        <v>6.7</v>
      </c>
      <c r="L27" s="28">
        <v>4.2</v>
      </c>
      <c r="M27" s="28">
        <v>8.3</v>
      </c>
      <c r="N27" s="28">
        <v>23.4</v>
      </c>
      <c r="O27" s="81">
        <v>5.3</v>
      </c>
      <c r="P27" s="98">
        <v>4.8</v>
      </c>
      <c r="Q27" s="98">
        <v>23.4</v>
      </c>
      <c r="R27" s="103"/>
      <c r="S27" s="17"/>
    </row>
    <row r="28" spans="1:19" ht="14.25" thickBot="1">
      <c r="A28" s="296" t="s">
        <v>5</v>
      </c>
      <c r="B28" s="297"/>
      <c r="C28" s="298"/>
      <c r="D28" s="64">
        <v>1</v>
      </c>
      <c r="E28" s="82">
        <v>0.49</v>
      </c>
      <c r="F28" s="82">
        <v>0.4</v>
      </c>
      <c r="G28" s="82">
        <v>0.09</v>
      </c>
      <c r="H28" s="82">
        <v>0.4</v>
      </c>
      <c r="I28" s="82">
        <v>0.31</v>
      </c>
      <c r="J28" s="82">
        <v>0.21</v>
      </c>
      <c r="K28" s="82">
        <v>0.2</v>
      </c>
      <c r="L28" s="82">
        <v>0.17</v>
      </c>
      <c r="M28" s="82">
        <v>0.5</v>
      </c>
      <c r="N28" s="82">
        <v>0.5</v>
      </c>
      <c r="O28" s="83">
        <v>1.1</v>
      </c>
      <c r="P28" s="100">
        <v>0.6</v>
      </c>
      <c r="Q28" s="100"/>
      <c r="R28" s="105">
        <v>0.09</v>
      </c>
      <c r="S28" s="31"/>
    </row>
    <row r="29" spans="5:19" ht="13.5"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2:19" ht="13.5">
      <c r="B30" t="s">
        <v>73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</sheetData>
  <sheetProtection/>
  <mergeCells count="3">
    <mergeCell ref="A26:C26"/>
    <mergeCell ref="A27:C27"/>
    <mergeCell ref="A28:C28"/>
  </mergeCells>
  <printOptions/>
  <pageMargins left="0.7086614173228347" right="0.55118110236220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0">
      <selection activeCell="J29" sqref="J29"/>
    </sheetView>
  </sheetViews>
  <sheetFormatPr defaultColWidth="9.00390625" defaultRowHeight="13.5"/>
  <cols>
    <col min="1" max="1" width="5.875" style="0" customWidth="1"/>
    <col min="4" max="15" width="6.625" style="0" customWidth="1"/>
    <col min="16" max="18" width="7.125" style="0" bestFit="1" customWidth="1"/>
  </cols>
  <sheetData>
    <row r="1" ht="16.5" thickBot="1">
      <c r="A1" t="s">
        <v>88</v>
      </c>
    </row>
    <row r="2" spans="1:19" ht="14.25" thickBot="1">
      <c r="A2" s="78" t="s">
        <v>0</v>
      </c>
      <c r="B2" s="70" t="s">
        <v>1</v>
      </c>
      <c r="C2" s="70" t="s">
        <v>2</v>
      </c>
      <c r="D2" s="72" t="s">
        <v>23</v>
      </c>
      <c r="E2" s="73" t="s">
        <v>66</v>
      </c>
      <c r="F2" s="73" t="s">
        <v>25</v>
      </c>
      <c r="G2" s="73" t="s">
        <v>26</v>
      </c>
      <c r="H2" s="73" t="s">
        <v>27</v>
      </c>
      <c r="I2" s="73" t="s">
        <v>28</v>
      </c>
      <c r="J2" s="73" t="s">
        <v>29</v>
      </c>
      <c r="K2" s="73" t="s">
        <v>30</v>
      </c>
      <c r="L2" s="73" t="s">
        <v>31</v>
      </c>
      <c r="M2" s="73" t="s">
        <v>67</v>
      </c>
      <c r="N2" s="73" t="s">
        <v>33</v>
      </c>
      <c r="O2" s="91" t="s">
        <v>34</v>
      </c>
      <c r="P2" s="96" t="s">
        <v>3</v>
      </c>
      <c r="Q2" s="96" t="s">
        <v>4</v>
      </c>
      <c r="R2" s="101" t="s">
        <v>5</v>
      </c>
      <c r="S2" s="51"/>
    </row>
    <row r="3" spans="1:19" ht="13.5">
      <c r="A3" s="110">
        <v>1</v>
      </c>
      <c r="B3" s="49" t="s">
        <v>7</v>
      </c>
      <c r="C3" s="75" t="s">
        <v>68</v>
      </c>
      <c r="D3" s="84">
        <v>2.1</v>
      </c>
      <c r="E3" s="27">
        <v>5.9</v>
      </c>
      <c r="F3" s="27">
        <v>3.6</v>
      </c>
      <c r="G3" s="27">
        <v>2.1</v>
      </c>
      <c r="H3" s="27">
        <v>2.7</v>
      </c>
      <c r="I3" s="37">
        <v>0.9</v>
      </c>
      <c r="J3" s="37">
        <v>1.3</v>
      </c>
      <c r="K3" s="27">
        <v>0.91</v>
      </c>
      <c r="L3" s="27">
        <v>2</v>
      </c>
      <c r="M3" s="27">
        <v>1.3</v>
      </c>
      <c r="N3" s="27">
        <v>1.4</v>
      </c>
      <c r="O3" s="68">
        <v>2.7</v>
      </c>
      <c r="P3" s="97">
        <v>2.2</v>
      </c>
      <c r="Q3" s="97">
        <v>5.9</v>
      </c>
      <c r="R3" s="102">
        <v>0.9</v>
      </c>
      <c r="S3" s="17"/>
    </row>
    <row r="4" spans="1:19" ht="13.5">
      <c r="A4" s="112">
        <v>2</v>
      </c>
      <c r="B4" s="52"/>
      <c r="C4" s="77" t="s">
        <v>69</v>
      </c>
      <c r="D4" s="85">
        <v>1.7</v>
      </c>
      <c r="E4" s="24">
        <v>2.4</v>
      </c>
      <c r="F4" s="24">
        <v>0.2</v>
      </c>
      <c r="G4" s="32">
        <v>1.3</v>
      </c>
      <c r="H4" s="24">
        <v>1.9</v>
      </c>
      <c r="I4" s="28">
        <v>0.67</v>
      </c>
      <c r="J4" s="28">
        <v>1.9</v>
      </c>
      <c r="K4" s="25">
        <v>0.98</v>
      </c>
      <c r="L4" s="25">
        <v>1.4</v>
      </c>
      <c r="M4" s="25">
        <v>1.1</v>
      </c>
      <c r="N4" s="25">
        <v>1.3</v>
      </c>
      <c r="O4" s="92">
        <v>1.4</v>
      </c>
      <c r="P4" s="98">
        <v>1.4</v>
      </c>
      <c r="Q4" s="98">
        <v>2.4</v>
      </c>
      <c r="R4" s="103">
        <v>0.2</v>
      </c>
      <c r="S4" s="17"/>
    </row>
    <row r="5" spans="1:19" ht="13.5">
      <c r="A5" s="112">
        <v>3</v>
      </c>
      <c r="B5" s="52"/>
      <c r="C5" s="77" t="s">
        <v>8</v>
      </c>
      <c r="D5" s="85">
        <v>1.1</v>
      </c>
      <c r="E5" s="24">
        <v>1.7</v>
      </c>
      <c r="F5" s="24">
        <v>2.1</v>
      </c>
      <c r="G5" s="24">
        <v>0.99</v>
      </c>
      <c r="H5" s="24">
        <v>1.3</v>
      </c>
      <c r="I5" s="25">
        <v>1.1</v>
      </c>
      <c r="J5" s="24">
        <v>0.32</v>
      </c>
      <c r="K5" s="25">
        <v>0.74</v>
      </c>
      <c r="L5" s="25">
        <v>1</v>
      </c>
      <c r="M5" s="25">
        <v>0.92</v>
      </c>
      <c r="N5" s="25">
        <v>0.98</v>
      </c>
      <c r="O5" s="92">
        <v>1.2</v>
      </c>
      <c r="P5" s="98">
        <v>1.1</v>
      </c>
      <c r="Q5" s="98">
        <v>2.1</v>
      </c>
      <c r="R5" s="103">
        <v>0.32</v>
      </c>
      <c r="S5" s="17"/>
    </row>
    <row r="6" spans="1:19" ht="13.5">
      <c r="A6" s="112">
        <v>4</v>
      </c>
      <c r="B6" s="52"/>
      <c r="C6" s="77" t="s">
        <v>37</v>
      </c>
      <c r="D6" s="85">
        <v>1.8</v>
      </c>
      <c r="E6" s="24">
        <v>2.5</v>
      </c>
      <c r="F6" s="24">
        <v>3.6</v>
      </c>
      <c r="G6" s="24">
        <v>1.2</v>
      </c>
      <c r="H6" s="24">
        <v>1.8</v>
      </c>
      <c r="I6" s="24">
        <v>1.6</v>
      </c>
      <c r="J6" s="24">
        <v>2</v>
      </c>
      <c r="K6" s="24">
        <v>0.82</v>
      </c>
      <c r="L6" s="24">
        <v>1.7</v>
      </c>
      <c r="M6" s="24">
        <v>1.3</v>
      </c>
      <c r="N6" s="24">
        <v>1.3</v>
      </c>
      <c r="O6" s="93">
        <v>1.3</v>
      </c>
      <c r="P6" s="98">
        <v>1.7</v>
      </c>
      <c r="Q6" s="98">
        <v>3.6</v>
      </c>
      <c r="R6" s="103">
        <v>0.82</v>
      </c>
      <c r="S6" s="17"/>
    </row>
    <row r="7" spans="1:19" ht="13.5">
      <c r="A7" s="112">
        <v>5</v>
      </c>
      <c r="B7" s="52"/>
      <c r="C7" s="77" t="s">
        <v>70</v>
      </c>
      <c r="D7" s="86">
        <v>1.2</v>
      </c>
      <c r="E7" s="24">
        <v>2.2</v>
      </c>
      <c r="F7" s="24" t="s">
        <v>78</v>
      </c>
      <c r="G7" s="24">
        <v>0.51</v>
      </c>
      <c r="H7" s="24">
        <v>1.2</v>
      </c>
      <c r="I7" s="28">
        <v>0.67</v>
      </c>
      <c r="J7" s="32">
        <v>0.24</v>
      </c>
      <c r="K7" s="24">
        <v>0.73</v>
      </c>
      <c r="L7" s="24">
        <v>0.75</v>
      </c>
      <c r="M7" s="32">
        <v>0.7</v>
      </c>
      <c r="N7" s="24">
        <v>1.2</v>
      </c>
      <c r="O7" s="93">
        <v>0.74</v>
      </c>
      <c r="P7" s="98">
        <v>0.9</v>
      </c>
      <c r="Q7" s="98">
        <v>2.2</v>
      </c>
      <c r="R7" s="103" t="s">
        <v>81</v>
      </c>
      <c r="S7" s="17"/>
    </row>
    <row r="8" spans="1:19" ht="13.5">
      <c r="A8" s="112">
        <v>6</v>
      </c>
      <c r="B8" s="52"/>
      <c r="C8" s="77" t="s">
        <v>9</v>
      </c>
      <c r="D8" s="85">
        <v>1.2</v>
      </c>
      <c r="E8" s="24">
        <v>1.1</v>
      </c>
      <c r="F8" s="24">
        <v>0.7</v>
      </c>
      <c r="G8" s="24">
        <v>0.95</v>
      </c>
      <c r="H8" s="24">
        <v>1.2</v>
      </c>
      <c r="I8" s="25">
        <v>1.1</v>
      </c>
      <c r="J8" s="24">
        <v>0.75</v>
      </c>
      <c r="K8" s="24">
        <v>0.7</v>
      </c>
      <c r="L8" s="24">
        <v>1.1</v>
      </c>
      <c r="M8" s="24">
        <v>0.87</v>
      </c>
      <c r="N8" s="24">
        <v>1.2</v>
      </c>
      <c r="O8" s="93">
        <v>1.3</v>
      </c>
      <c r="P8" s="98">
        <v>1</v>
      </c>
      <c r="Q8" s="98">
        <v>1.3</v>
      </c>
      <c r="R8" s="103">
        <v>0.7</v>
      </c>
      <c r="S8" s="17"/>
    </row>
    <row r="9" spans="1:19" ht="13.5">
      <c r="A9" s="112">
        <v>7</v>
      </c>
      <c r="B9" s="52"/>
      <c r="C9" s="77" t="s">
        <v>38</v>
      </c>
      <c r="D9" s="85">
        <v>1.7</v>
      </c>
      <c r="E9" s="24">
        <v>1.6</v>
      </c>
      <c r="F9" s="24">
        <v>3.2</v>
      </c>
      <c r="G9" s="24">
        <v>0.7</v>
      </c>
      <c r="H9" s="24">
        <v>1.1</v>
      </c>
      <c r="I9" s="24">
        <v>1.3</v>
      </c>
      <c r="J9" s="24">
        <v>1.6</v>
      </c>
      <c r="K9" s="24">
        <v>1.1</v>
      </c>
      <c r="L9" s="24">
        <v>1.2</v>
      </c>
      <c r="M9" s="24">
        <v>1.1</v>
      </c>
      <c r="N9" s="24">
        <v>1.8</v>
      </c>
      <c r="O9" s="93">
        <v>0.56</v>
      </c>
      <c r="P9" s="98">
        <v>1.4</v>
      </c>
      <c r="Q9" s="98">
        <v>3.2</v>
      </c>
      <c r="R9" s="103">
        <v>0.56</v>
      </c>
      <c r="S9" s="17"/>
    </row>
    <row r="10" spans="1:19" ht="13.5">
      <c r="A10" s="112">
        <v>8</v>
      </c>
      <c r="B10" s="52"/>
      <c r="C10" s="77" t="s">
        <v>71</v>
      </c>
      <c r="D10" s="87">
        <v>1.5</v>
      </c>
      <c r="E10" s="24">
        <v>1.9</v>
      </c>
      <c r="F10" s="24">
        <v>2</v>
      </c>
      <c r="G10" s="24">
        <v>0.79</v>
      </c>
      <c r="H10" s="24">
        <v>1.1</v>
      </c>
      <c r="I10" s="24">
        <v>0.27</v>
      </c>
      <c r="J10" s="24">
        <v>0.52</v>
      </c>
      <c r="K10" s="25">
        <v>1.4</v>
      </c>
      <c r="L10" s="24">
        <v>0.35</v>
      </c>
      <c r="M10" s="24">
        <v>0.62</v>
      </c>
      <c r="N10" s="24">
        <v>0.82</v>
      </c>
      <c r="O10" s="93">
        <v>1.2</v>
      </c>
      <c r="P10" s="98">
        <v>1</v>
      </c>
      <c r="Q10" s="98">
        <v>2</v>
      </c>
      <c r="R10" s="103">
        <v>0.27</v>
      </c>
      <c r="S10" s="17"/>
    </row>
    <row r="11" spans="1:19" s="11" customFormat="1" ht="14.25" thickBot="1">
      <c r="A11" s="113">
        <v>9</v>
      </c>
      <c r="B11" s="52"/>
      <c r="C11" s="53" t="s">
        <v>76</v>
      </c>
      <c r="D11" s="88">
        <v>1.3</v>
      </c>
      <c r="E11" s="27">
        <v>0.95</v>
      </c>
      <c r="F11" s="27" t="s">
        <v>78</v>
      </c>
      <c r="G11" s="27">
        <v>0.49</v>
      </c>
      <c r="H11" s="27">
        <v>0.34</v>
      </c>
      <c r="I11" s="27">
        <v>0.19</v>
      </c>
      <c r="J11" s="27">
        <v>0.2</v>
      </c>
      <c r="K11" s="48">
        <v>0.2</v>
      </c>
      <c r="L11" s="27">
        <v>0.49</v>
      </c>
      <c r="M11" s="63">
        <v>0.43</v>
      </c>
      <c r="N11" s="27">
        <v>0.46</v>
      </c>
      <c r="O11" s="68">
        <v>1.2</v>
      </c>
      <c r="P11" s="106">
        <v>0.6</v>
      </c>
      <c r="Q11" s="106">
        <v>1.3</v>
      </c>
      <c r="R11" s="107" t="s">
        <v>81</v>
      </c>
      <c r="S11" s="31"/>
    </row>
    <row r="12" spans="1:19" ht="14.25" thickBot="1">
      <c r="A12" s="111">
        <v>10</v>
      </c>
      <c r="B12" s="49" t="s">
        <v>10</v>
      </c>
      <c r="C12" s="75" t="s">
        <v>39</v>
      </c>
      <c r="D12" s="89">
        <v>3.77</v>
      </c>
      <c r="E12" s="50">
        <v>0.82</v>
      </c>
      <c r="F12" s="26">
        <v>5.58</v>
      </c>
      <c r="G12" s="26">
        <v>1.01</v>
      </c>
      <c r="H12" s="26">
        <v>1.25</v>
      </c>
      <c r="I12" s="26">
        <v>1.28</v>
      </c>
      <c r="J12" s="26">
        <v>0.83</v>
      </c>
      <c r="K12" s="26">
        <v>1.27</v>
      </c>
      <c r="L12" s="26">
        <v>0.25</v>
      </c>
      <c r="M12" s="26">
        <v>0.77</v>
      </c>
      <c r="N12" s="26">
        <v>1.01</v>
      </c>
      <c r="O12" s="94" t="s">
        <v>74</v>
      </c>
      <c r="P12" s="108">
        <v>1.6</v>
      </c>
      <c r="Q12" s="109">
        <v>5.58</v>
      </c>
      <c r="R12" s="109">
        <v>0.25</v>
      </c>
      <c r="S12" s="17"/>
    </row>
    <row r="13" spans="1:19" ht="14.25" thickBot="1">
      <c r="A13" s="78">
        <v>11</v>
      </c>
      <c r="B13" s="49" t="s">
        <v>11</v>
      </c>
      <c r="C13" s="75" t="s">
        <v>40</v>
      </c>
      <c r="D13" s="80">
        <v>2.2</v>
      </c>
      <c r="E13" s="47">
        <v>1.5</v>
      </c>
      <c r="F13" s="26">
        <v>1.3</v>
      </c>
      <c r="G13" s="26">
        <v>0.8</v>
      </c>
      <c r="H13" s="26">
        <v>1.8</v>
      </c>
      <c r="I13" s="26">
        <v>1.1</v>
      </c>
      <c r="J13" s="29">
        <v>1.5</v>
      </c>
      <c r="K13" s="26">
        <v>1.1</v>
      </c>
      <c r="L13" s="26">
        <v>0.9</v>
      </c>
      <c r="M13" s="26">
        <v>0.8</v>
      </c>
      <c r="N13" s="26">
        <v>1.7</v>
      </c>
      <c r="O13" s="61">
        <v>1.4</v>
      </c>
      <c r="P13" s="109">
        <v>1.3</v>
      </c>
      <c r="Q13" s="109">
        <v>2.2</v>
      </c>
      <c r="R13" s="109">
        <v>0.8</v>
      </c>
      <c r="S13" s="17"/>
    </row>
    <row r="14" spans="1:19" ht="13.5">
      <c r="A14" s="110">
        <v>12</v>
      </c>
      <c r="B14" s="49" t="s">
        <v>12</v>
      </c>
      <c r="C14" s="75" t="s">
        <v>61</v>
      </c>
      <c r="D14" s="90">
        <v>3</v>
      </c>
      <c r="E14" s="26">
        <v>2.5</v>
      </c>
      <c r="F14" s="26">
        <v>3</v>
      </c>
      <c r="G14" s="26">
        <v>0.8</v>
      </c>
      <c r="H14" s="26">
        <v>1.4</v>
      </c>
      <c r="I14" s="26">
        <v>0.1</v>
      </c>
      <c r="J14" s="26">
        <v>3.3</v>
      </c>
      <c r="K14" s="26">
        <v>0.4</v>
      </c>
      <c r="L14" s="26">
        <v>1.2</v>
      </c>
      <c r="M14" s="26">
        <v>3.1</v>
      </c>
      <c r="N14" s="26">
        <v>3.5</v>
      </c>
      <c r="O14" s="61">
        <v>1.5</v>
      </c>
      <c r="P14" s="97">
        <v>2</v>
      </c>
      <c r="Q14" s="97">
        <v>3.5</v>
      </c>
      <c r="R14" s="102">
        <v>0.1</v>
      </c>
      <c r="S14" s="17"/>
    </row>
    <row r="15" spans="1:19" ht="14.25" thickBot="1">
      <c r="A15" s="113">
        <v>13</v>
      </c>
      <c r="B15" s="52"/>
      <c r="C15" s="77" t="s">
        <v>41</v>
      </c>
      <c r="D15" s="85">
        <v>2.6</v>
      </c>
      <c r="E15" s="24">
        <v>2.1</v>
      </c>
      <c r="F15" s="24">
        <v>4</v>
      </c>
      <c r="G15" s="24">
        <v>1.5</v>
      </c>
      <c r="H15" s="24">
        <v>2</v>
      </c>
      <c r="I15" s="24">
        <v>0.8</v>
      </c>
      <c r="J15" s="24">
        <v>6.3</v>
      </c>
      <c r="K15" s="24">
        <v>1.1</v>
      </c>
      <c r="L15" s="25">
        <v>4.3</v>
      </c>
      <c r="M15" s="24">
        <v>1.7</v>
      </c>
      <c r="N15" s="24">
        <v>1.8</v>
      </c>
      <c r="O15" s="93">
        <v>1.4</v>
      </c>
      <c r="P15" s="106">
        <v>2.5</v>
      </c>
      <c r="Q15" s="106">
        <v>6.3</v>
      </c>
      <c r="R15" s="107">
        <v>0.8</v>
      </c>
      <c r="S15" s="17"/>
    </row>
    <row r="16" spans="1:19" ht="14.25" thickBot="1">
      <c r="A16" s="111">
        <v>14</v>
      </c>
      <c r="B16" s="49" t="s">
        <v>13</v>
      </c>
      <c r="C16" s="75" t="s">
        <v>42</v>
      </c>
      <c r="D16" s="89">
        <v>1.6</v>
      </c>
      <c r="E16" s="26">
        <v>1.5</v>
      </c>
      <c r="F16" s="26">
        <v>1.5</v>
      </c>
      <c r="G16" s="26">
        <v>0.77</v>
      </c>
      <c r="H16" s="26">
        <v>1.6</v>
      </c>
      <c r="I16" s="26">
        <v>0.98</v>
      </c>
      <c r="J16" s="26">
        <v>2</v>
      </c>
      <c r="K16" s="26">
        <v>0.78</v>
      </c>
      <c r="L16" s="26">
        <v>0.23</v>
      </c>
      <c r="M16" s="26">
        <v>0.58</v>
      </c>
      <c r="N16" s="26">
        <v>0.9</v>
      </c>
      <c r="O16" s="61">
        <v>1.2</v>
      </c>
      <c r="P16" s="109">
        <v>1.1</v>
      </c>
      <c r="Q16" s="109">
        <v>2</v>
      </c>
      <c r="R16" s="109">
        <v>0.23</v>
      </c>
      <c r="S16" s="17"/>
    </row>
    <row r="17" spans="1:19" ht="14.25" thickBot="1">
      <c r="A17" s="69">
        <v>15</v>
      </c>
      <c r="B17" s="49" t="s">
        <v>60</v>
      </c>
      <c r="C17" s="75" t="s">
        <v>20</v>
      </c>
      <c r="D17" s="89">
        <v>1.8</v>
      </c>
      <c r="E17" s="26">
        <v>1.8</v>
      </c>
      <c r="F17" s="26">
        <v>4.6</v>
      </c>
      <c r="G17" s="26">
        <v>0.5</v>
      </c>
      <c r="H17" s="26">
        <v>1.8</v>
      </c>
      <c r="I17" s="26">
        <v>0.3</v>
      </c>
      <c r="J17" s="50">
        <v>6.9</v>
      </c>
      <c r="K17" s="26">
        <v>0.4</v>
      </c>
      <c r="L17" s="26">
        <v>1</v>
      </c>
      <c r="M17" s="26">
        <v>1.4</v>
      </c>
      <c r="N17" s="26">
        <v>5.8</v>
      </c>
      <c r="O17" s="61">
        <v>2.1</v>
      </c>
      <c r="P17" s="109">
        <v>2.4</v>
      </c>
      <c r="Q17" s="109">
        <v>6.9</v>
      </c>
      <c r="R17" s="109">
        <v>0.3</v>
      </c>
      <c r="S17" s="17"/>
    </row>
    <row r="18" spans="1:19" ht="14.25" thickBot="1">
      <c r="A18" s="111">
        <v>16</v>
      </c>
      <c r="B18" s="49" t="s">
        <v>15</v>
      </c>
      <c r="C18" s="75" t="s">
        <v>43</v>
      </c>
      <c r="D18" s="89">
        <v>1.5</v>
      </c>
      <c r="E18" s="26">
        <v>1</v>
      </c>
      <c r="F18" s="26">
        <v>1.5</v>
      </c>
      <c r="G18" s="26">
        <v>0.5</v>
      </c>
      <c r="H18" s="26">
        <v>0.8</v>
      </c>
      <c r="I18" s="26">
        <v>0.7</v>
      </c>
      <c r="J18" s="26">
        <v>0.5</v>
      </c>
      <c r="K18" s="26" t="s">
        <v>78</v>
      </c>
      <c r="L18" s="26">
        <v>0.9</v>
      </c>
      <c r="M18" s="29">
        <v>0.4</v>
      </c>
      <c r="N18" s="26">
        <v>0.1</v>
      </c>
      <c r="O18" s="61">
        <v>0.7</v>
      </c>
      <c r="P18" s="109">
        <v>0.8</v>
      </c>
      <c r="Q18" s="109">
        <v>1.5</v>
      </c>
      <c r="R18" s="109" t="s">
        <v>81</v>
      </c>
      <c r="S18" s="17"/>
    </row>
    <row r="19" spans="1:19" ht="13.5">
      <c r="A19" s="110">
        <v>17</v>
      </c>
      <c r="B19" s="49" t="s">
        <v>16</v>
      </c>
      <c r="C19" s="75" t="s">
        <v>44</v>
      </c>
      <c r="D19" s="89">
        <v>1.8</v>
      </c>
      <c r="E19" s="26">
        <v>1.7</v>
      </c>
      <c r="F19" s="26">
        <v>2.4</v>
      </c>
      <c r="G19" s="26">
        <v>0.7</v>
      </c>
      <c r="H19" s="26">
        <v>0.8</v>
      </c>
      <c r="I19" s="26">
        <v>1</v>
      </c>
      <c r="J19" s="26">
        <v>5.2</v>
      </c>
      <c r="K19" s="26">
        <v>0.7</v>
      </c>
      <c r="L19" s="26">
        <v>1</v>
      </c>
      <c r="M19" s="26">
        <v>0.9</v>
      </c>
      <c r="N19" s="26">
        <v>2</v>
      </c>
      <c r="O19" s="61">
        <v>1.7</v>
      </c>
      <c r="P19" s="97">
        <v>1.7</v>
      </c>
      <c r="Q19" s="97">
        <v>5.2</v>
      </c>
      <c r="R19" s="102">
        <v>0.7</v>
      </c>
      <c r="S19" s="17"/>
    </row>
    <row r="20" spans="1:19" ht="13.5">
      <c r="A20" s="112">
        <v>18</v>
      </c>
      <c r="B20" s="52"/>
      <c r="C20" s="77" t="s">
        <v>45</v>
      </c>
      <c r="D20" s="85">
        <v>2.8</v>
      </c>
      <c r="E20" s="24">
        <v>1.6</v>
      </c>
      <c r="F20" s="24">
        <v>3.3</v>
      </c>
      <c r="G20" s="24">
        <v>0.4</v>
      </c>
      <c r="H20" s="25">
        <v>1.1</v>
      </c>
      <c r="I20" s="24">
        <v>1.1</v>
      </c>
      <c r="J20" s="24">
        <v>7.5</v>
      </c>
      <c r="K20" s="24">
        <v>0.9</v>
      </c>
      <c r="L20" s="24">
        <v>1</v>
      </c>
      <c r="M20" s="24">
        <v>1.6</v>
      </c>
      <c r="N20" s="24">
        <v>1.7</v>
      </c>
      <c r="O20" s="93">
        <v>2.2</v>
      </c>
      <c r="P20" s="98">
        <v>2.1</v>
      </c>
      <c r="Q20" s="98">
        <v>7.5</v>
      </c>
      <c r="R20" s="103">
        <v>0.4</v>
      </c>
      <c r="S20" s="17"/>
    </row>
    <row r="21" spans="1:19" ht="13.5">
      <c r="A21" s="112">
        <v>19</v>
      </c>
      <c r="B21" s="52"/>
      <c r="C21" s="77" t="s">
        <v>46</v>
      </c>
      <c r="D21" s="85">
        <v>2.5</v>
      </c>
      <c r="E21" s="24">
        <v>1.5</v>
      </c>
      <c r="F21" s="32" t="s">
        <v>74</v>
      </c>
      <c r="G21" s="24">
        <v>0.4</v>
      </c>
      <c r="H21" s="32" t="s">
        <v>74</v>
      </c>
      <c r="I21" s="32" t="s">
        <v>74</v>
      </c>
      <c r="J21" s="28">
        <v>5.4</v>
      </c>
      <c r="K21" s="28">
        <v>0.5</v>
      </c>
      <c r="L21" s="28">
        <v>0.6</v>
      </c>
      <c r="M21" s="24">
        <v>1.4</v>
      </c>
      <c r="N21" s="24">
        <v>3.1</v>
      </c>
      <c r="O21" s="93">
        <v>1.9</v>
      </c>
      <c r="P21" s="98">
        <v>1.9</v>
      </c>
      <c r="Q21" s="98">
        <v>5.4</v>
      </c>
      <c r="R21" s="103">
        <v>0.4</v>
      </c>
      <c r="S21" s="17"/>
    </row>
    <row r="22" spans="1:19" ht="14.25" thickBot="1">
      <c r="A22" s="113">
        <v>20</v>
      </c>
      <c r="B22" s="52"/>
      <c r="C22" s="77" t="s">
        <v>47</v>
      </c>
      <c r="D22" s="84">
        <v>1.9</v>
      </c>
      <c r="E22" s="27">
        <v>2.1</v>
      </c>
      <c r="F22" s="27">
        <v>4.7</v>
      </c>
      <c r="G22" s="27">
        <v>0.6</v>
      </c>
      <c r="H22" s="48">
        <v>0.4</v>
      </c>
      <c r="I22" s="27">
        <v>0.7</v>
      </c>
      <c r="J22" s="27">
        <v>6</v>
      </c>
      <c r="K22" s="27">
        <v>0.7</v>
      </c>
      <c r="L22" s="27">
        <v>1.3</v>
      </c>
      <c r="M22" s="27">
        <v>2.1</v>
      </c>
      <c r="N22" s="27">
        <v>1.1</v>
      </c>
      <c r="O22" s="68">
        <v>1.5</v>
      </c>
      <c r="P22" s="106">
        <v>1.9</v>
      </c>
      <c r="Q22" s="106">
        <v>6</v>
      </c>
      <c r="R22" s="107">
        <v>0.4</v>
      </c>
      <c r="S22" s="17"/>
    </row>
    <row r="23" spans="1:19" ht="14.25" thickBot="1">
      <c r="A23" s="69">
        <v>21</v>
      </c>
      <c r="B23" s="49" t="s">
        <v>17</v>
      </c>
      <c r="C23" s="75" t="s">
        <v>48</v>
      </c>
      <c r="D23" s="89">
        <v>4.5</v>
      </c>
      <c r="E23" s="26">
        <v>3.5</v>
      </c>
      <c r="F23" s="26">
        <v>4.9</v>
      </c>
      <c r="G23" s="26">
        <v>3.8</v>
      </c>
      <c r="H23" s="47">
        <v>2.1</v>
      </c>
      <c r="I23" s="47">
        <v>1.2</v>
      </c>
      <c r="J23" s="47">
        <v>4.7</v>
      </c>
      <c r="K23" s="47">
        <v>4.9</v>
      </c>
      <c r="L23" s="26">
        <v>4.1</v>
      </c>
      <c r="M23" s="26">
        <v>4.4</v>
      </c>
      <c r="N23" s="26">
        <v>3.2</v>
      </c>
      <c r="O23" s="61">
        <v>3.5</v>
      </c>
      <c r="P23" s="109">
        <v>3.7</v>
      </c>
      <c r="Q23" s="109">
        <v>4.9</v>
      </c>
      <c r="R23" s="109">
        <v>1.2</v>
      </c>
      <c r="S23" s="17"/>
    </row>
    <row r="24" spans="1:19" ht="13.5">
      <c r="A24" s="110">
        <v>22</v>
      </c>
      <c r="B24" s="49" t="s">
        <v>18</v>
      </c>
      <c r="C24" s="75" t="s">
        <v>19</v>
      </c>
      <c r="D24" s="89">
        <v>3.7</v>
      </c>
      <c r="E24" s="26">
        <v>3.6</v>
      </c>
      <c r="F24" s="26">
        <v>5.7</v>
      </c>
      <c r="G24" s="26">
        <v>2.1</v>
      </c>
      <c r="H24" s="50">
        <v>3.7</v>
      </c>
      <c r="I24" s="26">
        <v>1.4</v>
      </c>
      <c r="J24" s="26">
        <v>4.7</v>
      </c>
      <c r="K24" s="26">
        <v>1.1</v>
      </c>
      <c r="L24" s="26">
        <v>3</v>
      </c>
      <c r="M24" s="26">
        <v>3</v>
      </c>
      <c r="N24" s="29">
        <v>3.4</v>
      </c>
      <c r="O24" s="61">
        <v>1.9</v>
      </c>
      <c r="P24" s="97">
        <v>3.1</v>
      </c>
      <c r="Q24" s="97">
        <v>5.7</v>
      </c>
      <c r="R24" s="102">
        <v>1.1</v>
      </c>
      <c r="S24" s="17"/>
    </row>
    <row r="25" spans="1:19" ht="14.25" thickBot="1">
      <c r="A25" s="113">
        <v>23</v>
      </c>
      <c r="B25" s="52"/>
      <c r="C25" s="77" t="s">
        <v>49</v>
      </c>
      <c r="D25" s="86" t="s">
        <v>74</v>
      </c>
      <c r="E25" s="24">
        <v>2.5</v>
      </c>
      <c r="F25" s="24">
        <v>3.3</v>
      </c>
      <c r="G25" s="24">
        <v>0.8</v>
      </c>
      <c r="H25" s="24">
        <v>0.1</v>
      </c>
      <c r="I25" s="32">
        <v>0.1</v>
      </c>
      <c r="J25" s="24">
        <v>4.2</v>
      </c>
      <c r="K25" s="24">
        <v>0.2</v>
      </c>
      <c r="L25" s="24">
        <v>3.2</v>
      </c>
      <c r="M25" s="24">
        <v>2.6</v>
      </c>
      <c r="N25" s="30">
        <v>11.2</v>
      </c>
      <c r="O25" s="95">
        <v>2.7</v>
      </c>
      <c r="P25" s="98">
        <v>2.8</v>
      </c>
      <c r="Q25" s="98">
        <v>11.2</v>
      </c>
      <c r="R25" s="103">
        <v>0.1</v>
      </c>
      <c r="S25" s="17"/>
    </row>
    <row r="26" spans="1:19" ht="13.5">
      <c r="A26" s="299" t="s">
        <v>6</v>
      </c>
      <c r="B26" s="291"/>
      <c r="C26" s="292"/>
      <c r="D26" s="80">
        <v>2.1</v>
      </c>
      <c r="E26" s="47">
        <v>2.1</v>
      </c>
      <c r="F26" s="47">
        <v>3.1</v>
      </c>
      <c r="G26" s="47">
        <v>1</v>
      </c>
      <c r="H26" s="47">
        <v>1.4</v>
      </c>
      <c r="I26" s="47">
        <v>0.8</v>
      </c>
      <c r="J26" s="47">
        <v>3</v>
      </c>
      <c r="K26" s="47">
        <v>1</v>
      </c>
      <c r="L26" s="47">
        <v>1.4</v>
      </c>
      <c r="M26" s="47">
        <v>1.4</v>
      </c>
      <c r="N26" s="47">
        <v>2.2</v>
      </c>
      <c r="O26" s="79">
        <v>1.6</v>
      </c>
      <c r="P26" s="99">
        <v>1.7</v>
      </c>
      <c r="Q26" s="99"/>
      <c r="R26" s="104"/>
      <c r="S26" s="17"/>
    </row>
    <row r="27" spans="1:19" ht="13.5">
      <c r="A27" s="293" t="s">
        <v>4</v>
      </c>
      <c r="B27" s="294"/>
      <c r="C27" s="295"/>
      <c r="D27" s="62">
        <v>4.5</v>
      </c>
      <c r="E27" s="28">
        <v>5.9</v>
      </c>
      <c r="F27" s="28">
        <v>5.7</v>
      </c>
      <c r="G27" s="28">
        <v>3.8</v>
      </c>
      <c r="H27" s="28">
        <v>3.7</v>
      </c>
      <c r="I27" s="28">
        <v>1.6</v>
      </c>
      <c r="J27" s="28">
        <v>7.5</v>
      </c>
      <c r="K27" s="28">
        <v>4.9</v>
      </c>
      <c r="L27" s="28">
        <v>4.3</v>
      </c>
      <c r="M27" s="28">
        <v>4.4</v>
      </c>
      <c r="N27" s="28">
        <v>11.2</v>
      </c>
      <c r="O27" s="81">
        <v>3.5</v>
      </c>
      <c r="P27" s="98">
        <v>3.7</v>
      </c>
      <c r="Q27" s="98">
        <v>11.2</v>
      </c>
      <c r="R27" s="103"/>
      <c r="S27" s="17"/>
    </row>
    <row r="28" spans="1:19" ht="14.25" thickBot="1">
      <c r="A28" s="296" t="s">
        <v>5</v>
      </c>
      <c r="B28" s="297"/>
      <c r="C28" s="298"/>
      <c r="D28" s="64">
        <v>1.1</v>
      </c>
      <c r="E28" s="82">
        <v>0.82</v>
      </c>
      <c r="F28" s="82" t="s">
        <v>78</v>
      </c>
      <c r="G28" s="82">
        <v>0.4</v>
      </c>
      <c r="H28" s="82">
        <v>0.1</v>
      </c>
      <c r="I28" s="82">
        <v>0.1</v>
      </c>
      <c r="J28" s="82">
        <v>0.2</v>
      </c>
      <c r="K28" s="82" t="s">
        <v>78</v>
      </c>
      <c r="L28" s="82">
        <v>0.23</v>
      </c>
      <c r="M28" s="82">
        <v>0.4</v>
      </c>
      <c r="N28" s="82">
        <v>0.1</v>
      </c>
      <c r="O28" s="83">
        <v>0.56</v>
      </c>
      <c r="P28" s="100">
        <v>0.6</v>
      </c>
      <c r="Q28" s="100"/>
      <c r="R28" s="105" t="s">
        <v>81</v>
      </c>
      <c r="S28" s="31"/>
    </row>
    <row r="29" spans="4:18" ht="13.5"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18" ht="13.5">
      <c r="B30" t="s">
        <v>73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</sheetData>
  <sheetProtection/>
  <mergeCells count="3">
    <mergeCell ref="A26:C26"/>
    <mergeCell ref="A27:C27"/>
    <mergeCell ref="A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zoomScalePageLayoutView="0" workbookViewId="0" topLeftCell="A70">
      <selection activeCell="U20" sqref="U20"/>
    </sheetView>
  </sheetViews>
  <sheetFormatPr defaultColWidth="9.00390625" defaultRowHeight="13.5"/>
  <cols>
    <col min="1" max="1" width="5.375" style="0" customWidth="1"/>
    <col min="4" max="18" width="7.625" style="0" customWidth="1"/>
    <col min="19" max="19" width="10.625" style="0" customWidth="1"/>
  </cols>
  <sheetData>
    <row r="1" spans="1:4" ht="16.5" thickBot="1">
      <c r="A1" t="s">
        <v>21</v>
      </c>
      <c r="D1" t="s">
        <v>62</v>
      </c>
    </row>
    <row r="2" spans="1:19" ht="14.25" thickBot="1">
      <c r="A2" s="116" t="s">
        <v>79</v>
      </c>
      <c r="B2" s="70" t="s">
        <v>1</v>
      </c>
      <c r="C2" s="71" t="s">
        <v>2</v>
      </c>
      <c r="D2" s="116" t="s">
        <v>23</v>
      </c>
      <c r="E2" s="70" t="s">
        <v>24</v>
      </c>
      <c r="F2" s="70" t="s">
        <v>25</v>
      </c>
      <c r="G2" s="70" t="s">
        <v>26</v>
      </c>
      <c r="H2" s="70" t="s">
        <v>27</v>
      </c>
      <c r="I2" s="70" t="s">
        <v>28</v>
      </c>
      <c r="J2" s="70" t="s">
        <v>29</v>
      </c>
      <c r="K2" s="70" t="s">
        <v>30</v>
      </c>
      <c r="L2" s="70" t="s">
        <v>31</v>
      </c>
      <c r="M2" s="70" t="s">
        <v>32</v>
      </c>
      <c r="N2" s="70" t="s">
        <v>33</v>
      </c>
      <c r="O2" s="71" t="s">
        <v>34</v>
      </c>
      <c r="P2" s="116" t="s">
        <v>3</v>
      </c>
      <c r="Q2" s="70" t="s">
        <v>4</v>
      </c>
      <c r="R2" s="115" t="s">
        <v>5</v>
      </c>
      <c r="S2" s="122" t="s">
        <v>90</v>
      </c>
    </row>
    <row r="3" spans="1:22" ht="13.5">
      <c r="A3" s="110">
        <v>1</v>
      </c>
      <c r="B3" s="140" t="s">
        <v>7</v>
      </c>
      <c r="C3" s="141" t="s">
        <v>68</v>
      </c>
      <c r="D3" s="136">
        <v>210</v>
      </c>
      <c r="E3" s="114">
        <v>240</v>
      </c>
      <c r="F3" s="114">
        <v>79</v>
      </c>
      <c r="G3" s="114">
        <v>120</v>
      </c>
      <c r="H3" s="114">
        <v>400</v>
      </c>
      <c r="I3" s="117">
        <v>57</v>
      </c>
      <c r="J3" s="114">
        <v>75</v>
      </c>
      <c r="K3" s="114">
        <v>64</v>
      </c>
      <c r="L3" s="114">
        <v>140</v>
      </c>
      <c r="M3" s="114">
        <v>95</v>
      </c>
      <c r="N3" s="114">
        <v>230</v>
      </c>
      <c r="O3" s="119">
        <v>200</v>
      </c>
      <c r="P3" s="123">
        <v>159.16666666666666</v>
      </c>
      <c r="Q3" s="262">
        <v>400</v>
      </c>
      <c r="R3" s="268">
        <v>57</v>
      </c>
      <c r="S3" s="232">
        <v>0.01</v>
      </c>
      <c r="T3" s="279"/>
      <c r="U3" s="279"/>
      <c r="V3" s="279"/>
    </row>
    <row r="4" spans="1:22" ht="13.5">
      <c r="A4" s="112">
        <v>2</v>
      </c>
      <c r="B4" s="7" t="s">
        <v>7</v>
      </c>
      <c r="C4" s="125" t="s">
        <v>69</v>
      </c>
      <c r="D4" s="137">
        <v>110</v>
      </c>
      <c r="E4" s="44">
        <v>150</v>
      </c>
      <c r="F4" s="44">
        <v>58</v>
      </c>
      <c r="G4" s="41">
        <v>66</v>
      </c>
      <c r="H4" s="44">
        <v>240</v>
      </c>
      <c r="I4" s="44">
        <v>28</v>
      </c>
      <c r="J4" s="118">
        <v>48</v>
      </c>
      <c r="K4" s="118">
        <v>38</v>
      </c>
      <c r="L4" s="118">
        <v>96</v>
      </c>
      <c r="M4" s="44">
        <v>60</v>
      </c>
      <c r="N4" s="44">
        <v>79</v>
      </c>
      <c r="O4" s="120">
        <v>86</v>
      </c>
      <c r="P4" s="124">
        <v>88.25</v>
      </c>
      <c r="Q4" s="42">
        <v>240</v>
      </c>
      <c r="R4" s="269">
        <v>28</v>
      </c>
      <c r="S4" s="233">
        <v>0.01</v>
      </c>
      <c r="T4" s="279"/>
      <c r="U4" s="279"/>
      <c r="V4" s="279"/>
    </row>
    <row r="5" spans="1:22" ht="13.5">
      <c r="A5" s="112">
        <v>3</v>
      </c>
      <c r="B5" s="7" t="s">
        <v>7</v>
      </c>
      <c r="C5" s="125" t="s">
        <v>8</v>
      </c>
      <c r="D5" s="137">
        <v>82</v>
      </c>
      <c r="E5" s="44">
        <v>120</v>
      </c>
      <c r="F5" s="44">
        <v>55</v>
      </c>
      <c r="G5" s="44">
        <v>54</v>
      </c>
      <c r="H5" s="44">
        <v>120</v>
      </c>
      <c r="I5" s="118">
        <v>32</v>
      </c>
      <c r="J5" s="44">
        <v>32</v>
      </c>
      <c r="K5" s="44">
        <v>33</v>
      </c>
      <c r="L5" s="44">
        <v>62</v>
      </c>
      <c r="M5" s="41">
        <v>55</v>
      </c>
      <c r="N5" s="44">
        <v>110</v>
      </c>
      <c r="O5" s="120">
        <v>96</v>
      </c>
      <c r="P5" s="124">
        <v>70.91666666666667</v>
      </c>
      <c r="Q5" s="42">
        <v>120</v>
      </c>
      <c r="R5" s="269">
        <v>32</v>
      </c>
      <c r="S5" s="233">
        <v>0.01</v>
      </c>
      <c r="T5" s="279"/>
      <c r="U5" s="279"/>
      <c r="V5" s="279"/>
    </row>
    <row r="6" spans="1:22" ht="13.5">
      <c r="A6" s="112">
        <v>4</v>
      </c>
      <c r="B6" s="7" t="s">
        <v>7</v>
      </c>
      <c r="C6" s="125" t="s">
        <v>63</v>
      </c>
      <c r="D6" s="137">
        <v>110</v>
      </c>
      <c r="E6" s="44">
        <v>170</v>
      </c>
      <c r="F6" s="44">
        <v>81</v>
      </c>
      <c r="G6" s="44">
        <v>93</v>
      </c>
      <c r="H6" s="44">
        <v>220</v>
      </c>
      <c r="I6" s="44">
        <v>43</v>
      </c>
      <c r="J6" s="44">
        <v>71</v>
      </c>
      <c r="K6" s="44">
        <v>48</v>
      </c>
      <c r="L6" s="44">
        <v>120</v>
      </c>
      <c r="M6" s="44">
        <v>97</v>
      </c>
      <c r="N6" s="44">
        <v>150</v>
      </c>
      <c r="O6" s="120">
        <v>170</v>
      </c>
      <c r="P6" s="124">
        <v>114.41666666666667</v>
      </c>
      <c r="Q6" s="42">
        <v>220</v>
      </c>
      <c r="R6" s="269">
        <v>43</v>
      </c>
      <c r="S6" s="233">
        <v>0.01</v>
      </c>
      <c r="T6" s="279"/>
      <c r="U6" s="279"/>
      <c r="V6" s="279"/>
    </row>
    <row r="7" spans="1:22" ht="13.5">
      <c r="A7" s="112">
        <v>5</v>
      </c>
      <c r="B7" s="7" t="s">
        <v>7</v>
      </c>
      <c r="C7" s="125" t="s">
        <v>70</v>
      </c>
      <c r="D7" s="138">
        <v>87</v>
      </c>
      <c r="E7" s="44">
        <v>74</v>
      </c>
      <c r="F7" s="44">
        <v>28</v>
      </c>
      <c r="G7" s="44">
        <v>24</v>
      </c>
      <c r="H7" s="44">
        <v>81</v>
      </c>
      <c r="I7" s="44">
        <v>15</v>
      </c>
      <c r="J7" s="41">
        <v>47</v>
      </c>
      <c r="K7" s="44">
        <v>29</v>
      </c>
      <c r="L7" s="44">
        <v>48</v>
      </c>
      <c r="M7" s="41">
        <v>39</v>
      </c>
      <c r="N7" s="44">
        <v>87</v>
      </c>
      <c r="O7" s="120">
        <v>65</v>
      </c>
      <c r="P7" s="124">
        <v>52</v>
      </c>
      <c r="Q7" s="42">
        <v>87</v>
      </c>
      <c r="R7" s="269">
        <v>15</v>
      </c>
      <c r="S7" s="233">
        <v>0.01</v>
      </c>
      <c r="T7" s="279"/>
      <c r="U7" s="279"/>
      <c r="V7" s="279"/>
    </row>
    <row r="8" spans="1:22" ht="13.5">
      <c r="A8" s="112">
        <v>6</v>
      </c>
      <c r="B8" s="7" t="s">
        <v>7</v>
      </c>
      <c r="C8" s="125" t="s">
        <v>9</v>
      </c>
      <c r="D8" s="137">
        <v>140</v>
      </c>
      <c r="E8" s="44">
        <v>130</v>
      </c>
      <c r="F8" s="44">
        <v>36</v>
      </c>
      <c r="G8" s="44">
        <v>61</v>
      </c>
      <c r="H8" s="44">
        <v>120</v>
      </c>
      <c r="I8" s="118">
        <v>28</v>
      </c>
      <c r="J8" s="44">
        <v>29</v>
      </c>
      <c r="K8" s="44">
        <v>42</v>
      </c>
      <c r="L8" s="44">
        <v>100</v>
      </c>
      <c r="M8" s="44">
        <v>96</v>
      </c>
      <c r="N8" s="44">
        <v>150</v>
      </c>
      <c r="O8" s="120">
        <v>110</v>
      </c>
      <c r="P8" s="124">
        <v>86.83333333333333</v>
      </c>
      <c r="Q8" s="42">
        <v>150</v>
      </c>
      <c r="R8" s="269">
        <v>28</v>
      </c>
      <c r="S8" s="233">
        <v>0.01</v>
      </c>
      <c r="T8" s="279"/>
      <c r="U8" s="279"/>
      <c r="V8" s="279"/>
    </row>
    <row r="9" spans="1:22" ht="13.5">
      <c r="A9" s="112">
        <v>7</v>
      </c>
      <c r="B9" s="7" t="s">
        <v>7</v>
      </c>
      <c r="C9" s="125" t="s">
        <v>64</v>
      </c>
      <c r="D9" s="137">
        <v>260</v>
      </c>
      <c r="E9" s="44">
        <v>150</v>
      </c>
      <c r="F9" s="44">
        <v>61</v>
      </c>
      <c r="G9" s="44">
        <v>77</v>
      </c>
      <c r="H9" s="44">
        <v>110</v>
      </c>
      <c r="I9" s="44">
        <v>47</v>
      </c>
      <c r="J9" s="44">
        <v>57</v>
      </c>
      <c r="K9" s="44">
        <v>64</v>
      </c>
      <c r="L9" s="44">
        <v>140</v>
      </c>
      <c r="M9" s="44">
        <v>160</v>
      </c>
      <c r="N9" s="44">
        <v>220</v>
      </c>
      <c r="O9" s="120">
        <v>160</v>
      </c>
      <c r="P9" s="124">
        <v>125.5</v>
      </c>
      <c r="Q9" s="42">
        <v>260</v>
      </c>
      <c r="R9" s="269">
        <v>47</v>
      </c>
      <c r="S9" s="233">
        <v>0.01</v>
      </c>
      <c r="T9" s="279"/>
      <c r="U9" s="279"/>
      <c r="V9" s="279"/>
    </row>
    <row r="10" spans="1:22" ht="13.5">
      <c r="A10" s="112">
        <v>8</v>
      </c>
      <c r="B10" s="7" t="s">
        <v>7</v>
      </c>
      <c r="C10" s="125" t="s">
        <v>71</v>
      </c>
      <c r="D10" s="137">
        <v>170</v>
      </c>
      <c r="E10" s="44">
        <v>150</v>
      </c>
      <c r="F10" s="44">
        <v>130</v>
      </c>
      <c r="G10" s="44">
        <v>99</v>
      </c>
      <c r="H10" s="44">
        <v>160</v>
      </c>
      <c r="I10" s="44">
        <v>39</v>
      </c>
      <c r="J10" s="44">
        <v>21</v>
      </c>
      <c r="K10" s="44">
        <v>34</v>
      </c>
      <c r="L10" s="44">
        <v>47</v>
      </c>
      <c r="M10" s="44">
        <v>64</v>
      </c>
      <c r="N10" s="44">
        <v>70</v>
      </c>
      <c r="O10" s="120">
        <v>92</v>
      </c>
      <c r="P10" s="124">
        <v>89.66666666666667</v>
      </c>
      <c r="Q10" s="42">
        <v>170</v>
      </c>
      <c r="R10" s="269">
        <v>21</v>
      </c>
      <c r="S10" s="233">
        <v>0.01</v>
      </c>
      <c r="T10" s="279"/>
      <c r="U10" s="279"/>
      <c r="V10" s="279"/>
    </row>
    <row r="11" spans="1:22" ht="13.5">
      <c r="A11" s="112">
        <v>9</v>
      </c>
      <c r="B11" s="7" t="s">
        <v>7</v>
      </c>
      <c r="C11" s="125" t="s">
        <v>76</v>
      </c>
      <c r="D11" s="137">
        <v>150</v>
      </c>
      <c r="E11" s="44">
        <v>280</v>
      </c>
      <c r="F11" s="44">
        <v>69</v>
      </c>
      <c r="G11" s="44">
        <v>71</v>
      </c>
      <c r="H11" s="44">
        <v>440</v>
      </c>
      <c r="I11" s="44">
        <v>300</v>
      </c>
      <c r="J11" s="44">
        <v>57</v>
      </c>
      <c r="K11" s="44">
        <v>30</v>
      </c>
      <c r="L11" s="44">
        <v>50</v>
      </c>
      <c r="M11" s="44">
        <v>83</v>
      </c>
      <c r="N11" s="44">
        <v>140</v>
      </c>
      <c r="O11" s="120">
        <v>73</v>
      </c>
      <c r="P11" s="124">
        <v>145.25</v>
      </c>
      <c r="Q11" s="42">
        <v>440</v>
      </c>
      <c r="R11" s="269">
        <v>30</v>
      </c>
      <c r="S11" s="233">
        <v>0.01</v>
      </c>
      <c r="T11" s="279"/>
      <c r="U11" s="279"/>
      <c r="V11" s="279"/>
    </row>
    <row r="12" spans="1:22" ht="13.5">
      <c r="A12" s="57">
        <v>10</v>
      </c>
      <c r="B12" s="7" t="s">
        <v>11</v>
      </c>
      <c r="C12" s="125" t="s">
        <v>65</v>
      </c>
      <c r="D12" s="137">
        <v>73</v>
      </c>
      <c r="E12" s="44">
        <v>86</v>
      </c>
      <c r="F12" s="44">
        <v>20</v>
      </c>
      <c r="G12" s="44">
        <v>24</v>
      </c>
      <c r="H12" s="44">
        <v>44</v>
      </c>
      <c r="I12" s="45">
        <v>12</v>
      </c>
      <c r="J12" s="46">
        <v>19</v>
      </c>
      <c r="K12" s="45">
        <v>26</v>
      </c>
      <c r="L12" s="45">
        <v>67</v>
      </c>
      <c r="M12" s="45">
        <v>92</v>
      </c>
      <c r="N12" s="45">
        <v>97</v>
      </c>
      <c r="O12" s="121">
        <v>59</v>
      </c>
      <c r="P12" s="126">
        <v>51.583333333333336</v>
      </c>
      <c r="Q12" s="263">
        <v>97</v>
      </c>
      <c r="R12" s="264">
        <v>12</v>
      </c>
      <c r="S12" s="145">
        <v>2.5</v>
      </c>
      <c r="T12" s="279"/>
      <c r="U12" s="279"/>
      <c r="V12" s="279"/>
    </row>
    <row r="13" spans="1:22" ht="13.5">
      <c r="A13" s="57">
        <v>11</v>
      </c>
      <c r="B13" s="7" t="s">
        <v>13</v>
      </c>
      <c r="C13" s="125" t="s">
        <v>14</v>
      </c>
      <c r="D13" s="137">
        <v>38</v>
      </c>
      <c r="E13" s="44">
        <v>75</v>
      </c>
      <c r="F13" s="44">
        <v>18</v>
      </c>
      <c r="G13" s="44">
        <v>12</v>
      </c>
      <c r="H13" s="44">
        <v>34</v>
      </c>
      <c r="I13" s="45">
        <v>21</v>
      </c>
      <c r="J13" s="45">
        <v>22</v>
      </c>
      <c r="K13" s="45">
        <v>15</v>
      </c>
      <c r="L13" s="45">
        <v>16</v>
      </c>
      <c r="M13" s="45">
        <v>54</v>
      </c>
      <c r="N13" s="45">
        <v>83</v>
      </c>
      <c r="O13" s="121">
        <v>43</v>
      </c>
      <c r="P13" s="126">
        <v>35.916666666666664</v>
      </c>
      <c r="Q13" s="263">
        <v>83</v>
      </c>
      <c r="R13" s="264">
        <v>12</v>
      </c>
      <c r="S13" s="270">
        <v>10</v>
      </c>
      <c r="T13" s="279"/>
      <c r="U13" s="279"/>
      <c r="V13" s="279"/>
    </row>
    <row r="14" spans="1:22" ht="14.25" thickBot="1">
      <c r="A14" s="58">
        <v>12</v>
      </c>
      <c r="B14" s="142" t="s">
        <v>18</v>
      </c>
      <c r="C14" s="55" t="s">
        <v>19</v>
      </c>
      <c r="D14" s="139">
        <v>172.50189505428352</v>
      </c>
      <c r="E14" s="127">
        <v>335.4911512923155</v>
      </c>
      <c r="F14" s="128">
        <v>156.3821304468807</v>
      </c>
      <c r="G14" s="128">
        <v>213.28236068394628</v>
      </c>
      <c r="H14" s="128">
        <v>533.7782588053528</v>
      </c>
      <c r="I14" s="208" t="s">
        <v>74</v>
      </c>
      <c r="J14" s="127">
        <v>53.34906508903819</v>
      </c>
      <c r="K14" s="127">
        <v>41.076758612182594</v>
      </c>
      <c r="L14" s="127">
        <v>55.85647325263807</v>
      </c>
      <c r="M14" s="127">
        <v>61.269553494847514</v>
      </c>
      <c r="N14" s="127">
        <v>28.24564825101441</v>
      </c>
      <c r="O14" s="130">
        <v>41.765957806158085</v>
      </c>
      <c r="P14" s="131">
        <v>153.90902298078709</v>
      </c>
      <c r="Q14" s="129">
        <v>533.7782588053528</v>
      </c>
      <c r="R14" s="132">
        <v>28.24564825101441</v>
      </c>
      <c r="S14" s="234">
        <v>0.23</v>
      </c>
      <c r="T14" s="279"/>
      <c r="U14" s="279"/>
      <c r="V14" s="279"/>
    </row>
    <row r="15" spans="1:19" ht="13.5">
      <c r="A15" s="303" t="s">
        <v>3</v>
      </c>
      <c r="B15" s="304"/>
      <c r="C15" s="305"/>
      <c r="D15" s="134">
        <v>133.54182458785695</v>
      </c>
      <c r="E15" s="133">
        <v>163.37426260769294</v>
      </c>
      <c r="F15" s="133">
        <v>65.94851087057339</v>
      </c>
      <c r="G15" s="133">
        <v>76.1901967236622</v>
      </c>
      <c r="H15" s="133">
        <v>208.56485490044608</v>
      </c>
      <c r="I15" s="133">
        <v>56.54545454545455</v>
      </c>
      <c r="J15" s="133">
        <v>44.27908875741985</v>
      </c>
      <c r="K15" s="133">
        <v>38.67306321768188</v>
      </c>
      <c r="L15" s="133">
        <v>78.48803943771985</v>
      </c>
      <c r="M15" s="133">
        <v>79.68912945790396</v>
      </c>
      <c r="N15" s="133">
        <v>120.35380402091788</v>
      </c>
      <c r="O15" s="135">
        <v>99.64716315051317</v>
      </c>
      <c r="P15" s="134">
        <v>97.78408524839892</v>
      </c>
      <c r="Q15" s="133"/>
      <c r="R15" s="135"/>
      <c r="S15" s="147"/>
    </row>
    <row r="16" spans="1:19" ht="13.5">
      <c r="A16" s="306" t="s">
        <v>4</v>
      </c>
      <c r="B16" s="307"/>
      <c r="C16" s="308"/>
      <c r="D16" s="126">
        <v>260</v>
      </c>
      <c r="E16" s="263">
        <v>335.4911512923155</v>
      </c>
      <c r="F16" s="263">
        <v>156.3821304468807</v>
      </c>
      <c r="G16" s="263">
        <v>213.28236068394628</v>
      </c>
      <c r="H16" s="263">
        <v>533.7782588053528</v>
      </c>
      <c r="I16" s="263">
        <v>300</v>
      </c>
      <c r="J16" s="263">
        <v>75</v>
      </c>
      <c r="K16" s="263">
        <v>64</v>
      </c>
      <c r="L16" s="263">
        <v>140</v>
      </c>
      <c r="M16" s="263">
        <v>160</v>
      </c>
      <c r="N16" s="263">
        <v>230</v>
      </c>
      <c r="O16" s="264">
        <v>200</v>
      </c>
      <c r="P16" s="126"/>
      <c r="Q16" s="263">
        <v>533.7782588053528</v>
      </c>
      <c r="R16" s="264"/>
      <c r="S16" s="148"/>
    </row>
    <row r="17" spans="1:19" ht="14.25" thickBot="1">
      <c r="A17" s="300" t="s">
        <v>5</v>
      </c>
      <c r="B17" s="301"/>
      <c r="C17" s="302"/>
      <c r="D17" s="265">
        <v>38</v>
      </c>
      <c r="E17" s="266">
        <v>74</v>
      </c>
      <c r="F17" s="266">
        <v>18</v>
      </c>
      <c r="G17" s="266">
        <v>12</v>
      </c>
      <c r="H17" s="266">
        <v>34</v>
      </c>
      <c r="I17" s="266">
        <v>12</v>
      </c>
      <c r="J17" s="266">
        <v>19</v>
      </c>
      <c r="K17" s="266">
        <v>15</v>
      </c>
      <c r="L17" s="266">
        <v>16</v>
      </c>
      <c r="M17" s="266">
        <v>39</v>
      </c>
      <c r="N17" s="266">
        <v>28.24564825101441</v>
      </c>
      <c r="O17" s="267">
        <v>41.765957806158085</v>
      </c>
      <c r="P17" s="265"/>
      <c r="Q17" s="266"/>
      <c r="R17" s="267">
        <v>12</v>
      </c>
      <c r="S17" s="146"/>
    </row>
    <row r="20" spans="1:4" ht="16.5" thickBot="1">
      <c r="A20" t="s">
        <v>36</v>
      </c>
      <c r="D20" t="s">
        <v>62</v>
      </c>
    </row>
    <row r="21" spans="1:19" ht="14.25" thickBot="1">
      <c r="A21" s="116" t="s">
        <v>80</v>
      </c>
      <c r="B21" s="70" t="s">
        <v>1</v>
      </c>
      <c r="C21" s="71" t="s">
        <v>2</v>
      </c>
      <c r="D21" s="116" t="s">
        <v>23</v>
      </c>
      <c r="E21" s="70" t="s">
        <v>24</v>
      </c>
      <c r="F21" s="70" t="s">
        <v>25</v>
      </c>
      <c r="G21" s="70" t="s">
        <v>26</v>
      </c>
      <c r="H21" s="70" t="s">
        <v>27</v>
      </c>
      <c r="I21" s="70" t="s">
        <v>28</v>
      </c>
      <c r="J21" s="70" t="s">
        <v>29</v>
      </c>
      <c r="K21" s="70" t="s">
        <v>30</v>
      </c>
      <c r="L21" s="70" t="s">
        <v>31</v>
      </c>
      <c r="M21" s="70" t="s">
        <v>32</v>
      </c>
      <c r="N21" s="70" t="s">
        <v>33</v>
      </c>
      <c r="O21" s="71" t="s">
        <v>34</v>
      </c>
      <c r="P21" s="116" t="s">
        <v>3</v>
      </c>
      <c r="Q21" s="70" t="s">
        <v>4</v>
      </c>
      <c r="R21" s="115" t="s">
        <v>5</v>
      </c>
      <c r="S21" s="122" t="s">
        <v>90</v>
      </c>
    </row>
    <row r="22" spans="1:22" ht="13.5">
      <c r="A22" s="110">
        <v>1</v>
      </c>
      <c r="B22" s="140" t="s">
        <v>7</v>
      </c>
      <c r="C22" s="141" t="s">
        <v>72</v>
      </c>
      <c r="D22" s="238">
        <v>680</v>
      </c>
      <c r="E22" s="239">
        <v>1600</v>
      </c>
      <c r="F22" s="239">
        <v>480</v>
      </c>
      <c r="G22" s="239">
        <v>1000</v>
      </c>
      <c r="H22" s="239">
        <v>2200</v>
      </c>
      <c r="I22" s="239">
        <v>250</v>
      </c>
      <c r="J22" s="239">
        <v>440</v>
      </c>
      <c r="K22" s="239">
        <v>190</v>
      </c>
      <c r="L22" s="239">
        <v>430</v>
      </c>
      <c r="M22" s="239">
        <v>320</v>
      </c>
      <c r="N22" s="239">
        <v>350</v>
      </c>
      <c r="O22" s="240">
        <v>840</v>
      </c>
      <c r="P22" s="241">
        <v>732</v>
      </c>
      <c r="Q22" s="242">
        <v>2200</v>
      </c>
      <c r="R22" s="243">
        <v>190</v>
      </c>
      <c r="S22" s="143">
        <v>0.1</v>
      </c>
      <c r="T22" s="279"/>
      <c r="U22" s="279"/>
      <c r="V22" s="279"/>
    </row>
    <row r="23" spans="1:22" ht="13.5">
      <c r="A23" s="112">
        <v>2</v>
      </c>
      <c r="B23" s="7" t="s">
        <v>7</v>
      </c>
      <c r="C23" s="125" t="s">
        <v>69</v>
      </c>
      <c r="D23" s="244">
        <v>310</v>
      </c>
      <c r="E23" s="235">
        <v>790</v>
      </c>
      <c r="F23" s="235">
        <v>230</v>
      </c>
      <c r="G23" s="235">
        <v>380</v>
      </c>
      <c r="H23" s="235">
        <v>1600</v>
      </c>
      <c r="I23" s="235">
        <v>120</v>
      </c>
      <c r="J23" s="235">
        <v>180</v>
      </c>
      <c r="K23" s="235">
        <v>140</v>
      </c>
      <c r="L23" s="235">
        <v>360</v>
      </c>
      <c r="M23" s="235">
        <v>250</v>
      </c>
      <c r="N23" s="235">
        <v>150</v>
      </c>
      <c r="O23" s="245">
        <v>330</v>
      </c>
      <c r="P23" s="246">
        <v>403</v>
      </c>
      <c r="Q23" s="59">
        <v>1600</v>
      </c>
      <c r="R23" s="247">
        <v>120</v>
      </c>
      <c r="S23" s="144">
        <v>0.1</v>
      </c>
      <c r="T23" s="279"/>
      <c r="U23" s="279"/>
      <c r="V23" s="279"/>
    </row>
    <row r="24" spans="1:22" ht="13.5">
      <c r="A24" s="112">
        <v>3</v>
      </c>
      <c r="B24" s="7" t="s">
        <v>7</v>
      </c>
      <c r="C24" s="125" t="s">
        <v>8</v>
      </c>
      <c r="D24" s="244">
        <v>220</v>
      </c>
      <c r="E24" s="235">
        <v>400</v>
      </c>
      <c r="F24" s="235">
        <v>160</v>
      </c>
      <c r="G24" s="235">
        <v>200</v>
      </c>
      <c r="H24" s="235">
        <v>390</v>
      </c>
      <c r="I24" s="235">
        <v>110</v>
      </c>
      <c r="J24" s="235">
        <v>140</v>
      </c>
      <c r="K24" s="235">
        <v>100</v>
      </c>
      <c r="L24" s="235">
        <v>230</v>
      </c>
      <c r="M24" s="235">
        <v>130</v>
      </c>
      <c r="N24" s="235">
        <v>250</v>
      </c>
      <c r="O24" s="245">
        <v>210</v>
      </c>
      <c r="P24" s="246">
        <v>212</v>
      </c>
      <c r="Q24" s="59">
        <v>400</v>
      </c>
      <c r="R24" s="247">
        <v>100</v>
      </c>
      <c r="S24" s="144">
        <v>0.1</v>
      </c>
      <c r="T24" s="279"/>
      <c r="U24" s="279"/>
      <c r="V24" s="279"/>
    </row>
    <row r="25" spans="1:22" ht="13.5">
      <c r="A25" s="112">
        <v>4</v>
      </c>
      <c r="B25" s="7" t="s">
        <v>7</v>
      </c>
      <c r="C25" s="125" t="s">
        <v>63</v>
      </c>
      <c r="D25" s="244">
        <v>310</v>
      </c>
      <c r="E25" s="235">
        <v>820</v>
      </c>
      <c r="F25" s="235">
        <v>280</v>
      </c>
      <c r="G25" s="235">
        <v>460</v>
      </c>
      <c r="H25" s="235">
        <v>1600</v>
      </c>
      <c r="I25" s="235">
        <v>150</v>
      </c>
      <c r="J25" s="235">
        <v>220</v>
      </c>
      <c r="K25" s="235">
        <v>200</v>
      </c>
      <c r="L25" s="235">
        <v>580</v>
      </c>
      <c r="M25" s="235">
        <v>300</v>
      </c>
      <c r="N25" s="235">
        <v>220</v>
      </c>
      <c r="O25" s="245">
        <v>570</v>
      </c>
      <c r="P25" s="246">
        <v>476</v>
      </c>
      <c r="Q25" s="59">
        <v>1600</v>
      </c>
      <c r="R25" s="247">
        <v>150</v>
      </c>
      <c r="S25" s="144">
        <v>0.1</v>
      </c>
      <c r="T25" s="279"/>
      <c r="U25" s="279"/>
      <c r="V25" s="279"/>
    </row>
    <row r="26" spans="1:22" ht="13.5">
      <c r="A26" s="112">
        <v>5</v>
      </c>
      <c r="B26" s="7" t="s">
        <v>7</v>
      </c>
      <c r="C26" s="125" t="s">
        <v>70</v>
      </c>
      <c r="D26" s="179">
        <v>210</v>
      </c>
      <c r="E26" s="235">
        <v>280</v>
      </c>
      <c r="F26" s="235">
        <v>120</v>
      </c>
      <c r="G26" s="235">
        <v>150</v>
      </c>
      <c r="H26" s="235">
        <v>430</v>
      </c>
      <c r="I26" s="235">
        <v>70</v>
      </c>
      <c r="J26" s="235">
        <v>95</v>
      </c>
      <c r="K26" s="235">
        <v>100</v>
      </c>
      <c r="L26" s="235">
        <v>280</v>
      </c>
      <c r="M26" s="235">
        <v>82</v>
      </c>
      <c r="N26" s="235">
        <v>130</v>
      </c>
      <c r="O26" s="245">
        <v>120</v>
      </c>
      <c r="P26" s="246">
        <v>172</v>
      </c>
      <c r="Q26" s="59">
        <v>430</v>
      </c>
      <c r="R26" s="247">
        <v>70</v>
      </c>
      <c r="S26" s="144">
        <v>0.1</v>
      </c>
      <c r="T26" s="279"/>
      <c r="U26" s="279"/>
      <c r="V26" s="279"/>
    </row>
    <row r="27" spans="1:22" ht="13.5">
      <c r="A27" s="112">
        <v>6</v>
      </c>
      <c r="B27" s="7" t="s">
        <v>7</v>
      </c>
      <c r="C27" s="125" t="s">
        <v>9</v>
      </c>
      <c r="D27" s="244">
        <v>370</v>
      </c>
      <c r="E27" s="235">
        <v>640</v>
      </c>
      <c r="F27" s="235">
        <v>210</v>
      </c>
      <c r="G27" s="235">
        <v>340</v>
      </c>
      <c r="H27" s="235">
        <v>610</v>
      </c>
      <c r="I27" s="235">
        <v>120</v>
      </c>
      <c r="J27" s="235">
        <v>120</v>
      </c>
      <c r="K27" s="235">
        <v>120</v>
      </c>
      <c r="L27" s="235">
        <v>560</v>
      </c>
      <c r="M27" s="235">
        <v>240</v>
      </c>
      <c r="N27" s="235">
        <v>290</v>
      </c>
      <c r="O27" s="245">
        <v>300</v>
      </c>
      <c r="P27" s="246">
        <v>327</v>
      </c>
      <c r="Q27" s="59">
        <v>640</v>
      </c>
      <c r="R27" s="247">
        <v>120</v>
      </c>
      <c r="S27" s="144">
        <v>0.1</v>
      </c>
      <c r="T27" s="279"/>
      <c r="U27" s="279"/>
      <c r="V27" s="279"/>
    </row>
    <row r="28" spans="1:22" ht="13.5">
      <c r="A28" s="112">
        <v>7</v>
      </c>
      <c r="B28" s="7" t="s">
        <v>7</v>
      </c>
      <c r="C28" s="125" t="s">
        <v>64</v>
      </c>
      <c r="D28" s="244">
        <v>260</v>
      </c>
      <c r="E28" s="235">
        <v>400</v>
      </c>
      <c r="F28" s="235">
        <v>180</v>
      </c>
      <c r="G28" s="235">
        <v>180</v>
      </c>
      <c r="H28" s="235">
        <v>230</v>
      </c>
      <c r="I28" s="235">
        <v>120</v>
      </c>
      <c r="J28" s="235">
        <v>170</v>
      </c>
      <c r="K28" s="235">
        <v>170</v>
      </c>
      <c r="L28" s="235">
        <v>410</v>
      </c>
      <c r="M28" s="235">
        <v>300</v>
      </c>
      <c r="N28" s="235">
        <v>450</v>
      </c>
      <c r="O28" s="245">
        <v>310</v>
      </c>
      <c r="P28" s="246">
        <v>265</v>
      </c>
      <c r="Q28" s="59">
        <v>450</v>
      </c>
      <c r="R28" s="247">
        <v>120</v>
      </c>
      <c r="S28" s="144">
        <v>0.1</v>
      </c>
      <c r="T28" s="279"/>
      <c r="U28" s="279"/>
      <c r="V28" s="279"/>
    </row>
    <row r="29" spans="1:22" ht="13.5">
      <c r="A29" s="112">
        <v>8</v>
      </c>
      <c r="B29" s="7" t="s">
        <v>7</v>
      </c>
      <c r="C29" s="125" t="s">
        <v>71</v>
      </c>
      <c r="D29" s="244">
        <v>260</v>
      </c>
      <c r="E29" s="235">
        <v>290</v>
      </c>
      <c r="F29" s="235">
        <v>260</v>
      </c>
      <c r="G29" s="235">
        <v>190</v>
      </c>
      <c r="H29" s="235">
        <v>290</v>
      </c>
      <c r="I29" s="235">
        <v>87</v>
      </c>
      <c r="J29" s="235">
        <v>66</v>
      </c>
      <c r="K29" s="235">
        <v>92</v>
      </c>
      <c r="L29" s="235">
        <v>150</v>
      </c>
      <c r="M29" s="235">
        <v>120</v>
      </c>
      <c r="N29" s="235">
        <v>180</v>
      </c>
      <c r="O29" s="245">
        <v>160</v>
      </c>
      <c r="P29" s="246">
        <v>179</v>
      </c>
      <c r="Q29" s="59">
        <v>290</v>
      </c>
      <c r="R29" s="247">
        <v>66</v>
      </c>
      <c r="S29" s="144">
        <v>0.1</v>
      </c>
      <c r="T29" s="279"/>
      <c r="U29" s="279"/>
      <c r="V29" s="279"/>
    </row>
    <row r="30" spans="1:22" ht="13.5">
      <c r="A30" s="112">
        <v>9</v>
      </c>
      <c r="B30" s="7" t="s">
        <v>7</v>
      </c>
      <c r="C30" s="125" t="s">
        <v>76</v>
      </c>
      <c r="D30" s="244">
        <v>180</v>
      </c>
      <c r="E30" s="235">
        <v>320</v>
      </c>
      <c r="F30" s="235">
        <v>120</v>
      </c>
      <c r="G30" s="235">
        <v>120</v>
      </c>
      <c r="H30" s="235">
        <v>380</v>
      </c>
      <c r="I30" s="235">
        <v>220</v>
      </c>
      <c r="J30" s="235">
        <v>75</v>
      </c>
      <c r="K30" s="235">
        <v>41</v>
      </c>
      <c r="L30" s="235">
        <v>66</v>
      </c>
      <c r="M30" s="235">
        <v>73</v>
      </c>
      <c r="N30" s="235">
        <v>120</v>
      </c>
      <c r="O30" s="245">
        <v>76</v>
      </c>
      <c r="P30" s="246">
        <v>149</v>
      </c>
      <c r="Q30" s="59">
        <v>380</v>
      </c>
      <c r="R30" s="247">
        <v>41</v>
      </c>
      <c r="S30" s="144">
        <v>0.1</v>
      </c>
      <c r="T30" s="279"/>
      <c r="U30" s="279"/>
      <c r="V30" s="279"/>
    </row>
    <row r="31" spans="1:22" ht="13.5">
      <c r="A31" s="57">
        <v>10</v>
      </c>
      <c r="B31" s="7" t="s">
        <v>11</v>
      </c>
      <c r="C31" s="125" t="s">
        <v>65</v>
      </c>
      <c r="D31" s="244">
        <v>86</v>
      </c>
      <c r="E31" s="235">
        <v>130</v>
      </c>
      <c r="F31" s="235">
        <v>45</v>
      </c>
      <c r="G31" s="235">
        <v>64</v>
      </c>
      <c r="H31" s="235">
        <v>120</v>
      </c>
      <c r="I31" s="236">
        <v>30</v>
      </c>
      <c r="J31" s="236">
        <v>34</v>
      </c>
      <c r="K31" s="236">
        <v>47</v>
      </c>
      <c r="L31" s="236">
        <v>79</v>
      </c>
      <c r="M31" s="236">
        <v>93</v>
      </c>
      <c r="N31" s="236">
        <v>88</v>
      </c>
      <c r="O31" s="248">
        <v>79</v>
      </c>
      <c r="P31" s="249">
        <v>75</v>
      </c>
      <c r="Q31" s="18">
        <v>130</v>
      </c>
      <c r="R31" s="250">
        <v>30</v>
      </c>
      <c r="S31" s="145">
        <v>0.5</v>
      </c>
      <c r="T31" s="279"/>
      <c r="U31" s="279"/>
      <c r="V31" s="279"/>
    </row>
    <row r="32" spans="1:22" ht="13.5">
      <c r="A32" s="57">
        <v>11</v>
      </c>
      <c r="B32" s="7" t="s">
        <v>13</v>
      </c>
      <c r="C32" s="125" t="s">
        <v>14</v>
      </c>
      <c r="D32" s="244">
        <v>36</v>
      </c>
      <c r="E32" s="235">
        <v>94</v>
      </c>
      <c r="F32" s="235">
        <v>43</v>
      </c>
      <c r="G32" s="235">
        <v>30</v>
      </c>
      <c r="H32" s="235">
        <v>70</v>
      </c>
      <c r="I32" s="236">
        <v>33</v>
      </c>
      <c r="J32" s="236">
        <v>24</v>
      </c>
      <c r="K32" s="236">
        <v>30</v>
      </c>
      <c r="L32" s="236">
        <v>23</v>
      </c>
      <c r="M32" s="236">
        <v>51</v>
      </c>
      <c r="N32" s="236">
        <v>100</v>
      </c>
      <c r="O32" s="248">
        <v>61</v>
      </c>
      <c r="P32" s="249">
        <v>50</v>
      </c>
      <c r="Q32" s="18">
        <v>100</v>
      </c>
      <c r="R32" s="250">
        <v>23</v>
      </c>
      <c r="S32" s="145">
        <v>2</v>
      </c>
      <c r="T32" s="279"/>
      <c r="U32" s="279"/>
      <c r="V32" s="279"/>
    </row>
    <row r="33" spans="1:22" ht="14.25" thickBot="1">
      <c r="A33" s="58">
        <v>12</v>
      </c>
      <c r="B33" s="142" t="s">
        <v>18</v>
      </c>
      <c r="C33" s="55" t="s">
        <v>19</v>
      </c>
      <c r="D33" s="251">
        <v>245.07212460636154</v>
      </c>
      <c r="E33" s="252">
        <v>326.9252041207944</v>
      </c>
      <c r="F33" s="253">
        <v>219.9342409579311</v>
      </c>
      <c r="G33" s="253">
        <v>202.4223875058106</v>
      </c>
      <c r="H33" s="253">
        <v>464.4806365347151</v>
      </c>
      <c r="I33" s="237" t="s">
        <v>74</v>
      </c>
      <c r="J33" s="252">
        <v>254.53799841985236</v>
      </c>
      <c r="K33" s="252">
        <v>134.62358984004757</v>
      </c>
      <c r="L33" s="252">
        <v>233.70891600434334</v>
      </c>
      <c r="M33" s="252">
        <v>181.3200716644806</v>
      </c>
      <c r="N33" s="252">
        <v>131.29017345621963</v>
      </c>
      <c r="O33" s="254">
        <v>260.00322284388307</v>
      </c>
      <c r="P33" s="255">
        <v>241</v>
      </c>
      <c r="Q33" s="237">
        <v>464.4806365347151</v>
      </c>
      <c r="R33" s="256">
        <v>131.29017345621963</v>
      </c>
      <c r="S33" s="234">
        <v>0.88</v>
      </c>
      <c r="T33" s="279"/>
      <c r="U33" s="279"/>
      <c r="V33" s="279"/>
    </row>
    <row r="34" spans="1:19" ht="13.5">
      <c r="A34" s="303" t="s">
        <v>3</v>
      </c>
      <c r="B34" s="304"/>
      <c r="C34" s="305"/>
      <c r="D34" s="257">
        <v>264</v>
      </c>
      <c r="E34" s="154">
        <v>508</v>
      </c>
      <c r="F34" s="154">
        <v>196</v>
      </c>
      <c r="G34" s="154">
        <v>276</v>
      </c>
      <c r="H34" s="154">
        <v>699</v>
      </c>
      <c r="I34" s="154">
        <v>119</v>
      </c>
      <c r="J34" s="154">
        <v>152</v>
      </c>
      <c r="K34" s="154">
        <v>114</v>
      </c>
      <c r="L34" s="154">
        <v>283</v>
      </c>
      <c r="M34" s="154">
        <v>178</v>
      </c>
      <c r="N34" s="154">
        <v>205</v>
      </c>
      <c r="O34" s="258">
        <v>276</v>
      </c>
      <c r="P34" s="257">
        <v>273</v>
      </c>
      <c r="Q34" s="154"/>
      <c r="R34" s="258"/>
      <c r="S34" s="147"/>
    </row>
    <row r="35" spans="1:19" ht="13.5">
      <c r="A35" s="306" t="s">
        <v>4</v>
      </c>
      <c r="B35" s="307"/>
      <c r="C35" s="308"/>
      <c r="D35" s="249">
        <v>680</v>
      </c>
      <c r="E35" s="18">
        <v>1600</v>
      </c>
      <c r="F35" s="18">
        <v>480</v>
      </c>
      <c r="G35" s="18">
        <v>1000</v>
      </c>
      <c r="H35" s="18">
        <v>2200</v>
      </c>
      <c r="I35" s="18">
        <v>250</v>
      </c>
      <c r="J35" s="18">
        <v>440</v>
      </c>
      <c r="K35" s="18">
        <v>200</v>
      </c>
      <c r="L35" s="18">
        <v>580</v>
      </c>
      <c r="M35" s="18">
        <v>320</v>
      </c>
      <c r="N35" s="18">
        <v>450</v>
      </c>
      <c r="O35" s="250">
        <v>840</v>
      </c>
      <c r="P35" s="126"/>
      <c r="Q35" s="18">
        <v>2200</v>
      </c>
      <c r="R35" s="250"/>
      <c r="S35" s="148"/>
    </row>
    <row r="36" spans="1:19" ht="14.25" thickBot="1">
      <c r="A36" s="300" t="s">
        <v>5</v>
      </c>
      <c r="B36" s="301"/>
      <c r="C36" s="302"/>
      <c r="D36" s="259">
        <v>36</v>
      </c>
      <c r="E36" s="260">
        <v>94</v>
      </c>
      <c r="F36" s="260">
        <v>43</v>
      </c>
      <c r="G36" s="260">
        <v>30</v>
      </c>
      <c r="H36" s="260">
        <v>70</v>
      </c>
      <c r="I36" s="260">
        <v>30</v>
      </c>
      <c r="J36" s="260">
        <v>24</v>
      </c>
      <c r="K36" s="260">
        <v>30</v>
      </c>
      <c r="L36" s="260">
        <v>23</v>
      </c>
      <c r="M36" s="260">
        <v>51</v>
      </c>
      <c r="N36" s="260">
        <v>88</v>
      </c>
      <c r="O36" s="261">
        <v>61</v>
      </c>
      <c r="P36" s="265"/>
      <c r="Q36" s="260"/>
      <c r="R36" s="261">
        <v>23</v>
      </c>
      <c r="S36" s="146"/>
    </row>
    <row r="39" spans="1:4" ht="16.5" thickBot="1">
      <c r="A39" t="s">
        <v>35</v>
      </c>
      <c r="D39" t="s">
        <v>62</v>
      </c>
    </row>
    <row r="40" spans="1:19" ht="14.25" thickBot="1">
      <c r="A40" s="5" t="s">
        <v>79</v>
      </c>
      <c r="B40" s="4" t="s">
        <v>1</v>
      </c>
      <c r="C40" s="6" t="s">
        <v>2</v>
      </c>
      <c r="D40" s="5" t="s">
        <v>23</v>
      </c>
      <c r="E40" s="4" t="s">
        <v>24</v>
      </c>
      <c r="F40" s="4" t="s">
        <v>25</v>
      </c>
      <c r="G40" s="4" t="s">
        <v>26</v>
      </c>
      <c r="H40" s="4" t="s">
        <v>27</v>
      </c>
      <c r="I40" s="4" t="s">
        <v>28</v>
      </c>
      <c r="J40" s="4" t="s">
        <v>29</v>
      </c>
      <c r="K40" s="4" t="s">
        <v>30</v>
      </c>
      <c r="L40" s="4" t="s">
        <v>31</v>
      </c>
      <c r="M40" s="4" t="s">
        <v>32</v>
      </c>
      <c r="N40" s="4" t="s">
        <v>33</v>
      </c>
      <c r="O40" s="6" t="s">
        <v>34</v>
      </c>
      <c r="P40" s="2" t="s">
        <v>3</v>
      </c>
      <c r="Q40" s="152" t="s">
        <v>4</v>
      </c>
      <c r="R40" s="171" t="s">
        <v>5</v>
      </c>
      <c r="S40" s="149" t="s">
        <v>90</v>
      </c>
    </row>
    <row r="41" spans="1:22" ht="13.5">
      <c r="A41" s="56">
        <v>1</v>
      </c>
      <c r="B41" s="140" t="s">
        <v>7</v>
      </c>
      <c r="C41" s="141" t="s">
        <v>72</v>
      </c>
      <c r="D41" s="151">
        <v>15</v>
      </c>
      <c r="E41" s="66">
        <v>28</v>
      </c>
      <c r="F41" s="66">
        <v>7.2</v>
      </c>
      <c r="G41" s="66">
        <v>15</v>
      </c>
      <c r="H41" s="66">
        <v>48</v>
      </c>
      <c r="I41" s="283">
        <v>2.6</v>
      </c>
      <c r="J41" s="283">
        <v>4.8</v>
      </c>
      <c r="K41" s="283">
        <v>4.8</v>
      </c>
      <c r="L41" s="283">
        <v>9.7</v>
      </c>
      <c r="M41" s="283">
        <v>4.8</v>
      </c>
      <c r="N41" s="283">
        <v>6.1</v>
      </c>
      <c r="O41" s="284">
        <v>18</v>
      </c>
      <c r="P41" s="167">
        <v>13.666666666666666</v>
      </c>
      <c r="Q41" s="185">
        <v>48</v>
      </c>
      <c r="R41" s="286">
        <v>2.6</v>
      </c>
      <c r="S41" s="175">
        <v>0.002</v>
      </c>
      <c r="T41" s="279"/>
      <c r="U41" s="279"/>
      <c r="V41" s="279"/>
    </row>
    <row r="42" spans="1:22" ht="13.5">
      <c r="A42" s="57">
        <v>2</v>
      </c>
      <c r="B42" s="7" t="s">
        <v>7</v>
      </c>
      <c r="C42" s="125" t="s">
        <v>69</v>
      </c>
      <c r="D42" s="150">
        <v>6.1</v>
      </c>
      <c r="E42" s="32">
        <v>12</v>
      </c>
      <c r="F42" s="32">
        <v>3</v>
      </c>
      <c r="G42" s="32">
        <v>5.7</v>
      </c>
      <c r="H42" s="32">
        <v>23</v>
      </c>
      <c r="I42" s="19">
        <v>0.8</v>
      </c>
      <c r="J42" s="19">
        <v>1.6</v>
      </c>
      <c r="K42" s="19">
        <v>1.8</v>
      </c>
      <c r="L42" s="19">
        <v>6.2</v>
      </c>
      <c r="M42" s="19">
        <v>2.6</v>
      </c>
      <c r="N42" s="19">
        <v>1.4</v>
      </c>
      <c r="O42" s="153">
        <v>3.6</v>
      </c>
      <c r="P42" s="155">
        <v>5.6499999999999995</v>
      </c>
      <c r="Q42" s="19">
        <v>23</v>
      </c>
      <c r="R42" s="153">
        <v>0.8</v>
      </c>
      <c r="S42" s="172">
        <v>0.002</v>
      </c>
      <c r="T42" s="279"/>
      <c r="U42" s="279"/>
      <c r="V42" s="279"/>
    </row>
    <row r="43" spans="1:22" ht="13.5">
      <c r="A43" s="57">
        <v>3</v>
      </c>
      <c r="B43" s="7" t="s">
        <v>7</v>
      </c>
      <c r="C43" s="125" t="s">
        <v>8</v>
      </c>
      <c r="D43" s="150">
        <v>4.2</v>
      </c>
      <c r="E43" s="32">
        <v>9.6</v>
      </c>
      <c r="F43" s="32">
        <v>2.2</v>
      </c>
      <c r="G43" s="32">
        <v>3.1</v>
      </c>
      <c r="H43" s="32">
        <v>14</v>
      </c>
      <c r="I43" s="19">
        <v>1.3</v>
      </c>
      <c r="J43" s="19">
        <v>2</v>
      </c>
      <c r="K43" s="19">
        <v>1.6</v>
      </c>
      <c r="L43" s="19">
        <v>4.5</v>
      </c>
      <c r="M43" s="19">
        <v>1.8</v>
      </c>
      <c r="N43" s="19">
        <v>3.4</v>
      </c>
      <c r="O43" s="153">
        <v>3.5</v>
      </c>
      <c r="P43" s="155">
        <v>4.266666666666667</v>
      </c>
      <c r="Q43" s="19">
        <v>14</v>
      </c>
      <c r="R43" s="153">
        <v>1.3</v>
      </c>
      <c r="S43" s="172">
        <v>0.002</v>
      </c>
      <c r="T43" s="279"/>
      <c r="U43" s="279"/>
      <c r="V43" s="279"/>
    </row>
    <row r="44" spans="1:22" ht="13.5">
      <c r="A44" s="57">
        <v>4</v>
      </c>
      <c r="B44" s="7" t="s">
        <v>7</v>
      </c>
      <c r="C44" s="125" t="s">
        <v>63</v>
      </c>
      <c r="D44" s="150">
        <v>6.1</v>
      </c>
      <c r="E44" s="32">
        <v>14</v>
      </c>
      <c r="F44" s="32">
        <v>4.3</v>
      </c>
      <c r="G44" s="32">
        <v>9.1</v>
      </c>
      <c r="H44" s="32">
        <v>24</v>
      </c>
      <c r="I44" s="19">
        <v>1.2</v>
      </c>
      <c r="J44" s="19">
        <v>2.6</v>
      </c>
      <c r="K44" s="19">
        <v>2.3</v>
      </c>
      <c r="L44" s="19">
        <v>9.4</v>
      </c>
      <c r="M44" s="19">
        <v>4</v>
      </c>
      <c r="N44" s="19">
        <v>3.2</v>
      </c>
      <c r="O44" s="153">
        <v>7.9</v>
      </c>
      <c r="P44" s="155">
        <v>7.341666666666668</v>
      </c>
      <c r="Q44" s="19">
        <v>24</v>
      </c>
      <c r="R44" s="153">
        <v>1.2</v>
      </c>
      <c r="S44" s="172">
        <v>0.002</v>
      </c>
      <c r="T44" s="279"/>
      <c r="U44" s="279"/>
      <c r="V44" s="279"/>
    </row>
    <row r="45" spans="1:22" ht="13.5">
      <c r="A45" s="57">
        <v>5</v>
      </c>
      <c r="B45" s="7" t="s">
        <v>7</v>
      </c>
      <c r="C45" s="125" t="s">
        <v>70</v>
      </c>
      <c r="D45" s="150">
        <v>3.5</v>
      </c>
      <c r="E45" s="32">
        <v>4</v>
      </c>
      <c r="F45" s="32">
        <v>1.3</v>
      </c>
      <c r="G45" s="32">
        <v>1.4</v>
      </c>
      <c r="H45" s="32">
        <v>6</v>
      </c>
      <c r="I45" s="19">
        <v>0.19</v>
      </c>
      <c r="J45" s="19">
        <v>1.4</v>
      </c>
      <c r="K45" s="19">
        <v>0.52</v>
      </c>
      <c r="L45" s="19">
        <v>2.5</v>
      </c>
      <c r="M45" s="19">
        <v>0.77</v>
      </c>
      <c r="N45" s="19">
        <v>1.3</v>
      </c>
      <c r="O45" s="153">
        <v>1.4</v>
      </c>
      <c r="P45" s="155">
        <v>2.0233333333333334</v>
      </c>
      <c r="Q45" s="19">
        <v>6</v>
      </c>
      <c r="R45" s="153">
        <v>0.19</v>
      </c>
      <c r="S45" s="172">
        <v>0.002</v>
      </c>
      <c r="T45" s="279"/>
      <c r="U45" s="279"/>
      <c r="V45" s="279"/>
    </row>
    <row r="46" spans="1:22" ht="13.5">
      <c r="A46" s="57">
        <v>6</v>
      </c>
      <c r="B46" s="7" t="s">
        <v>7</v>
      </c>
      <c r="C46" s="125" t="s">
        <v>9</v>
      </c>
      <c r="D46" s="150">
        <v>8.5</v>
      </c>
      <c r="E46" s="32">
        <v>13</v>
      </c>
      <c r="F46" s="32">
        <v>3.2</v>
      </c>
      <c r="G46" s="32">
        <v>5.5</v>
      </c>
      <c r="H46" s="32">
        <v>16</v>
      </c>
      <c r="I46" s="19">
        <v>1.3</v>
      </c>
      <c r="J46" s="19">
        <v>2.5</v>
      </c>
      <c r="K46" s="19">
        <v>1.9</v>
      </c>
      <c r="L46" s="19">
        <v>8.3</v>
      </c>
      <c r="M46" s="19">
        <v>5.1</v>
      </c>
      <c r="N46" s="19">
        <v>5.3</v>
      </c>
      <c r="O46" s="153">
        <v>7.7</v>
      </c>
      <c r="P46" s="155">
        <v>6.5249999999999995</v>
      </c>
      <c r="Q46" s="19">
        <v>16</v>
      </c>
      <c r="R46" s="153">
        <v>1.3</v>
      </c>
      <c r="S46" s="172">
        <v>0.002</v>
      </c>
      <c r="T46" s="279"/>
      <c r="U46" s="279"/>
      <c r="V46" s="279"/>
    </row>
    <row r="47" spans="1:22" ht="13.5">
      <c r="A47" s="57">
        <v>7</v>
      </c>
      <c r="B47" s="7" t="s">
        <v>7</v>
      </c>
      <c r="C47" s="125" t="s">
        <v>64</v>
      </c>
      <c r="D47" s="150">
        <v>14</v>
      </c>
      <c r="E47" s="32">
        <v>12</v>
      </c>
      <c r="F47" s="32">
        <v>3.2</v>
      </c>
      <c r="G47" s="32">
        <v>4.3</v>
      </c>
      <c r="H47" s="32">
        <v>12</v>
      </c>
      <c r="I47" s="19">
        <v>1.6</v>
      </c>
      <c r="J47" s="19">
        <v>3.2</v>
      </c>
      <c r="K47" s="19">
        <v>3.1</v>
      </c>
      <c r="L47" s="19">
        <v>8.8</v>
      </c>
      <c r="M47" s="19">
        <v>7</v>
      </c>
      <c r="N47" s="19">
        <v>7</v>
      </c>
      <c r="O47" s="153">
        <v>8</v>
      </c>
      <c r="P47" s="155">
        <v>7.016666666666667</v>
      </c>
      <c r="Q47" s="19">
        <v>14</v>
      </c>
      <c r="R47" s="153">
        <v>1.6</v>
      </c>
      <c r="S47" s="172">
        <v>0.002</v>
      </c>
      <c r="T47" s="279"/>
      <c r="U47" s="279"/>
      <c r="V47" s="279"/>
    </row>
    <row r="48" spans="1:22" ht="13.5">
      <c r="A48" s="57">
        <v>8</v>
      </c>
      <c r="B48" s="7" t="s">
        <v>7</v>
      </c>
      <c r="C48" s="125" t="s">
        <v>71</v>
      </c>
      <c r="D48" s="150">
        <v>5.6</v>
      </c>
      <c r="E48" s="32">
        <v>6.1</v>
      </c>
      <c r="F48" s="32">
        <v>3</v>
      </c>
      <c r="G48" s="32">
        <v>2.9</v>
      </c>
      <c r="H48" s="32">
        <v>7.3</v>
      </c>
      <c r="I48" s="19">
        <v>0.79</v>
      </c>
      <c r="J48" s="19">
        <v>0.73</v>
      </c>
      <c r="K48" s="19">
        <v>0.97</v>
      </c>
      <c r="L48" s="19">
        <v>2.3</v>
      </c>
      <c r="M48" s="19">
        <v>1.7</v>
      </c>
      <c r="N48" s="19">
        <v>1.8</v>
      </c>
      <c r="O48" s="153">
        <v>2.7</v>
      </c>
      <c r="P48" s="155">
        <v>2.9908333333333332</v>
      </c>
      <c r="Q48" s="19">
        <v>7.3</v>
      </c>
      <c r="R48" s="153">
        <v>0.73</v>
      </c>
      <c r="S48" s="172">
        <v>0.002</v>
      </c>
      <c r="T48" s="279"/>
      <c r="U48" s="279"/>
      <c r="V48" s="279"/>
    </row>
    <row r="49" spans="1:22" ht="13.5">
      <c r="A49" s="112">
        <v>9</v>
      </c>
      <c r="B49" s="7" t="s">
        <v>7</v>
      </c>
      <c r="C49" s="125" t="s">
        <v>76</v>
      </c>
      <c r="D49" s="150">
        <v>2.6</v>
      </c>
      <c r="E49" s="32">
        <v>4.5</v>
      </c>
      <c r="F49" s="32">
        <v>1.3</v>
      </c>
      <c r="G49" s="32">
        <v>1.2</v>
      </c>
      <c r="H49" s="32">
        <v>6</v>
      </c>
      <c r="I49" s="32">
        <v>2.5</v>
      </c>
      <c r="J49" s="32">
        <v>0.99</v>
      </c>
      <c r="K49" s="32">
        <v>0.16</v>
      </c>
      <c r="L49" s="32">
        <v>0.83</v>
      </c>
      <c r="M49" s="32">
        <v>0.9</v>
      </c>
      <c r="N49" s="32">
        <v>1.4</v>
      </c>
      <c r="O49" s="285">
        <v>0.83</v>
      </c>
      <c r="P49" s="86">
        <v>1.9341666666666661</v>
      </c>
      <c r="Q49" s="32">
        <v>6</v>
      </c>
      <c r="R49" s="285">
        <v>0.16</v>
      </c>
      <c r="S49" s="174">
        <v>0.002</v>
      </c>
      <c r="T49" s="279"/>
      <c r="U49" s="279"/>
      <c r="V49" s="279"/>
    </row>
    <row r="50" spans="1:22" ht="13.5">
      <c r="A50" s="57">
        <v>10</v>
      </c>
      <c r="B50" s="1" t="s">
        <v>11</v>
      </c>
      <c r="C50" s="125" t="s">
        <v>65</v>
      </c>
      <c r="D50" s="150">
        <v>2.9</v>
      </c>
      <c r="E50" s="32">
        <v>4.4</v>
      </c>
      <c r="F50" s="32">
        <v>0.8</v>
      </c>
      <c r="G50" s="32">
        <v>0.9</v>
      </c>
      <c r="H50" s="32">
        <v>3.6</v>
      </c>
      <c r="I50" s="19">
        <v>0.5</v>
      </c>
      <c r="J50" s="19">
        <v>0.6</v>
      </c>
      <c r="K50" s="19">
        <v>0.8</v>
      </c>
      <c r="L50" s="19">
        <v>2.3</v>
      </c>
      <c r="M50" s="19">
        <v>2</v>
      </c>
      <c r="N50" s="19">
        <v>2.3</v>
      </c>
      <c r="O50" s="153">
        <v>2.3</v>
      </c>
      <c r="P50" s="155">
        <v>1.9500000000000002</v>
      </c>
      <c r="Q50" s="19">
        <v>4.4</v>
      </c>
      <c r="R50" s="153">
        <v>0.5</v>
      </c>
      <c r="S50" s="173">
        <v>0.4</v>
      </c>
      <c r="T50" s="279"/>
      <c r="U50" s="279"/>
      <c r="V50" s="279"/>
    </row>
    <row r="51" spans="1:22" ht="13.5">
      <c r="A51" s="57">
        <v>11</v>
      </c>
      <c r="B51" s="7" t="s">
        <v>13</v>
      </c>
      <c r="C51" s="125" t="s">
        <v>14</v>
      </c>
      <c r="D51" s="150">
        <v>0.6</v>
      </c>
      <c r="E51" s="32">
        <v>2</v>
      </c>
      <c r="F51" s="32">
        <v>0.6</v>
      </c>
      <c r="G51" s="19" t="s">
        <v>86</v>
      </c>
      <c r="H51" s="19">
        <v>0.8</v>
      </c>
      <c r="I51" s="19" t="s">
        <v>86</v>
      </c>
      <c r="J51" s="19" t="s">
        <v>86</v>
      </c>
      <c r="K51" s="19" t="s">
        <v>77</v>
      </c>
      <c r="L51" s="19" t="s">
        <v>77</v>
      </c>
      <c r="M51" s="19">
        <v>0.7</v>
      </c>
      <c r="N51" s="19">
        <v>1.5</v>
      </c>
      <c r="O51" s="153">
        <v>1</v>
      </c>
      <c r="P51" s="155">
        <v>0.725</v>
      </c>
      <c r="Q51" s="19">
        <v>2</v>
      </c>
      <c r="R51" s="153" t="s">
        <v>86</v>
      </c>
      <c r="S51" s="173">
        <v>0.6</v>
      </c>
      <c r="T51" s="279"/>
      <c r="U51" s="279"/>
      <c r="V51" s="279"/>
    </row>
    <row r="52" spans="1:22" ht="14.25" thickBot="1">
      <c r="A52" s="58">
        <v>12</v>
      </c>
      <c r="B52" s="142" t="s">
        <v>18</v>
      </c>
      <c r="C52" s="55" t="s">
        <v>19</v>
      </c>
      <c r="D52" s="159">
        <v>6.585336393745066</v>
      </c>
      <c r="E52" s="160">
        <v>9.68108336569562</v>
      </c>
      <c r="F52" s="160">
        <v>5.065917009468838</v>
      </c>
      <c r="G52" s="160">
        <v>5.094306772746143</v>
      </c>
      <c r="H52" s="160">
        <v>15.050916818335702</v>
      </c>
      <c r="I52" s="160" t="s">
        <v>74</v>
      </c>
      <c r="J52" s="160">
        <v>3.639817546162313</v>
      </c>
      <c r="K52" s="160">
        <v>2.7130547487336867</v>
      </c>
      <c r="L52" s="160">
        <v>5.656215772590213</v>
      </c>
      <c r="M52" s="160">
        <v>5.749376331949525</v>
      </c>
      <c r="N52" s="160">
        <v>2.9149372483091036</v>
      </c>
      <c r="O52" s="161">
        <v>6.381738689529457</v>
      </c>
      <c r="P52" s="157">
        <v>6.230245517933244</v>
      </c>
      <c r="Q52" s="158">
        <v>15.050916818335702</v>
      </c>
      <c r="R52" s="287">
        <v>2.7130547487336867</v>
      </c>
      <c r="S52" s="146">
        <v>0.0044</v>
      </c>
      <c r="T52" s="279"/>
      <c r="U52" s="279"/>
      <c r="V52" s="279"/>
    </row>
    <row r="53" spans="1:19" ht="13.5">
      <c r="A53" s="303" t="s">
        <v>3</v>
      </c>
      <c r="B53" s="304"/>
      <c r="C53" s="305"/>
      <c r="D53" s="162">
        <v>6.3071113661454214</v>
      </c>
      <c r="E53" s="163">
        <v>9.940090280474635</v>
      </c>
      <c r="F53" s="163">
        <v>2.9304930841224035</v>
      </c>
      <c r="G53" s="163">
        <v>4.541192231062178</v>
      </c>
      <c r="H53" s="163">
        <v>14.645909734861311</v>
      </c>
      <c r="I53" s="163">
        <v>1.1890909090909092</v>
      </c>
      <c r="J53" s="163">
        <v>2.0299847955135264</v>
      </c>
      <c r="K53" s="163">
        <v>1.7469212290611404</v>
      </c>
      <c r="L53" s="163">
        <v>5.065517981049183</v>
      </c>
      <c r="M53" s="163">
        <v>3.093281360995794</v>
      </c>
      <c r="N53" s="163">
        <v>3.1345781040257585</v>
      </c>
      <c r="O53" s="164">
        <v>5.275978224127455</v>
      </c>
      <c r="P53" s="167">
        <v>5.026687126494438</v>
      </c>
      <c r="Q53" s="185"/>
      <c r="R53" s="288"/>
      <c r="S53" s="147"/>
    </row>
    <row r="54" spans="1:19" ht="13.5">
      <c r="A54" s="306" t="s">
        <v>4</v>
      </c>
      <c r="B54" s="307"/>
      <c r="C54" s="308"/>
      <c r="D54" s="176">
        <v>15</v>
      </c>
      <c r="E54" s="20">
        <v>28</v>
      </c>
      <c r="F54" s="20">
        <v>7.2</v>
      </c>
      <c r="G54" s="20">
        <v>15</v>
      </c>
      <c r="H54" s="20">
        <v>48</v>
      </c>
      <c r="I54" s="20">
        <v>2.6</v>
      </c>
      <c r="J54" s="20">
        <v>4.8</v>
      </c>
      <c r="K54" s="20">
        <v>4.8</v>
      </c>
      <c r="L54" s="20">
        <v>9.7</v>
      </c>
      <c r="M54" s="20">
        <v>7</v>
      </c>
      <c r="N54" s="20">
        <v>7</v>
      </c>
      <c r="O54" s="165">
        <v>18</v>
      </c>
      <c r="P54" s="65"/>
      <c r="Q54" s="19">
        <v>48</v>
      </c>
      <c r="R54" s="289"/>
      <c r="S54" s="148"/>
    </row>
    <row r="55" spans="1:19" ht="14.25" thickBot="1">
      <c r="A55" s="300" t="s">
        <v>5</v>
      </c>
      <c r="B55" s="301"/>
      <c r="C55" s="302"/>
      <c r="D55" s="276">
        <v>0.6</v>
      </c>
      <c r="E55" s="277">
        <v>2</v>
      </c>
      <c r="F55" s="277">
        <v>0.6</v>
      </c>
      <c r="G55" s="277" t="s">
        <v>93</v>
      </c>
      <c r="H55" s="277">
        <v>0.8</v>
      </c>
      <c r="I55" s="277">
        <v>0.19</v>
      </c>
      <c r="J55" s="277" t="s">
        <v>93</v>
      </c>
      <c r="K55" s="277">
        <v>0.16</v>
      </c>
      <c r="L55" s="277" t="s">
        <v>93</v>
      </c>
      <c r="M55" s="277">
        <v>0.7</v>
      </c>
      <c r="N55" s="277">
        <v>1.3</v>
      </c>
      <c r="O55" s="278">
        <v>0.83</v>
      </c>
      <c r="P55" s="280"/>
      <c r="Q55" s="166"/>
      <c r="R55" s="170">
        <v>0.2</v>
      </c>
      <c r="S55" s="146"/>
    </row>
    <row r="58" spans="1:4" ht="16.5" thickBot="1">
      <c r="A58" t="s">
        <v>50</v>
      </c>
      <c r="D58" t="s">
        <v>62</v>
      </c>
    </row>
    <row r="59" spans="1:19" ht="14.25" thickBot="1">
      <c r="A59" s="5" t="s">
        <v>80</v>
      </c>
      <c r="B59" s="4" t="s">
        <v>1</v>
      </c>
      <c r="C59" s="6" t="s">
        <v>2</v>
      </c>
      <c r="D59" s="188" t="s">
        <v>23</v>
      </c>
      <c r="E59" s="4" t="s">
        <v>24</v>
      </c>
      <c r="F59" s="4" t="s">
        <v>25</v>
      </c>
      <c r="G59" s="4" t="s">
        <v>26</v>
      </c>
      <c r="H59" s="4" t="s">
        <v>27</v>
      </c>
      <c r="I59" s="4" t="s">
        <v>28</v>
      </c>
      <c r="J59" s="4" t="s">
        <v>29</v>
      </c>
      <c r="K59" s="4" t="s">
        <v>30</v>
      </c>
      <c r="L59" s="4" t="s">
        <v>31</v>
      </c>
      <c r="M59" s="4" t="s">
        <v>32</v>
      </c>
      <c r="N59" s="4" t="s">
        <v>33</v>
      </c>
      <c r="O59" s="6" t="s">
        <v>34</v>
      </c>
      <c r="P59" s="188" t="s">
        <v>3</v>
      </c>
      <c r="Q59" s="4" t="s">
        <v>4</v>
      </c>
      <c r="R59" s="67" t="s">
        <v>5</v>
      </c>
      <c r="S59" s="149" t="s">
        <v>90</v>
      </c>
    </row>
    <row r="60" spans="1:22" ht="13.5">
      <c r="A60" s="56">
        <v>1</v>
      </c>
      <c r="B60" s="140" t="s">
        <v>7</v>
      </c>
      <c r="C60" s="141" t="s">
        <v>72</v>
      </c>
      <c r="D60" s="209">
        <v>0.65</v>
      </c>
      <c r="E60" s="210">
        <v>1.7</v>
      </c>
      <c r="F60" s="210">
        <v>1.6</v>
      </c>
      <c r="G60" s="210">
        <v>0.65</v>
      </c>
      <c r="H60" s="210">
        <v>2.4</v>
      </c>
      <c r="I60" s="211">
        <v>0.34</v>
      </c>
      <c r="J60" s="212">
        <v>0.86</v>
      </c>
      <c r="K60" s="212">
        <v>0.27</v>
      </c>
      <c r="L60" s="212">
        <v>0.77</v>
      </c>
      <c r="M60" s="213">
        <v>0.47</v>
      </c>
      <c r="N60" s="212">
        <v>0.64</v>
      </c>
      <c r="O60" s="214">
        <v>0.87</v>
      </c>
      <c r="P60" s="222">
        <v>0.94</v>
      </c>
      <c r="Q60" s="273">
        <v>2.4</v>
      </c>
      <c r="R60" s="223">
        <v>0.27</v>
      </c>
      <c r="S60" s="147">
        <v>0.02</v>
      </c>
      <c r="T60" s="279"/>
      <c r="U60" s="279"/>
      <c r="V60" s="279"/>
    </row>
    <row r="61" spans="1:22" ht="13.5">
      <c r="A61" s="57">
        <v>2</v>
      </c>
      <c r="B61" s="7" t="s">
        <v>7</v>
      </c>
      <c r="C61" s="125" t="s">
        <v>69</v>
      </c>
      <c r="D61" s="215">
        <v>0.58</v>
      </c>
      <c r="E61" s="33">
        <v>0.74</v>
      </c>
      <c r="F61" s="33">
        <v>0.41</v>
      </c>
      <c r="G61" s="40">
        <v>0.42</v>
      </c>
      <c r="H61" s="33">
        <v>2.3</v>
      </c>
      <c r="I61" s="22">
        <v>0.3</v>
      </c>
      <c r="J61" s="21">
        <v>0.35</v>
      </c>
      <c r="K61" s="21">
        <v>0.25</v>
      </c>
      <c r="L61" s="22">
        <v>0.51</v>
      </c>
      <c r="M61" s="23">
        <v>0.4</v>
      </c>
      <c r="N61" s="21">
        <v>0.59</v>
      </c>
      <c r="O61" s="216">
        <v>0.47</v>
      </c>
      <c r="P61" s="224">
        <v>0.61</v>
      </c>
      <c r="Q61" s="274">
        <v>2.3</v>
      </c>
      <c r="R61" s="156">
        <v>0.25</v>
      </c>
      <c r="S61" s="148">
        <v>0.02</v>
      </c>
      <c r="T61" s="279"/>
      <c r="U61" s="279"/>
      <c r="V61" s="279"/>
    </row>
    <row r="62" spans="1:22" ht="13.5">
      <c r="A62" s="57">
        <v>3</v>
      </c>
      <c r="B62" s="7" t="s">
        <v>7</v>
      </c>
      <c r="C62" s="125" t="s">
        <v>8</v>
      </c>
      <c r="D62" s="215">
        <v>0.4</v>
      </c>
      <c r="E62" s="33">
        <v>0.41</v>
      </c>
      <c r="F62" s="33">
        <v>0.26</v>
      </c>
      <c r="G62" s="33">
        <v>0.26</v>
      </c>
      <c r="H62" s="33">
        <v>0.46</v>
      </c>
      <c r="I62" s="22">
        <v>0.25</v>
      </c>
      <c r="J62" s="22">
        <v>0.44</v>
      </c>
      <c r="K62" s="21">
        <v>0.3</v>
      </c>
      <c r="L62" s="21">
        <v>0.4</v>
      </c>
      <c r="M62" s="23">
        <v>0.26</v>
      </c>
      <c r="N62" s="21">
        <v>0.39</v>
      </c>
      <c r="O62" s="216">
        <v>0.37</v>
      </c>
      <c r="P62" s="224">
        <v>0.35</v>
      </c>
      <c r="Q62" s="274">
        <v>0.46</v>
      </c>
      <c r="R62" s="156">
        <v>0.25</v>
      </c>
      <c r="S62" s="148">
        <v>0.02</v>
      </c>
      <c r="T62" s="279"/>
      <c r="U62" s="279"/>
      <c r="V62" s="279"/>
    </row>
    <row r="63" spans="1:22" ht="13.5">
      <c r="A63" s="57">
        <v>4</v>
      </c>
      <c r="B63" s="7" t="s">
        <v>7</v>
      </c>
      <c r="C63" s="125" t="s">
        <v>63</v>
      </c>
      <c r="D63" s="215">
        <v>0.47</v>
      </c>
      <c r="E63" s="33">
        <v>0.63</v>
      </c>
      <c r="F63" s="33">
        <v>0.41</v>
      </c>
      <c r="G63" s="33">
        <v>0.5</v>
      </c>
      <c r="H63" s="33">
        <v>1.1</v>
      </c>
      <c r="I63" s="22">
        <v>0.3</v>
      </c>
      <c r="J63" s="21">
        <v>0.71</v>
      </c>
      <c r="K63" s="21">
        <v>0.23</v>
      </c>
      <c r="L63" s="21">
        <v>0.42</v>
      </c>
      <c r="M63" s="23">
        <v>0.35</v>
      </c>
      <c r="N63" s="21">
        <v>0.48</v>
      </c>
      <c r="O63" s="216">
        <v>0.52</v>
      </c>
      <c r="P63" s="224">
        <v>0.51</v>
      </c>
      <c r="Q63" s="274">
        <v>1.1</v>
      </c>
      <c r="R63" s="156">
        <v>0.23</v>
      </c>
      <c r="S63" s="148">
        <v>0.02</v>
      </c>
      <c r="T63" s="279"/>
      <c r="U63" s="279"/>
      <c r="V63" s="279"/>
    </row>
    <row r="64" spans="1:22" ht="13.5">
      <c r="A64" s="57">
        <v>5</v>
      </c>
      <c r="B64" s="7" t="s">
        <v>7</v>
      </c>
      <c r="C64" s="125" t="s">
        <v>70</v>
      </c>
      <c r="D64" s="184">
        <v>0.33</v>
      </c>
      <c r="E64" s="33">
        <v>0.34</v>
      </c>
      <c r="F64" s="33">
        <v>0.15</v>
      </c>
      <c r="G64" s="33">
        <v>0.22</v>
      </c>
      <c r="H64" s="34">
        <v>0.33</v>
      </c>
      <c r="I64" s="43">
        <v>0.29</v>
      </c>
      <c r="J64" s="21">
        <v>0.35</v>
      </c>
      <c r="K64" s="21">
        <v>0.22</v>
      </c>
      <c r="L64" s="21">
        <v>0.4</v>
      </c>
      <c r="M64" s="21">
        <v>0.33</v>
      </c>
      <c r="N64" s="21">
        <v>0.3</v>
      </c>
      <c r="O64" s="216">
        <v>0.21</v>
      </c>
      <c r="P64" s="224">
        <v>0.29</v>
      </c>
      <c r="Q64" s="274">
        <v>0.4</v>
      </c>
      <c r="R64" s="156">
        <v>0.15</v>
      </c>
      <c r="S64" s="148">
        <v>0.02</v>
      </c>
      <c r="T64" s="279"/>
      <c r="U64" s="279"/>
      <c r="V64" s="279"/>
    </row>
    <row r="65" spans="1:22" ht="13.5">
      <c r="A65" s="57">
        <v>6</v>
      </c>
      <c r="B65" s="7" t="s">
        <v>7</v>
      </c>
      <c r="C65" s="125" t="s">
        <v>9</v>
      </c>
      <c r="D65" s="215">
        <v>0.46</v>
      </c>
      <c r="E65" s="33">
        <v>0.54</v>
      </c>
      <c r="F65" s="33">
        <v>0.15</v>
      </c>
      <c r="G65" s="33">
        <v>0.35</v>
      </c>
      <c r="H65" s="33">
        <v>0.51</v>
      </c>
      <c r="I65" s="22">
        <v>0.25</v>
      </c>
      <c r="J65" s="21">
        <v>0.36</v>
      </c>
      <c r="K65" s="21">
        <v>0.3</v>
      </c>
      <c r="L65" s="21">
        <v>0.33</v>
      </c>
      <c r="M65" s="23">
        <v>0.38</v>
      </c>
      <c r="N65" s="21">
        <v>0.41</v>
      </c>
      <c r="O65" s="216">
        <v>0.39</v>
      </c>
      <c r="P65" s="224">
        <v>0.37</v>
      </c>
      <c r="Q65" s="274">
        <v>0.54</v>
      </c>
      <c r="R65" s="156">
        <v>0.15</v>
      </c>
      <c r="S65" s="148">
        <v>0.02</v>
      </c>
      <c r="T65" s="279"/>
      <c r="U65" s="279"/>
      <c r="V65" s="279"/>
    </row>
    <row r="66" spans="1:22" ht="13.5">
      <c r="A66" s="57">
        <v>7</v>
      </c>
      <c r="B66" s="7" t="s">
        <v>7</v>
      </c>
      <c r="C66" s="125" t="s">
        <v>64</v>
      </c>
      <c r="D66" s="215">
        <v>0.52</v>
      </c>
      <c r="E66" s="33">
        <v>0.54</v>
      </c>
      <c r="F66" s="33">
        <v>0.56</v>
      </c>
      <c r="G66" s="33">
        <v>0.3</v>
      </c>
      <c r="H66" s="33">
        <v>0.43</v>
      </c>
      <c r="I66" s="22">
        <v>0.3</v>
      </c>
      <c r="J66" s="21">
        <v>0.59</v>
      </c>
      <c r="K66" s="21">
        <v>0.32</v>
      </c>
      <c r="L66" s="21">
        <v>0.54</v>
      </c>
      <c r="M66" s="23">
        <v>1.3</v>
      </c>
      <c r="N66" s="21">
        <v>0.76</v>
      </c>
      <c r="O66" s="216">
        <v>0.48</v>
      </c>
      <c r="P66" s="224">
        <v>0.55</v>
      </c>
      <c r="Q66" s="274">
        <v>1.3</v>
      </c>
      <c r="R66" s="156">
        <v>0.3</v>
      </c>
      <c r="S66" s="148">
        <v>0.02</v>
      </c>
      <c r="T66" s="279"/>
      <c r="U66" s="279"/>
      <c r="V66" s="279"/>
    </row>
    <row r="67" spans="1:22" ht="13.5">
      <c r="A67" s="57">
        <v>8</v>
      </c>
      <c r="B67" s="7" t="s">
        <v>7</v>
      </c>
      <c r="C67" s="125" t="s">
        <v>71</v>
      </c>
      <c r="D67" s="215">
        <v>0.4</v>
      </c>
      <c r="E67" s="33">
        <v>0.49</v>
      </c>
      <c r="F67" s="33">
        <v>0.42</v>
      </c>
      <c r="G67" s="33">
        <v>0.42</v>
      </c>
      <c r="H67" s="33">
        <v>0.29</v>
      </c>
      <c r="I67" s="22">
        <v>0.18</v>
      </c>
      <c r="J67" s="21">
        <v>0.21</v>
      </c>
      <c r="K67" s="21">
        <v>0.35</v>
      </c>
      <c r="L67" s="21">
        <v>0.32</v>
      </c>
      <c r="M67" s="23">
        <v>0.28</v>
      </c>
      <c r="N67" s="21">
        <v>0.32</v>
      </c>
      <c r="O67" s="216">
        <v>0.3</v>
      </c>
      <c r="P67" s="224">
        <v>0.33</v>
      </c>
      <c r="Q67" s="274">
        <v>0.49</v>
      </c>
      <c r="R67" s="156">
        <v>0.18</v>
      </c>
      <c r="S67" s="148">
        <v>0.02</v>
      </c>
      <c r="T67" s="279"/>
      <c r="U67" s="279"/>
      <c r="V67" s="279"/>
    </row>
    <row r="68" spans="1:22" ht="14.25" thickBot="1">
      <c r="A68" s="113">
        <v>9</v>
      </c>
      <c r="B68" s="142" t="s">
        <v>7</v>
      </c>
      <c r="C68" s="183" t="s">
        <v>76</v>
      </c>
      <c r="D68" s="217">
        <v>0.35</v>
      </c>
      <c r="E68" s="218">
        <v>0.53</v>
      </c>
      <c r="F68" s="218">
        <v>0.32</v>
      </c>
      <c r="G68" s="218">
        <v>0.24</v>
      </c>
      <c r="H68" s="218">
        <v>0.64</v>
      </c>
      <c r="I68" s="219">
        <v>0.26</v>
      </c>
      <c r="J68" s="218">
        <v>0.33</v>
      </c>
      <c r="K68" s="218">
        <v>0.13</v>
      </c>
      <c r="L68" s="218">
        <v>0.2</v>
      </c>
      <c r="M68" s="220">
        <v>0.36</v>
      </c>
      <c r="N68" s="218">
        <v>0.35</v>
      </c>
      <c r="O68" s="221">
        <v>0.22</v>
      </c>
      <c r="P68" s="225">
        <v>0.33</v>
      </c>
      <c r="Q68" s="275">
        <v>0.64</v>
      </c>
      <c r="R68" s="227">
        <v>0.13</v>
      </c>
      <c r="S68" s="187">
        <v>0.02</v>
      </c>
      <c r="T68" s="279"/>
      <c r="U68" s="279"/>
      <c r="V68" s="279"/>
    </row>
    <row r="69" spans="1:22" ht="13.5">
      <c r="A69" s="303" t="s">
        <v>3</v>
      </c>
      <c r="B69" s="304"/>
      <c r="C69" s="305"/>
      <c r="D69" s="222">
        <v>0.46</v>
      </c>
      <c r="E69" s="228">
        <v>0.66</v>
      </c>
      <c r="F69" s="228">
        <v>0.48</v>
      </c>
      <c r="G69" s="228">
        <v>0.37</v>
      </c>
      <c r="H69" s="228">
        <v>0.94</v>
      </c>
      <c r="I69" s="228">
        <v>0.27</v>
      </c>
      <c r="J69" s="228">
        <v>0.47</v>
      </c>
      <c r="K69" s="228">
        <v>0.26</v>
      </c>
      <c r="L69" s="228">
        <v>0.43</v>
      </c>
      <c r="M69" s="228">
        <v>0.46</v>
      </c>
      <c r="N69" s="228">
        <v>0.47</v>
      </c>
      <c r="O69" s="223">
        <v>0.43</v>
      </c>
      <c r="P69" s="222">
        <v>0.48</v>
      </c>
      <c r="Q69" s="180"/>
      <c r="R69" s="181"/>
      <c r="S69" s="147"/>
      <c r="T69" s="279"/>
      <c r="U69" s="279"/>
      <c r="V69" s="279"/>
    </row>
    <row r="70" spans="1:22" ht="13.5">
      <c r="A70" s="306" t="s">
        <v>4</v>
      </c>
      <c r="B70" s="307"/>
      <c r="C70" s="308"/>
      <c r="D70" s="224">
        <v>0.65</v>
      </c>
      <c r="E70" s="10">
        <v>1.7</v>
      </c>
      <c r="F70" s="10">
        <v>1.6</v>
      </c>
      <c r="G70" s="10">
        <v>0.65</v>
      </c>
      <c r="H70" s="10">
        <v>2.4</v>
      </c>
      <c r="I70" s="10">
        <v>0.34</v>
      </c>
      <c r="J70" s="10">
        <v>0.86</v>
      </c>
      <c r="K70" s="10">
        <v>0.35</v>
      </c>
      <c r="L70" s="10">
        <v>0.77</v>
      </c>
      <c r="M70" s="10">
        <v>1.3</v>
      </c>
      <c r="N70" s="10">
        <v>0.76</v>
      </c>
      <c r="O70" s="156">
        <v>0.87</v>
      </c>
      <c r="P70" s="281"/>
      <c r="Q70" s="274">
        <v>2.4</v>
      </c>
      <c r="R70" s="182"/>
      <c r="S70" s="148"/>
      <c r="T70" s="279"/>
      <c r="U70" s="279"/>
      <c r="V70" s="279"/>
    </row>
    <row r="71" spans="1:22" ht="14.25" thickBot="1">
      <c r="A71" s="300" t="s">
        <v>5</v>
      </c>
      <c r="B71" s="301"/>
      <c r="C71" s="302"/>
      <c r="D71" s="229">
        <v>0.33</v>
      </c>
      <c r="E71" s="230">
        <v>0.34</v>
      </c>
      <c r="F71" s="230">
        <v>0.15</v>
      </c>
      <c r="G71" s="230">
        <v>0.22</v>
      </c>
      <c r="H71" s="230">
        <v>0.29</v>
      </c>
      <c r="I71" s="230">
        <v>0.18</v>
      </c>
      <c r="J71" s="230">
        <v>0.21</v>
      </c>
      <c r="K71" s="230">
        <v>0.13</v>
      </c>
      <c r="L71" s="230">
        <v>0.2</v>
      </c>
      <c r="M71" s="230">
        <v>0.26</v>
      </c>
      <c r="N71" s="230">
        <v>0.3</v>
      </c>
      <c r="O71" s="170">
        <v>0.21</v>
      </c>
      <c r="P71" s="282"/>
      <c r="Q71" s="177"/>
      <c r="R71" s="231">
        <v>0.13</v>
      </c>
      <c r="S71" s="146"/>
      <c r="T71" s="279"/>
      <c r="U71" s="279"/>
      <c r="V71" s="279"/>
    </row>
    <row r="74" spans="1:4" ht="16.5" thickBot="1">
      <c r="A74" t="s">
        <v>51</v>
      </c>
      <c r="D74" t="s">
        <v>62</v>
      </c>
    </row>
    <row r="75" spans="1:19" ht="14.25" thickBot="1">
      <c r="A75" s="5" t="s">
        <v>22</v>
      </c>
      <c r="B75" s="4" t="s">
        <v>1</v>
      </c>
      <c r="C75" s="6" t="s">
        <v>2</v>
      </c>
      <c r="D75" s="188" t="s">
        <v>23</v>
      </c>
      <c r="E75" s="4" t="s">
        <v>24</v>
      </c>
      <c r="F75" s="4" t="s">
        <v>25</v>
      </c>
      <c r="G75" s="4" t="s">
        <v>26</v>
      </c>
      <c r="H75" s="4" t="s">
        <v>27</v>
      </c>
      <c r="I75" s="4" t="s">
        <v>28</v>
      </c>
      <c r="J75" s="4" t="s">
        <v>29</v>
      </c>
      <c r="K75" s="4" t="s">
        <v>30</v>
      </c>
      <c r="L75" s="4" t="s">
        <v>31</v>
      </c>
      <c r="M75" s="4" t="s">
        <v>32</v>
      </c>
      <c r="N75" s="4" t="s">
        <v>33</v>
      </c>
      <c r="O75" s="6" t="s">
        <v>34</v>
      </c>
      <c r="P75" s="188" t="s">
        <v>3</v>
      </c>
      <c r="Q75" s="4" t="s">
        <v>4</v>
      </c>
      <c r="R75" s="67" t="s">
        <v>5</v>
      </c>
      <c r="S75" s="149" t="s">
        <v>90</v>
      </c>
    </row>
    <row r="76" spans="1:22" ht="13.5">
      <c r="A76" s="56">
        <v>1</v>
      </c>
      <c r="B76" s="140" t="s">
        <v>7</v>
      </c>
      <c r="C76" s="141" t="s">
        <v>72</v>
      </c>
      <c r="D76" s="209">
        <v>0.96</v>
      </c>
      <c r="E76" s="210">
        <v>1.4</v>
      </c>
      <c r="F76" s="210">
        <v>0.88</v>
      </c>
      <c r="G76" s="210">
        <v>0.87</v>
      </c>
      <c r="H76" s="210">
        <v>2</v>
      </c>
      <c r="I76" s="211">
        <v>0.31</v>
      </c>
      <c r="J76" s="212">
        <v>0.36</v>
      </c>
      <c r="K76" s="212">
        <v>0.29</v>
      </c>
      <c r="L76" s="212">
        <v>0.51</v>
      </c>
      <c r="M76" s="213">
        <v>0.29</v>
      </c>
      <c r="N76" s="212">
        <v>0.62</v>
      </c>
      <c r="O76" s="214">
        <v>0.74</v>
      </c>
      <c r="P76" s="222">
        <v>0.77</v>
      </c>
      <c r="Q76" s="271">
        <v>2</v>
      </c>
      <c r="R76" s="168">
        <v>0.29</v>
      </c>
      <c r="S76" s="147">
        <v>0.05</v>
      </c>
      <c r="T76" s="279"/>
      <c r="U76" s="279"/>
      <c r="V76" s="279"/>
    </row>
    <row r="77" spans="1:22" ht="13.5">
      <c r="A77" s="57">
        <v>2</v>
      </c>
      <c r="B77" s="7" t="s">
        <v>7</v>
      </c>
      <c r="C77" s="125" t="s">
        <v>69</v>
      </c>
      <c r="D77" s="215">
        <v>0.37</v>
      </c>
      <c r="E77" s="33">
        <v>0.82</v>
      </c>
      <c r="F77" s="33">
        <v>0.41</v>
      </c>
      <c r="G77" s="40">
        <v>0.46</v>
      </c>
      <c r="H77" s="33">
        <v>1.4</v>
      </c>
      <c r="I77" s="22">
        <v>0.15</v>
      </c>
      <c r="J77" s="21">
        <v>0.2</v>
      </c>
      <c r="K77" s="21">
        <v>0.12</v>
      </c>
      <c r="L77" s="22">
        <v>0.37</v>
      </c>
      <c r="M77" s="23">
        <v>0.22</v>
      </c>
      <c r="N77" s="21">
        <v>0.21</v>
      </c>
      <c r="O77" s="216">
        <v>0.26</v>
      </c>
      <c r="P77" s="224">
        <v>0.42</v>
      </c>
      <c r="Q77" s="3">
        <v>1.4</v>
      </c>
      <c r="R77" s="169">
        <v>0.12</v>
      </c>
      <c r="S77" s="148">
        <v>0.05</v>
      </c>
      <c r="T77" s="279"/>
      <c r="U77" s="279"/>
      <c r="V77" s="279"/>
    </row>
    <row r="78" spans="1:22" ht="13.5">
      <c r="A78" s="57">
        <v>3</v>
      </c>
      <c r="B78" s="7" t="s">
        <v>7</v>
      </c>
      <c r="C78" s="125" t="s">
        <v>8</v>
      </c>
      <c r="D78" s="215">
        <v>0.25</v>
      </c>
      <c r="E78" s="33">
        <v>0.7</v>
      </c>
      <c r="F78" s="33">
        <v>0.35</v>
      </c>
      <c r="G78" s="33">
        <v>0.39</v>
      </c>
      <c r="H78" s="33">
        <v>0.57</v>
      </c>
      <c r="I78" s="22">
        <v>0.19</v>
      </c>
      <c r="J78" s="22">
        <v>0.22</v>
      </c>
      <c r="K78" s="21">
        <v>0.14</v>
      </c>
      <c r="L78" s="21">
        <v>0.27</v>
      </c>
      <c r="M78" s="23">
        <v>0.18</v>
      </c>
      <c r="N78" s="21">
        <v>0.34</v>
      </c>
      <c r="O78" s="216">
        <v>0.31</v>
      </c>
      <c r="P78" s="224">
        <v>0.33</v>
      </c>
      <c r="Q78" s="3">
        <v>0.7</v>
      </c>
      <c r="R78" s="169">
        <v>0.14</v>
      </c>
      <c r="S78" s="148">
        <v>0.05</v>
      </c>
      <c r="T78" s="279"/>
      <c r="U78" s="279"/>
      <c r="V78" s="279"/>
    </row>
    <row r="79" spans="1:22" ht="13.5">
      <c r="A79" s="57">
        <v>4</v>
      </c>
      <c r="B79" s="7" t="s">
        <v>7</v>
      </c>
      <c r="C79" s="125" t="s">
        <v>63</v>
      </c>
      <c r="D79" s="215">
        <v>0.38</v>
      </c>
      <c r="E79" s="33">
        <v>0.91</v>
      </c>
      <c r="F79" s="33">
        <v>0.54</v>
      </c>
      <c r="G79" s="33">
        <v>0.59</v>
      </c>
      <c r="H79" s="33">
        <v>1.4</v>
      </c>
      <c r="I79" s="22">
        <v>0.21</v>
      </c>
      <c r="J79" s="21">
        <v>0.32</v>
      </c>
      <c r="K79" s="21">
        <v>0.19</v>
      </c>
      <c r="L79" s="21">
        <v>0.42</v>
      </c>
      <c r="M79" s="23">
        <v>0.33</v>
      </c>
      <c r="N79" s="21">
        <v>0.4</v>
      </c>
      <c r="O79" s="216">
        <v>0.52</v>
      </c>
      <c r="P79" s="224">
        <v>0.52</v>
      </c>
      <c r="Q79" s="3">
        <v>1.4</v>
      </c>
      <c r="R79" s="169">
        <v>0.19</v>
      </c>
      <c r="S79" s="148">
        <v>0.05</v>
      </c>
      <c r="T79" s="279"/>
      <c r="U79" s="279"/>
      <c r="V79" s="279"/>
    </row>
    <row r="80" spans="1:22" ht="13.5">
      <c r="A80" s="57">
        <v>5</v>
      </c>
      <c r="B80" s="7" t="s">
        <v>7</v>
      </c>
      <c r="C80" s="125" t="s">
        <v>70</v>
      </c>
      <c r="D80" s="184">
        <v>0.26</v>
      </c>
      <c r="E80" s="33">
        <v>0.37</v>
      </c>
      <c r="F80" s="33">
        <v>0.2</v>
      </c>
      <c r="G80" s="33">
        <v>0.18</v>
      </c>
      <c r="H80" s="34">
        <v>0.46</v>
      </c>
      <c r="I80" s="43">
        <v>0.11</v>
      </c>
      <c r="J80" s="21">
        <v>0.16</v>
      </c>
      <c r="K80" s="21">
        <v>0.081</v>
      </c>
      <c r="L80" s="21">
        <v>0.21</v>
      </c>
      <c r="M80" s="21">
        <v>0.11</v>
      </c>
      <c r="N80" s="21">
        <v>0.24</v>
      </c>
      <c r="O80" s="216">
        <v>0.17</v>
      </c>
      <c r="P80" s="224">
        <v>0.21</v>
      </c>
      <c r="Q80" s="3">
        <v>0.46</v>
      </c>
      <c r="R80" s="169">
        <v>0.081</v>
      </c>
      <c r="S80" s="148">
        <v>0.05</v>
      </c>
      <c r="T80" s="279"/>
      <c r="U80" s="279"/>
      <c r="V80" s="279"/>
    </row>
    <row r="81" spans="1:22" ht="13.5">
      <c r="A81" s="57">
        <v>6</v>
      </c>
      <c r="B81" s="7" t="s">
        <v>7</v>
      </c>
      <c r="C81" s="125" t="s">
        <v>9</v>
      </c>
      <c r="D81" s="215">
        <v>0.46</v>
      </c>
      <c r="E81" s="33">
        <v>0.89</v>
      </c>
      <c r="F81" s="33">
        <v>0.6</v>
      </c>
      <c r="G81" s="33">
        <v>0.49</v>
      </c>
      <c r="H81" s="33">
        <v>0.73</v>
      </c>
      <c r="I81" s="22">
        <v>0.24</v>
      </c>
      <c r="J81" s="21">
        <v>0.14</v>
      </c>
      <c r="K81" s="21">
        <v>0.12</v>
      </c>
      <c r="L81" s="21">
        <v>0.47</v>
      </c>
      <c r="M81" s="23">
        <v>0.3</v>
      </c>
      <c r="N81" s="21">
        <v>0.44</v>
      </c>
      <c r="O81" s="216">
        <v>0.4</v>
      </c>
      <c r="P81" s="224">
        <v>0.44</v>
      </c>
      <c r="Q81" s="3">
        <v>0.89</v>
      </c>
      <c r="R81" s="169">
        <v>0.12</v>
      </c>
      <c r="S81" s="148">
        <v>0.05</v>
      </c>
      <c r="T81" s="279"/>
      <c r="U81" s="279"/>
      <c r="V81" s="279"/>
    </row>
    <row r="82" spans="1:22" ht="13.5">
      <c r="A82" s="57">
        <v>7</v>
      </c>
      <c r="B82" s="7" t="s">
        <v>7</v>
      </c>
      <c r="C82" s="125" t="s">
        <v>64</v>
      </c>
      <c r="D82" s="215">
        <v>0.67</v>
      </c>
      <c r="E82" s="33">
        <v>0.72</v>
      </c>
      <c r="F82" s="33">
        <v>0.32</v>
      </c>
      <c r="G82" s="33">
        <v>0.36</v>
      </c>
      <c r="H82" s="33">
        <v>0.4</v>
      </c>
      <c r="I82" s="22">
        <v>0.19</v>
      </c>
      <c r="J82" s="21">
        <v>0.3</v>
      </c>
      <c r="K82" s="21">
        <v>0.15</v>
      </c>
      <c r="L82" s="21">
        <v>0.49</v>
      </c>
      <c r="M82" s="23">
        <v>0.46</v>
      </c>
      <c r="N82" s="21">
        <v>0.58</v>
      </c>
      <c r="O82" s="216">
        <v>0.47</v>
      </c>
      <c r="P82" s="224">
        <v>0.43</v>
      </c>
      <c r="Q82" s="3">
        <v>0.72</v>
      </c>
      <c r="R82" s="169">
        <v>0.15</v>
      </c>
      <c r="S82" s="148">
        <v>0.05</v>
      </c>
      <c r="T82" s="279"/>
      <c r="U82" s="279"/>
      <c r="V82" s="279"/>
    </row>
    <row r="83" spans="1:22" ht="13.5">
      <c r="A83" s="57">
        <v>8</v>
      </c>
      <c r="B83" s="7" t="s">
        <v>7</v>
      </c>
      <c r="C83" s="125" t="s">
        <v>71</v>
      </c>
      <c r="D83" s="215">
        <v>0.5</v>
      </c>
      <c r="E83" s="33">
        <v>0.82</v>
      </c>
      <c r="F83" s="33">
        <v>0.58</v>
      </c>
      <c r="G83" s="33">
        <v>0.46</v>
      </c>
      <c r="H83" s="33">
        <v>0.61</v>
      </c>
      <c r="I83" s="22">
        <v>0.19</v>
      </c>
      <c r="J83" s="21">
        <v>0.11</v>
      </c>
      <c r="K83" s="21">
        <v>0.099</v>
      </c>
      <c r="L83" s="21">
        <v>0.2</v>
      </c>
      <c r="M83" s="23">
        <v>0.2</v>
      </c>
      <c r="N83" s="21">
        <v>0.24</v>
      </c>
      <c r="O83" s="216">
        <v>0.31</v>
      </c>
      <c r="P83" s="224">
        <v>0.36</v>
      </c>
      <c r="Q83" s="3">
        <v>0.82</v>
      </c>
      <c r="R83" s="169">
        <v>0.099</v>
      </c>
      <c r="S83" s="148">
        <v>0.05</v>
      </c>
      <c r="T83" s="279"/>
      <c r="U83" s="279"/>
      <c r="V83" s="279"/>
    </row>
    <row r="84" spans="1:22" ht="14.25" thickBot="1">
      <c r="A84" s="113">
        <v>9</v>
      </c>
      <c r="B84" s="142" t="s">
        <v>7</v>
      </c>
      <c r="C84" s="183" t="s">
        <v>76</v>
      </c>
      <c r="D84" s="217">
        <v>0.36</v>
      </c>
      <c r="E84" s="218">
        <v>0.81</v>
      </c>
      <c r="F84" s="218">
        <v>0.3</v>
      </c>
      <c r="G84" s="218">
        <v>0.28</v>
      </c>
      <c r="H84" s="218">
        <v>1.2</v>
      </c>
      <c r="I84" s="219">
        <v>0.76</v>
      </c>
      <c r="J84" s="218">
        <v>0.17</v>
      </c>
      <c r="K84" s="218">
        <v>0.097</v>
      </c>
      <c r="L84" s="218">
        <v>0.14</v>
      </c>
      <c r="M84" s="220">
        <v>0.19</v>
      </c>
      <c r="N84" s="218">
        <v>0.36</v>
      </c>
      <c r="O84" s="221">
        <v>0.19</v>
      </c>
      <c r="P84" s="225">
        <v>0.4</v>
      </c>
      <c r="Q84" s="226">
        <v>1.2</v>
      </c>
      <c r="R84" s="186">
        <v>0.097</v>
      </c>
      <c r="S84" s="187">
        <v>0.05</v>
      </c>
      <c r="T84" s="279"/>
      <c r="U84" s="279"/>
      <c r="V84" s="279"/>
    </row>
    <row r="85" spans="1:22" ht="13.5">
      <c r="A85" s="303" t="s">
        <v>3</v>
      </c>
      <c r="B85" s="304"/>
      <c r="C85" s="305"/>
      <c r="D85" s="222">
        <v>0.47</v>
      </c>
      <c r="E85" s="228">
        <v>0.83</v>
      </c>
      <c r="F85" s="228">
        <v>0.46</v>
      </c>
      <c r="G85" s="228">
        <v>0.45</v>
      </c>
      <c r="H85" s="228">
        <v>0.97</v>
      </c>
      <c r="I85" s="228">
        <v>0.26</v>
      </c>
      <c r="J85" s="228">
        <v>0.22</v>
      </c>
      <c r="K85" s="228">
        <v>0.14</v>
      </c>
      <c r="L85" s="228">
        <v>0.34</v>
      </c>
      <c r="M85" s="228">
        <v>0.25</v>
      </c>
      <c r="N85" s="228">
        <v>0.38</v>
      </c>
      <c r="O85" s="223">
        <v>0.37</v>
      </c>
      <c r="P85" s="222">
        <v>0.43</v>
      </c>
      <c r="Q85" s="271"/>
      <c r="R85" s="168"/>
      <c r="S85" s="147"/>
      <c r="T85" s="279"/>
      <c r="U85" s="279"/>
      <c r="V85" s="279"/>
    </row>
    <row r="86" spans="1:22" ht="13.5">
      <c r="A86" s="306" t="s">
        <v>4</v>
      </c>
      <c r="B86" s="307"/>
      <c r="C86" s="308"/>
      <c r="D86" s="224">
        <v>0.96</v>
      </c>
      <c r="E86" s="10">
        <v>1.4</v>
      </c>
      <c r="F86" s="10">
        <v>0.88</v>
      </c>
      <c r="G86" s="10">
        <v>0.87</v>
      </c>
      <c r="H86" s="10">
        <v>2</v>
      </c>
      <c r="I86" s="10">
        <v>0.76</v>
      </c>
      <c r="J86" s="10">
        <v>0.36</v>
      </c>
      <c r="K86" s="10">
        <v>0.29</v>
      </c>
      <c r="L86" s="10">
        <v>0.51</v>
      </c>
      <c r="M86" s="10">
        <v>0.46</v>
      </c>
      <c r="N86" s="10">
        <v>0.62</v>
      </c>
      <c r="O86" s="156">
        <v>0.74</v>
      </c>
      <c r="P86" s="281"/>
      <c r="Q86" s="3">
        <v>2</v>
      </c>
      <c r="R86" s="169"/>
      <c r="S86" s="148"/>
      <c r="T86" s="279"/>
      <c r="U86" s="279"/>
      <c r="V86" s="279"/>
    </row>
    <row r="87" spans="1:22" ht="14.25" thickBot="1">
      <c r="A87" s="300" t="s">
        <v>5</v>
      </c>
      <c r="B87" s="301"/>
      <c r="C87" s="302"/>
      <c r="D87" s="229">
        <v>0.25</v>
      </c>
      <c r="E87" s="230">
        <v>0.37</v>
      </c>
      <c r="F87" s="230">
        <v>0.2</v>
      </c>
      <c r="G87" s="230">
        <v>0.18</v>
      </c>
      <c r="H87" s="230">
        <v>0.4</v>
      </c>
      <c r="I87" s="230">
        <v>0.11</v>
      </c>
      <c r="J87" s="230">
        <v>0.11</v>
      </c>
      <c r="K87" s="230">
        <v>0.081</v>
      </c>
      <c r="L87" s="230">
        <v>0.14</v>
      </c>
      <c r="M87" s="230">
        <v>0.11</v>
      </c>
      <c r="N87" s="230">
        <v>0.21</v>
      </c>
      <c r="O87" s="170">
        <v>0.17</v>
      </c>
      <c r="P87" s="282"/>
      <c r="Q87" s="166"/>
      <c r="R87" s="272">
        <v>0.081</v>
      </c>
      <c r="S87" s="146"/>
      <c r="T87" s="279"/>
      <c r="U87" s="279"/>
      <c r="V87" s="279"/>
    </row>
    <row r="90" ht="13.5">
      <c r="D90" t="s">
        <v>85</v>
      </c>
    </row>
    <row r="91" ht="13.5">
      <c r="D91" t="s">
        <v>94</v>
      </c>
    </row>
    <row r="92" ht="13.5">
      <c r="D92" t="s">
        <v>92</v>
      </c>
    </row>
    <row r="93" ht="13.5">
      <c r="D93" t="s">
        <v>95</v>
      </c>
    </row>
    <row r="94" ht="13.5">
      <c r="D94" t="s">
        <v>91</v>
      </c>
    </row>
  </sheetData>
  <sheetProtection/>
  <mergeCells count="15">
    <mergeCell ref="A15:C15"/>
    <mergeCell ref="A16:C16"/>
    <mergeCell ref="A17:C17"/>
    <mergeCell ref="A34:C34"/>
    <mergeCell ref="A35:C35"/>
    <mergeCell ref="A87:C87"/>
    <mergeCell ref="A36:C36"/>
    <mergeCell ref="A53:C53"/>
    <mergeCell ref="A54:C54"/>
    <mergeCell ref="A55:C55"/>
    <mergeCell ref="A69:C69"/>
    <mergeCell ref="A70:C70"/>
    <mergeCell ref="A71:C71"/>
    <mergeCell ref="A85:C85"/>
    <mergeCell ref="A86:C86"/>
  </mergeCells>
  <printOptions/>
  <pageMargins left="0.7086614173228347" right="0.7086614173228347" top="1.19" bottom="1.13" header="0.31496062992125984" footer="0.15748031496062992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J29" sqref="J29"/>
    </sheetView>
  </sheetViews>
  <sheetFormatPr defaultColWidth="9.00390625" defaultRowHeight="13.5"/>
  <sheetData>
    <row r="1" spans="1:2" ht="15" thickBot="1">
      <c r="A1" s="309" t="s">
        <v>52</v>
      </c>
      <c r="B1" s="309"/>
    </row>
    <row r="2" spans="1:18" ht="14.25" thickBot="1">
      <c r="A2" s="5" t="s">
        <v>82</v>
      </c>
      <c r="B2" s="4" t="s">
        <v>1</v>
      </c>
      <c r="C2" s="6" t="s">
        <v>2</v>
      </c>
      <c r="D2" s="188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32</v>
      </c>
      <c r="N2" s="4" t="s">
        <v>33</v>
      </c>
      <c r="O2" s="6" t="s">
        <v>34</v>
      </c>
      <c r="P2" s="5" t="s">
        <v>3</v>
      </c>
      <c r="Q2" s="4" t="s">
        <v>4</v>
      </c>
      <c r="R2" s="6" t="s">
        <v>5</v>
      </c>
    </row>
    <row r="3" spans="1:18" ht="13.5">
      <c r="A3" s="56">
        <v>1</v>
      </c>
      <c r="B3" s="140" t="s">
        <v>7</v>
      </c>
      <c r="C3" s="141" t="s">
        <v>68</v>
      </c>
      <c r="D3" s="189">
        <v>6.6</v>
      </c>
      <c r="E3" s="190">
        <v>7.9</v>
      </c>
      <c r="F3" s="190">
        <v>6.2</v>
      </c>
      <c r="G3" s="190">
        <v>7.2</v>
      </c>
      <c r="H3" s="190">
        <v>7.6</v>
      </c>
      <c r="I3" s="190">
        <v>6.1</v>
      </c>
      <c r="J3" s="190">
        <v>7</v>
      </c>
      <c r="K3" s="190">
        <v>6.6</v>
      </c>
      <c r="L3" s="190">
        <v>7</v>
      </c>
      <c r="M3" s="190">
        <v>7.1</v>
      </c>
      <c r="N3" s="190">
        <v>6.9</v>
      </c>
      <c r="O3" s="191">
        <v>7.2</v>
      </c>
      <c r="P3" s="200">
        <v>7</v>
      </c>
      <c r="Q3" s="201">
        <v>7.9</v>
      </c>
      <c r="R3" s="202">
        <v>6.1</v>
      </c>
    </row>
    <row r="4" spans="1:18" ht="13.5">
      <c r="A4" s="57">
        <v>2</v>
      </c>
      <c r="B4" s="7" t="s">
        <v>7</v>
      </c>
      <c r="C4" s="125" t="s">
        <v>69</v>
      </c>
      <c r="D4" s="192">
        <v>6.2</v>
      </c>
      <c r="E4" s="12">
        <v>7.7</v>
      </c>
      <c r="F4" s="12">
        <v>5.9</v>
      </c>
      <c r="G4" s="12">
        <v>6.6</v>
      </c>
      <c r="H4" s="12">
        <v>7.6</v>
      </c>
      <c r="I4" s="12">
        <v>5.8</v>
      </c>
      <c r="J4" s="16">
        <v>6.1</v>
      </c>
      <c r="K4" s="13">
        <v>6.2</v>
      </c>
      <c r="L4" s="13">
        <v>7</v>
      </c>
      <c r="M4" s="12">
        <v>6.6</v>
      </c>
      <c r="N4" s="12">
        <v>5.9</v>
      </c>
      <c r="O4" s="193">
        <v>6.5</v>
      </c>
      <c r="P4" s="203">
        <v>6.5</v>
      </c>
      <c r="Q4" s="8">
        <v>7.7</v>
      </c>
      <c r="R4" s="204">
        <v>5.8</v>
      </c>
    </row>
    <row r="5" spans="1:18" ht="13.5">
      <c r="A5" s="57">
        <v>3</v>
      </c>
      <c r="B5" s="7" t="s">
        <v>7</v>
      </c>
      <c r="C5" s="125" t="s">
        <v>8</v>
      </c>
      <c r="D5" s="192">
        <v>6.3</v>
      </c>
      <c r="E5" s="12">
        <v>7.2</v>
      </c>
      <c r="F5" s="12">
        <v>5.3</v>
      </c>
      <c r="G5" s="12">
        <v>4.7</v>
      </c>
      <c r="H5" s="12">
        <v>7.2</v>
      </c>
      <c r="I5" s="35">
        <v>5.7</v>
      </c>
      <c r="J5" s="12">
        <v>6.3</v>
      </c>
      <c r="K5" s="12">
        <v>6</v>
      </c>
      <c r="L5" s="12">
        <v>6.5</v>
      </c>
      <c r="M5" s="12">
        <v>6.3</v>
      </c>
      <c r="N5" s="12">
        <v>6.2</v>
      </c>
      <c r="O5" s="193">
        <v>6.2</v>
      </c>
      <c r="P5" s="203">
        <v>6.2</v>
      </c>
      <c r="Q5" s="8">
        <v>7.2</v>
      </c>
      <c r="R5" s="204">
        <v>4.7</v>
      </c>
    </row>
    <row r="6" spans="1:18" ht="13.5">
      <c r="A6" s="57">
        <v>4</v>
      </c>
      <c r="B6" s="7" t="s">
        <v>7</v>
      </c>
      <c r="C6" s="125" t="s">
        <v>63</v>
      </c>
      <c r="D6" s="192">
        <v>6.1</v>
      </c>
      <c r="E6" s="12">
        <v>7.7</v>
      </c>
      <c r="F6" s="12">
        <v>6.1</v>
      </c>
      <c r="G6" s="12">
        <v>6.7</v>
      </c>
      <c r="H6" s="12">
        <v>7.6</v>
      </c>
      <c r="I6" s="35">
        <v>5.6</v>
      </c>
      <c r="J6" s="12">
        <v>6.5</v>
      </c>
      <c r="K6" s="12">
        <v>6.3</v>
      </c>
      <c r="L6" s="12">
        <v>7.1</v>
      </c>
      <c r="M6" s="12">
        <v>6.7</v>
      </c>
      <c r="N6" s="12">
        <v>6.5</v>
      </c>
      <c r="O6" s="193">
        <v>6.7</v>
      </c>
      <c r="P6" s="203">
        <v>6.6</v>
      </c>
      <c r="Q6" s="8">
        <v>7.7</v>
      </c>
      <c r="R6" s="204">
        <v>5.6</v>
      </c>
    </row>
    <row r="7" spans="1:18" ht="13.5">
      <c r="A7" s="57">
        <v>5</v>
      </c>
      <c r="B7" s="7" t="s">
        <v>7</v>
      </c>
      <c r="C7" s="125" t="s">
        <v>70</v>
      </c>
      <c r="D7" s="192">
        <v>5.8</v>
      </c>
      <c r="E7" s="12">
        <v>6.8</v>
      </c>
      <c r="F7" s="12">
        <v>5.2</v>
      </c>
      <c r="G7" s="12">
        <v>5</v>
      </c>
      <c r="H7" s="12">
        <v>6.9</v>
      </c>
      <c r="I7" s="12">
        <v>5.5</v>
      </c>
      <c r="J7" s="12">
        <v>6.4</v>
      </c>
      <c r="K7" s="12">
        <v>5.8</v>
      </c>
      <c r="L7" s="12">
        <v>6.3</v>
      </c>
      <c r="M7" s="12">
        <v>6.2</v>
      </c>
      <c r="N7" s="12">
        <v>6</v>
      </c>
      <c r="O7" s="193">
        <v>5.4</v>
      </c>
      <c r="P7" s="203">
        <v>5.9</v>
      </c>
      <c r="Q7" s="8">
        <v>6.9</v>
      </c>
      <c r="R7" s="204">
        <v>5</v>
      </c>
    </row>
    <row r="8" spans="1:18" ht="13.5">
      <c r="A8" s="57">
        <v>6</v>
      </c>
      <c r="B8" s="7" t="s">
        <v>7</v>
      </c>
      <c r="C8" s="125" t="s">
        <v>9</v>
      </c>
      <c r="D8" s="192">
        <v>6.1</v>
      </c>
      <c r="E8" s="12">
        <v>7.3</v>
      </c>
      <c r="F8" s="12">
        <v>5.1</v>
      </c>
      <c r="G8" s="12">
        <v>6</v>
      </c>
      <c r="H8" s="12">
        <v>7.2</v>
      </c>
      <c r="I8" s="35">
        <v>5.5</v>
      </c>
      <c r="J8" s="12">
        <v>6.9</v>
      </c>
      <c r="K8" s="12">
        <v>6</v>
      </c>
      <c r="L8" s="12">
        <v>6.7</v>
      </c>
      <c r="M8" s="12">
        <v>6.7</v>
      </c>
      <c r="N8" s="12">
        <v>6.4</v>
      </c>
      <c r="O8" s="193">
        <v>6.4</v>
      </c>
      <c r="P8" s="203">
        <v>6.4</v>
      </c>
      <c r="Q8" s="8">
        <v>7.3</v>
      </c>
      <c r="R8" s="204">
        <v>5.1</v>
      </c>
    </row>
    <row r="9" spans="1:18" ht="13.5">
      <c r="A9" s="57">
        <v>7</v>
      </c>
      <c r="B9" s="7" t="s">
        <v>7</v>
      </c>
      <c r="C9" s="125" t="s">
        <v>64</v>
      </c>
      <c r="D9" s="192">
        <v>6.6</v>
      </c>
      <c r="E9" s="12">
        <v>7.4</v>
      </c>
      <c r="F9" s="12">
        <v>5.6</v>
      </c>
      <c r="G9" s="12">
        <v>6.3</v>
      </c>
      <c r="H9" s="12">
        <v>7.3</v>
      </c>
      <c r="I9" s="36">
        <v>6.3</v>
      </c>
      <c r="J9" s="12">
        <v>6.6</v>
      </c>
      <c r="K9" s="12">
        <v>6.5</v>
      </c>
      <c r="L9" s="12">
        <v>6.8</v>
      </c>
      <c r="M9" s="12">
        <v>6.8</v>
      </c>
      <c r="N9" s="12">
        <v>6.8</v>
      </c>
      <c r="O9" s="193">
        <v>6.8</v>
      </c>
      <c r="P9" s="203">
        <v>6.7</v>
      </c>
      <c r="Q9" s="8">
        <v>7.4</v>
      </c>
      <c r="R9" s="204">
        <v>5.6</v>
      </c>
    </row>
    <row r="10" spans="1:18" ht="13.5">
      <c r="A10" s="57">
        <v>8</v>
      </c>
      <c r="B10" s="7" t="s">
        <v>7</v>
      </c>
      <c r="C10" s="125" t="s">
        <v>71</v>
      </c>
      <c r="D10" s="192">
        <v>6.2</v>
      </c>
      <c r="E10" s="12">
        <v>7.2</v>
      </c>
      <c r="F10" s="12">
        <v>5.2</v>
      </c>
      <c r="G10" s="12">
        <v>6.1</v>
      </c>
      <c r="H10" s="12">
        <v>7</v>
      </c>
      <c r="I10" s="35">
        <v>6</v>
      </c>
      <c r="J10" s="12">
        <v>5.3</v>
      </c>
      <c r="K10" s="12">
        <v>5.7</v>
      </c>
      <c r="L10" s="12">
        <v>6.4</v>
      </c>
      <c r="M10" s="12">
        <v>6.4</v>
      </c>
      <c r="N10" s="12">
        <v>6.2</v>
      </c>
      <c r="O10" s="193">
        <v>6</v>
      </c>
      <c r="P10" s="203">
        <v>6.1</v>
      </c>
      <c r="Q10" s="8">
        <v>7.2</v>
      </c>
      <c r="R10" s="204">
        <v>5.2</v>
      </c>
    </row>
    <row r="11" spans="1:18" ht="13.5">
      <c r="A11" s="112">
        <v>9</v>
      </c>
      <c r="B11" s="7" t="s">
        <v>7</v>
      </c>
      <c r="C11" s="125" t="s">
        <v>76</v>
      </c>
      <c r="D11" s="192">
        <v>5.7</v>
      </c>
      <c r="E11" s="12">
        <v>6.9</v>
      </c>
      <c r="F11" s="12">
        <v>5.5</v>
      </c>
      <c r="G11" s="12">
        <v>5.9</v>
      </c>
      <c r="H11" s="12">
        <v>5.7</v>
      </c>
      <c r="I11" s="35">
        <v>6</v>
      </c>
      <c r="J11" s="12">
        <v>6.4</v>
      </c>
      <c r="K11" s="12">
        <v>5.5</v>
      </c>
      <c r="L11" s="12">
        <v>6.3</v>
      </c>
      <c r="M11" s="12">
        <v>6.5</v>
      </c>
      <c r="N11" s="12">
        <v>6.1</v>
      </c>
      <c r="O11" s="193">
        <v>6.2</v>
      </c>
      <c r="P11" s="192">
        <v>6.1</v>
      </c>
      <c r="Q11" s="12">
        <v>6.9</v>
      </c>
      <c r="R11" s="193">
        <v>5.5</v>
      </c>
    </row>
    <row r="12" spans="1:18" ht="13.5">
      <c r="A12" s="57">
        <v>10</v>
      </c>
      <c r="B12" s="7" t="s">
        <v>10</v>
      </c>
      <c r="C12" s="125" t="s">
        <v>83</v>
      </c>
      <c r="D12" s="192">
        <v>7.5</v>
      </c>
      <c r="E12" s="12">
        <v>4.6</v>
      </c>
      <c r="F12" s="12">
        <v>4.2</v>
      </c>
      <c r="G12" s="12">
        <v>4.4</v>
      </c>
      <c r="H12" s="15">
        <v>4.3</v>
      </c>
      <c r="I12" s="15">
        <v>3.8</v>
      </c>
      <c r="J12" s="15">
        <v>4.6</v>
      </c>
      <c r="K12" s="12">
        <v>6.9</v>
      </c>
      <c r="L12" s="12">
        <v>5.7</v>
      </c>
      <c r="M12" s="16">
        <v>4.5</v>
      </c>
      <c r="N12" s="12">
        <v>7.1</v>
      </c>
      <c r="O12" s="194" t="s">
        <v>84</v>
      </c>
      <c r="P12" s="203">
        <v>5.2</v>
      </c>
      <c r="Q12" s="8">
        <v>7.5</v>
      </c>
      <c r="R12" s="204">
        <v>3.8</v>
      </c>
    </row>
    <row r="13" spans="1:18" ht="13.5">
      <c r="A13" s="178">
        <v>11</v>
      </c>
      <c r="B13" s="7" t="s">
        <v>11</v>
      </c>
      <c r="C13" s="125" t="s">
        <v>65</v>
      </c>
      <c r="D13" s="192">
        <v>6.6</v>
      </c>
      <c r="E13" s="12">
        <v>7.1</v>
      </c>
      <c r="F13" s="12">
        <v>5</v>
      </c>
      <c r="G13" s="12">
        <v>6.2</v>
      </c>
      <c r="H13" s="12">
        <v>6.2</v>
      </c>
      <c r="I13" s="12">
        <v>4.4</v>
      </c>
      <c r="J13" s="12">
        <v>5.8</v>
      </c>
      <c r="K13" s="12">
        <v>6.1</v>
      </c>
      <c r="L13" s="12">
        <v>6.4</v>
      </c>
      <c r="M13" s="12">
        <v>6.4</v>
      </c>
      <c r="N13" s="12">
        <v>6.4</v>
      </c>
      <c r="O13" s="193">
        <v>6.8</v>
      </c>
      <c r="P13" s="203">
        <v>6.1</v>
      </c>
      <c r="Q13" s="8">
        <v>7.1</v>
      </c>
      <c r="R13" s="204">
        <v>4.4</v>
      </c>
    </row>
    <row r="14" spans="1:18" ht="13.5">
      <c r="A14" s="57">
        <v>12</v>
      </c>
      <c r="B14" s="7" t="s">
        <v>13</v>
      </c>
      <c r="C14" s="125" t="s">
        <v>14</v>
      </c>
      <c r="D14" s="192">
        <v>5.7</v>
      </c>
      <c r="E14" s="39" t="s">
        <v>75</v>
      </c>
      <c r="F14" s="14">
        <v>4.6</v>
      </c>
      <c r="G14" s="39" t="s">
        <v>75</v>
      </c>
      <c r="H14" s="39" t="s">
        <v>75</v>
      </c>
      <c r="I14" s="39" t="s">
        <v>75</v>
      </c>
      <c r="J14" s="12">
        <v>6.1</v>
      </c>
      <c r="K14" s="12">
        <v>5.6</v>
      </c>
      <c r="L14" s="39" t="s">
        <v>75</v>
      </c>
      <c r="M14" s="39" t="s">
        <v>75</v>
      </c>
      <c r="N14" s="39" t="s">
        <v>75</v>
      </c>
      <c r="O14" s="195" t="s">
        <v>75</v>
      </c>
      <c r="P14" s="203">
        <v>5.5</v>
      </c>
      <c r="Q14" s="8">
        <v>6.1</v>
      </c>
      <c r="R14" s="204">
        <v>4.6</v>
      </c>
    </row>
    <row r="15" spans="1:18" ht="13.5">
      <c r="A15" s="57">
        <v>13</v>
      </c>
      <c r="B15" s="7" t="s">
        <v>60</v>
      </c>
      <c r="C15" s="54" t="s">
        <v>59</v>
      </c>
      <c r="D15" s="192">
        <v>6.8</v>
      </c>
      <c r="E15" s="12">
        <v>5.9</v>
      </c>
      <c r="F15" s="12">
        <v>4.9</v>
      </c>
      <c r="G15" s="12">
        <v>5.7</v>
      </c>
      <c r="H15" s="12">
        <v>5.4</v>
      </c>
      <c r="I15" s="12">
        <v>6.6</v>
      </c>
      <c r="J15" s="12">
        <v>5.4</v>
      </c>
      <c r="K15" s="12">
        <v>5.8</v>
      </c>
      <c r="L15" s="12">
        <v>5.5</v>
      </c>
      <c r="M15" s="12">
        <v>5</v>
      </c>
      <c r="N15" s="12">
        <v>5.4</v>
      </c>
      <c r="O15" s="193">
        <v>5.2</v>
      </c>
      <c r="P15" s="203">
        <v>5.6</v>
      </c>
      <c r="Q15" s="8">
        <v>6.8</v>
      </c>
      <c r="R15" s="204">
        <v>4.9</v>
      </c>
    </row>
    <row r="16" spans="1:18" ht="13.5">
      <c r="A16" s="57">
        <v>14</v>
      </c>
      <c r="B16" s="7" t="s">
        <v>15</v>
      </c>
      <c r="C16" s="125" t="s">
        <v>54</v>
      </c>
      <c r="D16" s="192">
        <v>6.1</v>
      </c>
      <c r="E16" s="14">
        <v>5.6</v>
      </c>
      <c r="F16" s="14">
        <v>4.7</v>
      </c>
      <c r="G16" s="14">
        <v>4.3</v>
      </c>
      <c r="H16" s="12">
        <v>5.2</v>
      </c>
      <c r="I16" s="12">
        <v>4.5</v>
      </c>
      <c r="J16" s="12">
        <v>5.5</v>
      </c>
      <c r="K16" s="12">
        <v>5.4</v>
      </c>
      <c r="L16" s="12">
        <v>6.6</v>
      </c>
      <c r="M16" s="12">
        <v>5.8</v>
      </c>
      <c r="N16" s="12">
        <v>5.9</v>
      </c>
      <c r="O16" s="193">
        <v>6.6</v>
      </c>
      <c r="P16" s="203">
        <v>5.5</v>
      </c>
      <c r="Q16" s="8">
        <v>6.6</v>
      </c>
      <c r="R16" s="204">
        <v>4.3</v>
      </c>
    </row>
    <row r="17" spans="1:18" ht="13.5">
      <c r="A17" s="57">
        <v>15</v>
      </c>
      <c r="B17" s="7" t="s">
        <v>53</v>
      </c>
      <c r="C17" s="54" t="s">
        <v>55</v>
      </c>
      <c r="D17" s="192">
        <v>6.4</v>
      </c>
      <c r="E17" s="14">
        <v>6.2</v>
      </c>
      <c r="F17" s="14">
        <v>6.2</v>
      </c>
      <c r="G17" s="14">
        <v>6.3</v>
      </c>
      <c r="H17" s="12">
        <v>6.2</v>
      </c>
      <c r="I17" s="12">
        <v>6.1</v>
      </c>
      <c r="J17" s="12">
        <v>6.2</v>
      </c>
      <c r="K17" s="12">
        <v>6.4</v>
      </c>
      <c r="L17" s="12">
        <v>5.9</v>
      </c>
      <c r="M17" s="12">
        <v>5.8</v>
      </c>
      <c r="N17" s="12">
        <v>6.4</v>
      </c>
      <c r="O17" s="193">
        <v>5.6</v>
      </c>
      <c r="P17" s="203">
        <v>6.1</v>
      </c>
      <c r="Q17" s="8">
        <v>6.4</v>
      </c>
      <c r="R17" s="204">
        <v>5.6</v>
      </c>
    </row>
    <row r="18" spans="1:18" ht="13.5">
      <c r="A18" s="57">
        <v>16</v>
      </c>
      <c r="B18" s="7" t="s">
        <v>53</v>
      </c>
      <c r="C18" s="54" t="s">
        <v>56</v>
      </c>
      <c r="D18" s="192">
        <v>6.3</v>
      </c>
      <c r="E18" s="14">
        <v>6.1</v>
      </c>
      <c r="F18" s="14">
        <v>6</v>
      </c>
      <c r="G18" s="14">
        <v>6.2</v>
      </c>
      <c r="H18" s="12">
        <v>6</v>
      </c>
      <c r="I18" s="12">
        <v>6.2</v>
      </c>
      <c r="J18" s="12">
        <v>6.1</v>
      </c>
      <c r="K18" s="12">
        <v>6</v>
      </c>
      <c r="L18" s="12">
        <v>6.3</v>
      </c>
      <c r="M18" s="12">
        <v>5.1</v>
      </c>
      <c r="N18" s="12">
        <v>6.1</v>
      </c>
      <c r="O18" s="193">
        <v>5.7</v>
      </c>
      <c r="P18" s="203">
        <v>6</v>
      </c>
      <c r="Q18" s="8">
        <v>6.3</v>
      </c>
      <c r="R18" s="204">
        <v>5.1</v>
      </c>
    </row>
    <row r="19" spans="1:18" ht="13.5">
      <c r="A19" s="57">
        <v>17</v>
      </c>
      <c r="B19" s="7" t="s">
        <v>53</v>
      </c>
      <c r="C19" s="54" t="s">
        <v>57</v>
      </c>
      <c r="D19" s="192">
        <v>6.3</v>
      </c>
      <c r="E19" s="14">
        <v>6.2</v>
      </c>
      <c r="F19" s="12" t="s">
        <v>74</v>
      </c>
      <c r="G19" s="14">
        <v>6.3</v>
      </c>
      <c r="H19" s="12" t="s">
        <v>74</v>
      </c>
      <c r="I19" s="12" t="s">
        <v>74</v>
      </c>
      <c r="J19" s="12">
        <v>6.3</v>
      </c>
      <c r="K19" s="12">
        <v>6.3</v>
      </c>
      <c r="L19" s="12">
        <v>6.2</v>
      </c>
      <c r="M19" s="12">
        <v>4.9</v>
      </c>
      <c r="N19" s="12">
        <v>6.3</v>
      </c>
      <c r="O19" s="193">
        <v>5.9</v>
      </c>
      <c r="P19" s="203">
        <v>6.1</v>
      </c>
      <c r="Q19" s="8">
        <v>6.3</v>
      </c>
      <c r="R19" s="204">
        <v>4.9</v>
      </c>
    </row>
    <row r="20" spans="1:18" ht="14.25" thickBot="1">
      <c r="A20" s="58">
        <v>18</v>
      </c>
      <c r="B20" s="142" t="s">
        <v>53</v>
      </c>
      <c r="C20" s="55" t="s">
        <v>58</v>
      </c>
      <c r="D20" s="196">
        <v>6.2</v>
      </c>
      <c r="E20" s="197">
        <v>6.9</v>
      </c>
      <c r="F20" s="197">
        <v>5.8</v>
      </c>
      <c r="G20" s="197">
        <v>6.2</v>
      </c>
      <c r="H20" s="198">
        <v>6</v>
      </c>
      <c r="I20" s="198">
        <v>6.4</v>
      </c>
      <c r="J20" s="198">
        <v>6.1</v>
      </c>
      <c r="K20" s="198">
        <v>6.3</v>
      </c>
      <c r="L20" s="198">
        <v>5.9</v>
      </c>
      <c r="M20" s="198">
        <v>6</v>
      </c>
      <c r="N20" s="198">
        <v>6.4</v>
      </c>
      <c r="O20" s="199">
        <v>6</v>
      </c>
      <c r="P20" s="205">
        <v>6.2</v>
      </c>
      <c r="Q20" s="206">
        <v>6.9</v>
      </c>
      <c r="R20" s="207">
        <v>5.8</v>
      </c>
    </row>
    <row r="21" spans="1:18" ht="13.5">
      <c r="A21" s="303" t="s">
        <v>3</v>
      </c>
      <c r="B21" s="304"/>
      <c r="C21" s="305"/>
      <c r="D21" s="200">
        <v>6.3</v>
      </c>
      <c r="E21" s="201">
        <v>6.7</v>
      </c>
      <c r="F21" s="201">
        <v>5.4</v>
      </c>
      <c r="G21" s="201">
        <v>5.9</v>
      </c>
      <c r="H21" s="201">
        <v>6.5</v>
      </c>
      <c r="I21" s="201">
        <v>5.7</v>
      </c>
      <c r="J21" s="201">
        <v>6.1</v>
      </c>
      <c r="K21" s="201">
        <v>6.1</v>
      </c>
      <c r="L21" s="201">
        <v>6.4</v>
      </c>
      <c r="M21" s="201">
        <v>6</v>
      </c>
      <c r="N21" s="201">
        <v>6.3</v>
      </c>
      <c r="O21" s="202">
        <v>6.2</v>
      </c>
      <c r="P21" s="200">
        <v>6.1</v>
      </c>
      <c r="Q21" s="201"/>
      <c r="R21" s="202"/>
    </row>
    <row r="22" spans="1:18" ht="13.5">
      <c r="A22" s="306" t="s">
        <v>4</v>
      </c>
      <c r="B22" s="307"/>
      <c r="C22" s="308"/>
      <c r="D22" s="203">
        <v>7.5</v>
      </c>
      <c r="E22" s="8">
        <v>7.9</v>
      </c>
      <c r="F22" s="8">
        <v>6.2</v>
      </c>
      <c r="G22" s="8">
        <v>7.2</v>
      </c>
      <c r="H22" s="8">
        <v>7.6</v>
      </c>
      <c r="I22" s="8">
        <v>6.6</v>
      </c>
      <c r="J22" s="8">
        <v>7</v>
      </c>
      <c r="K22" s="8">
        <v>6.9</v>
      </c>
      <c r="L22" s="8">
        <v>7.1</v>
      </c>
      <c r="M22" s="8">
        <v>7.1</v>
      </c>
      <c r="N22" s="8">
        <v>7.1</v>
      </c>
      <c r="O22" s="204">
        <v>7.2</v>
      </c>
      <c r="P22" s="203"/>
      <c r="Q22" s="8">
        <v>7.9</v>
      </c>
      <c r="R22" s="204"/>
    </row>
    <row r="23" spans="1:18" ht="14.25" thickBot="1">
      <c r="A23" s="300" t="s">
        <v>5</v>
      </c>
      <c r="B23" s="301"/>
      <c r="C23" s="302"/>
      <c r="D23" s="205">
        <v>5.7</v>
      </c>
      <c r="E23" s="206">
        <v>4.6</v>
      </c>
      <c r="F23" s="206">
        <v>4.2</v>
      </c>
      <c r="G23" s="206">
        <v>4.3</v>
      </c>
      <c r="H23" s="206">
        <v>4.3</v>
      </c>
      <c r="I23" s="206">
        <v>3.8</v>
      </c>
      <c r="J23" s="206">
        <v>4.6</v>
      </c>
      <c r="K23" s="206">
        <v>5.4</v>
      </c>
      <c r="L23" s="206">
        <v>5.5</v>
      </c>
      <c r="M23" s="206">
        <v>4.5</v>
      </c>
      <c r="N23" s="206">
        <v>5.4</v>
      </c>
      <c r="O23" s="207">
        <v>5.2</v>
      </c>
      <c r="P23" s="205"/>
      <c r="Q23" s="206"/>
      <c r="R23" s="207">
        <v>3.8</v>
      </c>
    </row>
  </sheetData>
  <sheetProtection/>
  <mergeCells count="4">
    <mergeCell ref="A1:B1"/>
    <mergeCell ref="A21:C21"/>
    <mergeCell ref="A22:C22"/>
    <mergeCell ref="A23: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11" customWidth="1"/>
    <col min="2" max="2" width="9.00390625" style="11" customWidth="1"/>
    <col min="3" max="3" width="21.50390625" style="310" customWidth="1"/>
    <col min="4" max="55" width="6.625" style="11" customWidth="1"/>
    <col min="56" max="16384" width="9.00390625" style="11" customWidth="1"/>
  </cols>
  <sheetData>
    <row r="1" spans="1:3" ht="14.25">
      <c r="A1" s="11" t="s">
        <v>96</v>
      </c>
      <c r="C1" s="310" t="s">
        <v>97</v>
      </c>
    </row>
    <row r="2" spans="1:55" ht="13.5">
      <c r="A2" s="7" t="s">
        <v>98</v>
      </c>
      <c r="B2" s="7" t="s">
        <v>99</v>
      </c>
      <c r="C2" s="311" t="s">
        <v>100</v>
      </c>
      <c r="D2" s="7" t="s">
        <v>101</v>
      </c>
      <c r="E2" s="7" t="s">
        <v>102</v>
      </c>
      <c r="F2" s="7" t="s">
        <v>103</v>
      </c>
      <c r="G2" s="7" t="s">
        <v>104</v>
      </c>
      <c r="H2" s="7" t="s">
        <v>105</v>
      </c>
      <c r="I2" s="7" t="s">
        <v>106</v>
      </c>
      <c r="J2" s="7" t="s">
        <v>107</v>
      </c>
      <c r="K2" s="7" t="s">
        <v>108</v>
      </c>
      <c r="L2" s="7" t="s">
        <v>109</v>
      </c>
      <c r="M2" s="7" t="s">
        <v>110</v>
      </c>
      <c r="N2" s="7" t="s">
        <v>111</v>
      </c>
      <c r="O2" s="7" t="s">
        <v>112</v>
      </c>
      <c r="P2" s="7" t="s">
        <v>113</v>
      </c>
      <c r="Q2" s="7" t="s">
        <v>114</v>
      </c>
      <c r="R2" s="7" t="s">
        <v>115</v>
      </c>
      <c r="S2" s="7" t="s">
        <v>116</v>
      </c>
      <c r="T2" s="7" t="s">
        <v>117</v>
      </c>
      <c r="U2" s="7" t="s">
        <v>118</v>
      </c>
      <c r="V2" s="7" t="s">
        <v>119</v>
      </c>
      <c r="W2" s="7" t="s">
        <v>120</v>
      </c>
      <c r="X2" s="7" t="s">
        <v>121</v>
      </c>
      <c r="Y2" s="7" t="s">
        <v>122</v>
      </c>
      <c r="Z2" s="7" t="s">
        <v>123</v>
      </c>
      <c r="AA2" s="7" t="s">
        <v>124</v>
      </c>
      <c r="AB2" s="7" t="s">
        <v>125</v>
      </c>
      <c r="AC2" s="7" t="s">
        <v>126</v>
      </c>
      <c r="AD2" s="7" t="s">
        <v>127</v>
      </c>
      <c r="AE2" s="7" t="s">
        <v>128</v>
      </c>
      <c r="AF2" s="7" t="s">
        <v>129</v>
      </c>
      <c r="AG2" s="7" t="s">
        <v>130</v>
      </c>
      <c r="AH2" s="7" t="s">
        <v>131</v>
      </c>
      <c r="AI2" s="7" t="s">
        <v>132</v>
      </c>
      <c r="AJ2" s="7" t="s">
        <v>133</v>
      </c>
      <c r="AK2" s="7" t="s">
        <v>134</v>
      </c>
      <c r="AL2" s="7" t="s">
        <v>135</v>
      </c>
      <c r="AM2" s="7" t="s">
        <v>136</v>
      </c>
      <c r="AN2" s="7" t="s">
        <v>137</v>
      </c>
      <c r="AO2" s="7" t="s">
        <v>138</v>
      </c>
      <c r="AP2" s="7" t="s">
        <v>139</v>
      </c>
      <c r="AQ2" s="7" t="s">
        <v>140</v>
      </c>
      <c r="AR2" s="7" t="s">
        <v>141</v>
      </c>
      <c r="AS2" s="7" t="s">
        <v>142</v>
      </c>
      <c r="AT2" s="7" t="s">
        <v>143</v>
      </c>
      <c r="AU2" s="7" t="s">
        <v>144</v>
      </c>
      <c r="AV2" s="7" t="s">
        <v>145</v>
      </c>
      <c r="AW2" s="7" t="s">
        <v>146</v>
      </c>
      <c r="AX2" s="7" t="s">
        <v>147</v>
      </c>
      <c r="AY2" s="7" t="s">
        <v>148</v>
      </c>
      <c r="AZ2" s="7" t="s">
        <v>149</v>
      </c>
      <c r="BA2" s="7" t="s">
        <v>150</v>
      </c>
      <c r="BB2" s="7" t="s">
        <v>151</v>
      </c>
      <c r="BC2" s="7" t="s">
        <v>152</v>
      </c>
    </row>
    <row r="3" spans="1:55" ht="13.5">
      <c r="A3" s="7">
        <v>1</v>
      </c>
      <c r="B3" s="7" t="s">
        <v>153</v>
      </c>
      <c r="C3" s="312" t="s">
        <v>154</v>
      </c>
      <c r="D3" s="313"/>
      <c r="E3" s="313"/>
      <c r="F3" s="313"/>
      <c r="G3" s="313"/>
      <c r="H3" s="313"/>
      <c r="I3" s="313"/>
      <c r="J3" s="313"/>
      <c r="K3" s="313"/>
      <c r="L3" s="313">
        <v>5.8</v>
      </c>
      <c r="M3" s="313">
        <v>8.9</v>
      </c>
      <c r="N3" s="313">
        <v>8.5</v>
      </c>
      <c r="O3" s="313">
        <v>5.2</v>
      </c>
      <c r="P3" s="313">
        <v>4.5</v>
      </c>
      <c r="Q3" s="313">
        <v>5.8</v>
      </c>
      <c r="R3" s="313">
        <v>4.3</v>
      </c>
      <c r="S3" s="313">
        <v>4.1</v>
      </c>
      <c r="T3" s="313">
        <v>7.3</v>
      </c>
      <c r="U3" s="313">
        <v>5.9</v>
      </c>
      <c r="V3" s="313">
        <v>6.5</v>
      </c>
      <c r="W3" s="313">
        <v>5.3</v>
      </c>
      <c r="X3" s="313">
        <v>4.6</v>
      </c>
      <c r="Y3" s="313">
        <v>3.7</v>
      </c>
      <c r="Z3" s="313">
        <v>4.2</v>
      </c>
      <c r="AA3" s="313">
        <v>2.7</v>
      </c>
      <c r="AB3" s="313">
        <v>4.3</v>
      </c>
      <c r="AC3" s="313">
        <v>4.4</v>
      </c>
      <c r="AD3" s="313">
        <v>3.2</v>
      </c>
      <c r="AE3" s="313">
        <v>2.8</v>
      </c>
      <c r="AF3" s="313">
        <v>3</v>
      </c>
      <c r="AG3" s="313">
        <v>3.3</v>
      </c>
      <c r="AH3" s="313">
        <v>4.3</v>
      </c>
      <c r="AI3" s="313">
        <v>3.4</v>
      </c>
      <c r="AJ3" s="313">
        <v>3.9</v>
      </c>
      <c r="AK3" s="313">
        <v>4.1</v>
      </c>
      <c r="AL3" s="313">
        <v>3.6</v>
      </c>
      <c r="AM3" s="313">
        <v>4.2</v>
      </c>
      <c r="AN3" s="313">
        <v>5.5</v>
      </c>
      <c r="AO3" s="313">
        <v>5.4</v>
      </c>
      <c r="AP3" s="313">
        <v>4.8</v>
      </c>
      <c r="AQ3" s="313">
        <v>4.5</v>
      </c>
      <c r="AR3" s="313">
        <v>4.5</v>
      </c>
      <c r="AS3" s="314">
        <v>5.8</v>
      </c>
      <c r="AT3" s="313">
        <v>5.5</v>
      </c>
      <c r="AU3" s="314">
        <v>5.2</v>
      </c>
      <c r="AV3" s="314">
        <v>4.4</v>
      </c>
      <c r="AW3" s="314">
        <v>3.8</v>
      </c>
      <c r="AX3" s="314">
        <v>4.9</v>
      </c>
      <c r="AY3" s="314">
        <v>2.9</v>
      </c>
      <c r="AZ3" s="314">
        <v>3.5</v>
      </c>
      <c r="BA3" s="314"/>
      <c r="BB3" s="314"/>
      <c r="BC3" s="314"/>
    </row>
    <row r="4" spans="1:55" ht="14.25">
      <c r="A4" s="7">
        <v>2</v>
      </c>
      <c r="B4" s="7" t="s">
        <v>153</v>
      </c>
      <c r="C4" s="315" t="s">
        <v>155</v>
      </c>
      <c r="D4" s="316"/>
      <c r="E4" s="316"/>
      <c r="F4" s="316"/>
      <c r="G4" s="316"/>
      <c r="H4" s="316"/>
      <c r="I4" s="316"/>
      <c r="J4" s="316"/>
      <c r="K4" s="316"/>
      <c r="L4" s="316">
        <v>8.6</v>
      </c>
      <c r="M4" s="316">
        <v>8</v>
      </c>
      <c r="N4" s="316">
        <v>7.5</v>
      </c>
      <c r="O4" s="316">
        <v>8</v>
      </c>
      <c r="P4" s="316">
        <v>4.8</v>
      </c>
      <c r="Q4" s="316">
        <v>3.6</v>
      </c>
      <c r="R4" s="316">
        <v>2.5</v>
      </c>
      <c r="S4" s="316">
        <v>2.7</v>
      </c>
      <c r="T4" s="316">
        <v>3</v>
      </c>
      <c r="U4" s="316">
        <v>4.7</v>
      </c>
      <c r="V4" s="316">
        <v>2.9</v>
      </c>
      <c r="W4" s="316">
        <v>3.2</v>
      </c>
      <c r="X4" s="316">
        <v>2.5</v>
      </c>
      <c r="Y4" s="316">
        <v>2.3</v>
      </c>
      <c r="Z4" s="316">
        <v>2.1</v>
      </c>
      <c r="AA4" s="316">
        <v>2</v>
      </c>
      <c r="AB4" s="316">
        <v>2.1</v>
      </c>
      <c r="AC4" s="316">
        <v>2.7</v>
      </c>
      <c r="AD4" s="316">
        <v>1.9</v>
      </c>
      <c r="AE4" s="316">
        <v>2</v>
      </c>
      <c r="AF4" s="316">
        <v>2</v>
      </c>
      <c r="AG4" s="316">
        <v>2.1</v>
      </c>
      <c r="AH4" s="316">
        <v>2.3</v>
      </c>
      <c r="AI4" s="316">
        <v>2.3</v>
      </c>
      <c r="AJ4" s="316">
        <v>2.7</v>
      </c>
      <c r="AK4" s="316">
        <v>3</v>
      </c>
      <c r="AL4" s="316">
        <v>3.1</v>
      </c>
      <c r="AM4" s="316">
        <v>3.4</v>
      </c>
      <c r="AN4" s="316">
        <v>3.4</v>
      </c>
      <c r="AO4" s="316">
        <v>2.9</v>
      </c>
      <c r="AP4" s="316">
        <v>2.1</v>
      </c>
      <c r="AQ4" s="316">
        <v>3.4</v>
      </c>
      <c r="AR4" s="316">
        <v>4.3</v>
      </c>
      <c r="AS4" s="7">
        <v>2.9</v>
      </c>
      <c r="AT4" s="316">
        <v>2.6</v>
      </c>
      <c r="AU4" s="7">
        <v>2.7</v>
      </c>
      <c r="AV4" s="7">
        <v>3.1</v>
      </c>
      <c r="AW4" s="7">
        <v>2.8</v>
      </c>
      <c r="AX4" s="314">
        <v>2.1</v>
      </c>
      <c r="AY4" s="314">
        <v>2</v>
      </c>
      <c r="AZ4" s="314">
        <v>3.4</v>
      </c>
      <c r="BA4" s="314"/>
      <c r="BB4" s="314"/>
      <c r="BC4" s="314"/>
    </row>
    <row r="5" spans="1:55" ht="13.5">
      <c r="A5" s="7">
        <v>3</v>
      </c>
      <c r="B5" s="7" t="s">
        <v>153</v>
      </c>
      <c r="C5" s="317" t="s">
        <v>8</v>
      </c>
      <c r="D5" s="316">
        <v>15</v>
      </c>
      <c r="E5" s="316">
        <v>20.1</v>
      </c>
      <c r="F5" s="316">
        <v>21.7</v>
      </c>
      <c r="G5" s="316">
        <v>17.6</v>
      </c>
      <c r="H5" s="316">
        <v>18.4</v>
      </c>
      <c r="I5" s="316">
        <v>18.4</v>
      </c>
      <c r="J5" s="316">
        <v>18.6</v>
      </c>
      <c r="K5" s="316">
        <v>20.8</v>
      </c>
      <c r="L5" s="316">
        <v>25.8</v>
      </c>
      <c r="M5" s="316">
        <v>20.3</v>
      </c>
      <c r="N5" s="316">
        <v>16.3</v>
      </c>
      <c r="O5" s="316">
        <v>13.4</v>
      </c>
      <c r="P5" s="316">
        <v>10.2</v>
      </c>
      <c r="Q5" s="316">
        <v>7.7</v>
      </c>
      <c r="R5" s="316">
        <v>6.1</v>
      </c>
      <c r="S5" s="316">
        <v>6.4</v>
      </c>
      <c r="T5" s="316">
        <v>9.5</v>
      </c>
      <c r="U5" s="316">
        <v>10.2</v>
      </c>
      <c r="V5" s="316">
        <v>6.5</v>
      </c>
      <c r="W5" s="316">
        <v>6.5</v>
      </c>
      <c r="X5" s="316">
        <v>8.3</v>
      </c>
      <c r="Y5" s="316">
        <v>6.5</v>
      </c>
      <c r="Z5" s="316">
        <v>8.2</v>
      </c>
      <c r="AA5" s="316">
        <v>2.7</v>
      </c>
      <c r="AB5" s="316">
        <v>2.5</v>
      </c>
      <c r="AC5" s="316">
        <v>2.7</v>
      </c>
      <c r="AD5" s="316">
        <v>2.4</v>
      </c>
      <c r="AE5" s="316">
        <v>2.2</v>
      </c>
      <c r="AF5" s="316">
        <v>2.4</v>
      </c>
      <c r="AG5" s="316">
        <v>2.2</v>
      </c>
      <c r="AH5" s="316">
        <v>2.8</v>
      </c>
      <c r="AI5" s="316">
        <v>3.8</v>
      </c>
      <c r="AJ5" s="316">
        <v>3.6</v>
      </c>
      <c r="AK5" s="316">
        <v>3.9</v>
      </c>
      <c r="AL5" s="316">
        <v>4.4</v>
      </c>
      <c r="AM5" s="316">
        <v>4.5</v>
      </c>
      <c r="AN5" s="316">
        <v>4.4</v>
      </c>
      <c r="AO5" s="316">
        <v>4</v>
      </c>
      <c r="AP5" s="316">
        <v>5.1</v>
      </c>
      <c r="AQ5" s="316">
        <v>4.3</v>
      </c>
      <c r="AR5" s="316">
        <v>2.9</v>
      </c>
      <c r="AS5" s="7">
        <v>2.9</v>
      </c>
      <c r="AT5" s="316">
        <v>3.5</v>
      </c>
      <c r="AU5" s="7">
        <v>3.2</v>
      </c>
      <c r="AV5" s="7">
        <v>3.4</v>
      </c>
      <c r="AW5" s="7">
        <v>2.5</v>
      </c>
      <c r="AX5" s="314">
        <v>2.8</v>
      </c>
      <c r="AY5" s="314">
        <v>3.5</v>
      </c>
      <c r="AZ5" s="314">
        <v>4.9</v>
      </c>
      <c r="BA5" s="314">
        <v>3.1</v>
      </c>
      <c r="BB5" s="314">
        <f>VLOOKUP(C5,'[1]Sheet1'!$C$2:$Q$24,15,FALSE)</f>
        <v>3.1</v>
      </c>
      <c r="BC5" s="314">
        <v>2.9</v>
      </c>
    </row>
    <row r="6" spans="1:55" ht="14.25">
      <c r="A6" s="7">
        <v>4</v>
      </c>
      <c r="B6" s="7" t="s">
        <v>153</v>
      </c>
      <c r="C6" s="315" t="s">
        <v>156</v>
      </c>
      <c r="D6" s="316"/>
      <c r="E6" s="316"/>
      <c r="F6" s="316"/>
      <c r="G6" s="316"/>
      <c r="H6" s="316"/>
      <c r="I6" s="316"/>
      <c r="J6" s="316"/>
      <c r="K6" s="316"/>
      <c r="L6" s="316">
        <v>7.9</v>
      </c>
      <c r="M6" s="316">
        <v>9</v>
      </c>
      <c r="N6" s="316">
        <v>7.9</v>
      </c>
      <c r="O6" s="316">
        <v>5.1</v>
      </c>
      <c r="P6" s="316">
        <v>5.3</v>
      </c>
      <c r="Q6" s="316">
        <v>9</v>
      </c>
      <c r="R6" s="316">
        <v>7.1</v>
      </c>
      <c r="S6" s="316">
        <v>6.7</v>
      </c>
      <c r="T6" s="316">
        <v>5.6</v>
      </c>
      <c r="U6" s="316">
        <v>6.5</v>
      </c>
      <c r="V6" s="316">
        <v>5.1</v>
      </c>
      <c r="W6" s="316">
        <v>4.7</v>
      </c>
      <c r="X6" s="316">
        <v>7.3</v>
      </c>
      <c r="Y6" s="316">
        <v>5.5</v>
      </c>
      <c r="Z6" s="316">
        <v>7.9</v>
      </c>
      <c r="AA6" s="316">
        <v>5.5</v>
      </c>
      <c r="AB6" s="316">
        <v>7.7</v>
      </c>
      <c r="AC6" s="316">
        <v>7.2</v>
      </c>
      <c r="AD6" s="316">
        <v>6.8</v>
      </c>
      <c r="AE6" s="316">
        <v>6.6</v>
      </c>
      <c r="AF6" s="316">
        <v>8.5</v>
      </c>
      <c r="AG6" s="316">
        <v>7.7</v>
      </c>
      <c r="AH6" s="316">
        <v>6.4</v>
      </c>
      <c r="AI6" s="316">
        <v>4.7</v>
      </c>
      <c r="AJ6" s="316">
        <v>8.5</v>
      </c>
      <c r="AK6" s="316">
        <v>8.4</v>
      </c>
      <c r="AL6" s="316">
        <v>11.2</v>
      </c>
      <c r="AM6" s="316">
        <v>9</v>
      </c>
      <c r="AN6" s="316">
        <v>10</v>
      </c>
      <c r="AO6" s="316">
        <v>8.3</v>
      </c>
      <c r="AP6" s="316">
        <v>8.5</v>
      </c>
      <c r="AQ6" s="316">
        <v>10.1</v>
      </c>
      <c r="AR6" s="316">
        <v>7.9</v>
      </c>
      <c r="AS6" s="7">
        <v>10.2</v>
      </c>
      <c r="AT6" s="316">
        <v>6.4</v>
      </c>
      <c r="AU6" s="7">
        <v>5.4</v>
      </c>
      <c r="AV6" s="7">
        <v>6.8</v>
      </c>
      <c r="AW6" s="7">
        <v>5.1</v>
      </c>
      <c r="AX6" s="314">
        <v>6.8</v>
      </c>
      <c r="AY6" s="314">
        <v>8.9</v>
      </c>
      <c r="AZ6" s="314">
        <v>6.4</v>
      </c>
      <c r="BA6" s="314">
        <v>6.3</v>
      </c>
      <c r="BB6" s="314">
        <f>VLOOKUP(C6,'[1]Sheet1'!$C$2:$Q$24,15,FALSE)</f>
        <v>6.4</v>
      </c>
      <c r="BC6" s="314">
        <v>5.9</v>
      </c>
    </row>
    <row r="7" spans="1:55" ht="14.25">
      <c r="A7" s="7">
        <v>5</v>
      </c>
      <c r="B7" s="7" t="s">
        <v>153</v>
      </c>
      <c r="C7" s="311" t="s">
        <v>157</v>
      </c>
      <c r="D7" s="316"/>
      <c r="E7" s="316"/>
      <c r="F7" s="316"/>
      <c r="G7" s="316"/>
      <c r="H7" s="316"/>
      <c r="I7" s="316"/>
      <c r="J7" s="316"/>
      <c r="K7" s="316"/>
      <c r="L7" s="316">
        <v>4.3</v>
      </c>
      <c r="M7" s="316">
        <v>4.3</v>
      </c>
      <c r="N7" s="316">
        <v>5.8</v>
      </c>
      <c r="O7" s="316">
        <v>3</v>
      </c>
      <c r="P7" s="316">
        <v>3.7</v>
      </c>
      <c r="Q7" s="316">
        <v>3.3</v>
      </c>
      <c r="R7" s="316">
        <v>2.3</v>
      </c>
      <c r="S7" s="316">
        <v>2.6</v>
      </c>
      <c r="T7" s="316">
        <v>3.1</v>
      </c>
      <c r="U7" s="316"/>
      <c r="V7" s="316">
        <v>3.2</v>
      </c>
      <c r="W7" s="316">
        <v>3.3</v>
      </c>
      <c r="X7" s="316">
        <v>2.9</v>
      </c>
      <c r="Y7" s="316">
        <v>2.7</v>
      </c>
      <c r="Z7" s="316">
        <v>2.4</v>
      </c>
      <c r="AA7" s="316">
        <v>2.8</v>
      </c>
      <c r="AB7" s="316">
        <v>2.5</v>
      </c>
      <c r="AC7" s="316">
        <v>2.3</v>
      </c>
      <c r="AD7" s="316">
        <v>1.8</v>
      </c>
      <c r="AE7" s="316">
        <v>3.1</v>
      </c>
      <c r="AF7" s="316">
        <v>2.7</v>
      </c>
      <c r="AG7" s="316">
        <v>3</v>
      </c>
      <c r="AH7" s="316">
        <v>2.3</v>
      </c>
      <c r="AI7" s="316">
        <v>2.1</v>
      </c>
      <c r="AJ7" s="316">
        <v>2.6</v>
      </c>
      <c r="AK7" s="316">
        <v>3.5</v>
      </c>
      <c r="AL7" s="316">
        <v>3.2</v>
      </c>
      <c r="AM7" s="318">
        <v>3</v>
      </c>
      <c r="AN7" s="318">
        <v>4.4</v>
      </c>
      <c r="AO7" s="318">
        <v>4.7</v>
      </c>
      <c r="AP7" s="318">
        <v>5.3</v>
      </c>
      <c r="AQ7" s="318">
        <v>3.9</v>
      </c>
      <c r="AR7" s="318">
        <v>5.2</v>
      </c>
      <c r="AS7" s="319">
        <v>3.8</v>
      </c>
      <c r="AT7" s="318">
        <v>3.8</v>
      </c>
      <c r="AU7" s="319">
        <v>3.3</v>
      </c>
      <c r="AV7" s="7">
        <v>3.4</v>
      </c>
      <c r="AW7" s="7">
        <v>1.9</v>
      </c>
      <c r="AX7" s="314">
        <v>2.1</v>
      </c>
      <c r="AY7" s="314">
        <v>2.2</v>
      </c>
      <c r="AZ7" s="314">
        <v>2.6</v>
      </c>
      <c r="BA7" s="314"/>
      <c r="BB7" s="314"/>
      <c r="BC7" s="314"/>
    </row>
    <row r="8" spans="1:55" ht="14.25">
      <c r="A8" s="7">
        <v>6</v>
      </c>
      <c r="B8" s="7" t="s">
        <v>153</v>
      </c>
      <c r="C8" s="317" t="s">
        <v>9</v>
      </c>
      <c r="D8" s="316"/>
      <c r="E8" s="316"/>
      <c r="F8" s="316"/>
      <c r="G8" s="316"/>
      <c r="H8" s="316"/>
      <c r="I8" s="316"/>
      <c r="J8" s="316"/>
      <c r="K8" s="316"/>
      <c r="L8" s="316">
        <v>20.6</v>
      </c>
      <c r="M8" s="316">
        <v>18.3</v>
      </c>
      <c r="N8" s="316">
        <v>23.6</v>
      </c>
      <c r="O8" s="316"/>
      <c r="P8" s="316"/>
      <c r="Q8" s="316">
        <v>18.1</v>
      </c>
      <c r="R8" s="316">
        <v>15.9</v>
      </c>
      <c r="S8" s="316">
        <v>12.8</v>
      </c>
      <c r="T8" s="316">
        <v>12.5</v>
      </c>
      <c r="U8" s="316">
        <v>11.8</v>
      </c>
      <c r="V8" s="316">
        <v>9.8</v>
      </c>
      <c r="W8" s="316">
        <v>8.4</v>
      </c>
      <c r="X8" s="316">
        <v>10.6</v>
      </c>
      <c r="Y8" s="316">
        <v>7.4</v>
      </c>
      <c r="Z8" s="316">
        <v>10.6</v>
      </c>
      <c r="AA8" s="316">
        <v>7.4</v>
      </c>
      <c r="AB8" s="316">
        <v>6.3</v>
      </c>
      <c r="AC8" s="316">
        <v>5.5</v>
      </c>
      <c r="AD8" s="316">
        <v>7.2</v>
      </c>
      <c r="AE8" s="316">
        <v>9</v>
      </c>
      <c r="AF8" s="316">
        <v>8.4</v>
      </c>
      <c r="AG8" s="316">
        <v>6</v>
      </c>
      <c r="AH8" s="316">
        <v>8.9</v>
      </c>
      <c r="AI8" s="316">
        <v>7.1</v>
      </c>
      <c r="AJ8" s="316">
        <v>9.1</v>
      </c>
      <c r="AK8" s="316">
        <v>7.9</v>
      </c>
      <c r="AL8" s="316">
        <v>10.1</v>
      </c>
      <c r="AM8" s="318">
        <v>7.4</v>
      </c>
      <c r="AN8" s="318">
        <v>7.5</v>
      </c>
      <c r="AO8" s="318">
        <v>8.5</v>
      </c>
      <c r="AP8" s="318">
        <v>4.1</v>
      </c>
      <c r="AQ8" s="318">
        <v>4.8</v>
      </c>
      <c r="AR8" s="318">
        <v>4.1</v>
      </c>
      <c r="AS8" s="319">
        <v>4.6</v>
      </c>
      <c r="AT8" s="318">
        <v>3.7</v>
      </c>
      <c r="AU8" s="319">
        <v>3.4</v>
      </c>
      <c r="AV8" s="7">
        <v>5.3</v>
      </c>
      <c r="AW8" s="7">
        <v>3</v>
      </c>
      <c r="AX8" s="314">
        <v>3.3</v>
      </c>
      <c r="AY8" s="314">
        <v>4.2</v>
      </c>
      <c r="AZ8" s="314">
        <v>4.7</v>
      </c>
      <c r="BA8" s="314">
        <v>4.8</v>
      </c>
      <c r="BB8" s="314">
        <f>VLOOKUP(C8,'[1]Sheet1'!$C$2:$Q$24,15,FALSE)</f>
        <v>3.9</v>
      </c>
      <c r="BC8" s="314">
        <v>3.8</v>
      </c>
    </row>
    <row r="9" spans="1:55" ht="14.25">
      <c r="A9" s="7">
        <v>7</v>
      </c>
      <c r="B9" s="7" t="s">
        <v>153</v>
      </c>
      <c r="C9" s="315" t="s">
        <v>158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>
        <v>5.2</v>
      </c>
      <c r="Y9" s="316">
        <v>4.2</v>
      </c>
      <c r="Z9" s="316">
        <v>4.7</v>
      </c>
      <c r="AA9" s="316">
        <v>4.4</v>
      </c>
      <c r="AB9" s="316">
        <v>3.7</v>
      </c>
      <c r="AC9" s="316">
        <v>4.2</v>
      </c>
      <c r="AD9" s="316">
        <v>4.4</v>
      </c>
      <c r="AE9" s="316">
        <v>4.3</v>
      </c>
      <c r="AF9" s="316">
        <v>4.3</v>
      </c>
      <c r="AG9" s="316">
        <v>4</v>
      </c>
      <c r="AH9" s="316">
        <v>4.8</v>
      </c>
      <c r="AI9" s="316">
        <v>4</v>
      </c>
      <c r="AJ9" s="316">
        <v>5.1</v>
      </c>
      <c r="AK9" s="316">
        <v>5</v>
      </c>
      <c r="AL9" s="316">
        <v>5.2</v>
      </c>
      <c r="AM9" s="318">
        <v>5.1</v>
      </c>
      <c r="AN9" s="318">
        <v>4.6</v>
      </c>
      <c r="AO9" s="318">
        <v>5.7</v>
      </c>
      <c r="AP9" s="318">
        <v>4.7</v>
      </c>
      <c r="AQ9" s="318">
        <v>4.9</v>
      </c>
      <c r="AR9" s="318">
        <v>3.8</v>
      </c>
      <c r="AS9" s="319">
        <v>3.6</v>
      </c>
      <c r="AT9" s="318">
        <v>3.1</v>
      </c>
      <c r="AU9" s="319">
        <v>3.4</v>
      </c>
      <c r="AV9" s="7">
        <v>4.8</v>
      </c>
      <c r="AW9" s="7">
        <v>2.7</v>
      </c>
      <c r="AX9" s="314">
        <v>2.7</v>
      </c>
      <c r="AY9" s="314">
        <v>2.7</v>
      </c>
      <c r="AZ9" s="314">
        <v>3.5</v>
      </c>
      <c r="BA9" s="314">
        <v>4.9</v>
      </c>
      <c r="BB9" s="314">
        <f>VLOOKUP(C9,'[1]Sheet1'!$C$2:$Q$24,15,FALSE)</f>
        <v>5.1</v>
      </c>
      <c r="BC9" s="314">
        <v>4.9</v>
      </c>
    </row>
    <row r="10" spans="1:55" ht="14.25">
      <c r="A10" s="7">
        <v>8</v>
      </c>
      <c r="B10" s="7" t="s">
        <v>153</v>
      </c>
      <c r="C10" s="315" t="s">
        <v>159</v>
      </c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>
        <v>3.1</v>
      </c>
      <c r="Z10" s="316">
        <v>4.5</v>
      </c>
      <c r="AA10" s="316">
        <v>7.7</v>
      </c>
      <c r="AB10" s="316">
        <v>7.2</v>
      </c>
      <c r="AC10" s="316">
        <v>5.6</v>
      </c>
      <c r="AD10" s="316">
        <v>6.2</v>
      </c>
      <c r="AE10" s="316">
        <v>7.2</v>
      </c>
      <c r="AF10" s="316">
        <v>6.6</v>
      </c>
      <c r="AG10" s="316">
        <v>5.1</v>
      </c>
      <c r="AH10" s="316">
        <v>5.3</v>
      </c>
      <c r="AI10" s="316">
        <v>4.7</v>
      </c>
      <c r="AJ10" s="316">
        <v>6</v>
      </c>
      <c r="AK10" s="316">
        <v>5.2</v>
      </c>
      <c r="AL10" s="316">
        <v>6.7</v>
      </c>
      <c r="AM10" s="318">
        <v>4.8</v>
      </c>
      <c r="AN10" s="318">
        <v>6</v>
      </c>
      <c r="AO10" s="318">
        <v>7.3</v>
      </c>
      <c r="AP10" s="318">
        <v>6.3</v>
      </c>
      <c r="AQ10" s="318">
        <v>5.3</v>
      </c>
      <c r="AR10" s="318">
        <v>5.2</v>
      </c>
      <c r="AS10" s="319">
        <v>6.2</v>
      </c>
      <c r="AT10" s="318">
        <v>5.4</v>
      </c>
      <c r="AU10" s="319">
        <v>4.5</v>
      </c>
      <c r="AV10" s="7">
        <v>7.8</v>
      </c>
      <c r="AW10" s="7">
        <v>4.3</v>
      </c>
      <c r="AX10" s="314">
        <v>6.1</v>
      </c>
      <c r="AY10" s="314">
        <v>7.2</v>
      </c>
      <c r="AZ10" s="314">
        <v>7.5</v>
      </c>
      <c r="BA10" s="314"/>
      <c r="BB10" s="314"/>
      <c r="BC10" s="314"/>
    </row>
    <row r="11" spans="1:55" ht="14.25">
      <c r="A11" s="7">
        <v>9</v>
      </c>
      <c r="B11" s="7" t="s">
        <v>153</v>
      </c>
      <c r="C11" s="320" t="s">
        <v>160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8"/>
      <c r="AN11" s="318"/>
      <c r="AO11" s="318"/>
      <c r="AP11" s="318"/>
      <c r="AQ11" s="318"/>
      <c r="AR11" s="318"/>
      <c r="AS11" s="319"/>
      <c r="AT11" s="318"/>
      <c r="AU11" s="319"/>
      <c r="AV11" s="7"/>
      <c r="AW11" s="7"/>
      <c r="AX11" s="314"/>
      <c r="AY11" s="314"/>
      <c r="AZ11" s="314"/>
      <c r="BA11" s="314"/>
      <c r="BB11" s="314">
        <v>8.4</v>
      </c>
      <c r="BC11" s="314">
        <v>7</v>
      </c>
    </row>
    <row r="12" spans="1:55" ht="14.25">
      <c r="A12" s="7">
        <v>10</v>
      </c>
      <c r="B12" s="7" t="s">
        <v>153</v>
      </c>
      <c r="C12" s="320" t="s">
        <v>161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8"/>
      <c r="AN12" s="318"/>
      <c r="AO12" s="318"/>
      <c r="AP12" s="318"/>
      <c r="AQ12" s="318"/>
      <c r="AR12" s="318"/>
      <c r="AS12" s="319"/>
      <c r="AT12" s="318"/>
      <c r="AU12" s="319"/>
      <c r="AV12" s="7"/>
      <c r="AW12" s="7"/>
      <c r="AX12" s="314"/>
      <c r="AY12" s="314"/>
      <c r="AZ12" s="314"/>
      <c r="BA12" s="314"/>
      <c r="BB12" s="314">
        <v>5.4</v>
      </c>
      <c r="BC12" s="314">
        <v>4.5</v>
      </c>
    </row>
    <row r="13" spans="1:55" ht="14.25">
      <c r="A13" s="7">
        <v>11</v>
      </c>
      <c r="B13" s="7" t="s">
        <v>153</v>
      </c>
      <c r="C13" s="320" t="s">
        <v>162</v>
      </c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8"/>
      <c r="AN13" s="318"/>
      <c r="AO13" s="318"/>
      <c r="AP13" s="318"/>
      <c r="AQ13" s="318"/>
      <c r="AR13" s="318"/>
      <c r="AS13" s="319"/>
      <c r="AT13" s="318"/>
      <c r="AU13" s="319"/>
      <c r="AV13" s="7"/>
      <c r="AW13" s="7"/>
      <c r="AX13" s="314"/>
      <c r="AY13" s="314"/>
      <c r="AZ13" s="314"/>
      <c r="BA13" s="314"/>
      <c r="BB13" s="314">
        <v>2.9</v>
      </c>
      <c r="BC13" s="314">
        <v>2.2</v>
      </c>
    </row>
    <row r="14" spans="1:55" ht="14.25">
      <c r="A14" s="7">
        <v>12</v>
      </c>
      <c r="B14" s="7" t="s">
        <v>153</v>
      </c>
      <c r="C14" s="320" t="s">
        <v>163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8"/>
      <c r="AN14" s="318"/>
      <c r="AO14" s="318"/>
      <c r="AP14" s="318"/>
      <c r="AQ14" s="318"/>
      <c r="AR14" s="318"/>
      <c r="AS14" s="319"/>
      <c r="AT14" s="318"/>
      <c r="AU14" s="319"/>
      <c r="AV14" s="7"/>
      <c r="AW14" s="7"/>
      <c r="AX14" s="314"/>
      <c r="AY14" s="314"/>
      <c r="AZ14" s="314"/>
      <c r="BA14" s="314"/>
      <c r="BB14" s="314">
        <v>4.5</v>
      </c>
      <c r="BC14" s="314">
        <v>3</v>
      </c>
    </row>
    <row r="15" spans="1:55" ht="14.25">
      <c r="A15" s="7">
        <v>13</v>
      </c>
      <c r="B15" s="7" t="s">
        <v>153</v>
      </c>
      <c r="C15" s="320" t="s">
        <v>164</v>
      </c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8"/>
      <c r="AN15" s="318"/>
      <c r="AO15" s="318"/>
      <c r="AP15" s="318"/>
      <c r="AQ15" s="318"/>
      <c r="AR15" s="318"/>
      <c r="AS15" s="319"/>
      <c r="AT15" s="318"/>
      <c r="AU15" s="319"/>
      <c r="AV15" s="7"/>
      <c r="AW15" s="7"/>
      <c r="AX15" s="314"/>
      <c r="AY15" s="314"/>
      <c r="AZ15" s="314"/>
      <c r="BA15" s="314"/>
      <c r="BB15" s="314"/>
      <c r="BC15" s="314">
        <v>2.4</v>
      </c>
    </row>
    <row r="16" spans="1:55" ht="14.25">
      <c r="A16" s="7">
        <v>14</v>
      </c>
      <c r="B16" s="7" t="s">
        <v>165</v>
      </c>
      <c r="C16" s="311" t="s">
        <v>166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>
        <v>7.1</v>
      </c>
      <c r="N16" s="316">
        <v>7.9</v>
      </c>
      <c r="O16" s="316">
        <v>6.9</v>
      </c>
      <c r="P16" s="316">
        <v>5.8</v>
      </c>
      <c r="Q16" s="316">
        <v>4.2</v>
      </c>
      <c r="R16" s="316">
        <v>4.1</v>
      </c>
      <c r="S16" s="316">
        <v>3.9</v>
      </c>
      <c r="T16" s="316">
        <v>7.3</v>
      </c>
      <c r="U16" s="316">
        <v>5.6</v>
      </c>
      <c r="V16" s="316">
        <v>4.9</v>
      </c>
      <c r="W16" s="316"/>
      <c r="X16" s="316"/>
      <c r="Y16" s="316">
        <v>4.8</v>
      </c>
      <c r="Z16" s="316">
        <v>5.6</v>
      </c>
      <c r="AA16" s="316">
        <v>4.1</v>
      </c>
      <c r="AB16" s="316">
        <v>5</v>
      </c>
      <c r="AC16" s="316">
        <v>5</v>
      </c>
      <c r="AD16" s="316">
        <v>4.7</v>
      </c>
      <c r="AE16" s="316">
        <v>5.5</v>
      </c>
      <c r="AF16" s="316">
        <v>4.2</v>
      </c>
      <c r="AG16" s="316">
        <v>5.4</v>
      </c>
      <c r="AH16" s="316">
        <v>4.9</v>
      </c>
      <c r="AI16" s="316">
        <v>4.5</v>
      </c>
      <c r="AJ16" s="316">
        <v>4.7</v>
      </c>
      <c r="AK16" s="316">
        <v>5.6</v>
      </c>
      <c r="AL16" s="316">
        <v>7</v>
      </c>
      <c r="AM16" s="318"/>
      <c r="AN16" s="318"/>
      <c r="AO16" s="318"/>
      <c r="AP16" s="318"/>
      <c r="AQ16" s="318"/>
      <c r="AR16" s="318"/>
      <c r="AS16" s="319"/>
      <c r="AT16" s="319"/>
      <c r="AU16" s="319"/>
      <c r="AV16" s="7"/>
      <c r="AW16" s="7"/>
      <c r="AX16" s="314"/>
      <c r="AY16" s="314"/>
      <c r="AZ16" s="314"/>
      <c r="BA16" s="314"/>
      <c r="BB16" s="314"/>
      <c r="BC16" s="314"/>
    </row>
    <row r="17" spans="1:55" ht="14.25">
      <c r="A17" s="7">
        <v>15</v>
      </c>
      <c r="B17" s="7" t="s">
        <v>165</v>
      </c>
      <c r="C17" s="311" t="s">
        <v>167</v>
      </c>
      <c r="D17" s="316"/>
      <c r="E17" s="316"/>
      <c r="F17" s="316"/>
      <c r="G17" s="316"/>
      <c r="H17" s="316"/>
      <c r="I17" s="316"/>
      <c r="J17" s="316"/>
      <c r="K17" s="316"/>
      <c r="L17" s="316">
        <v>6.5</v>
      </c>
      <c r="M17" s="316">
        <v>3.9</v>
      </c>
      <c r="N17" s="316">
        <v>5.6</v>
      </c>
      <c r="O17" s="316">
        <v>4.4</v>
      </c>
      <c r="P17" s="316">
        <v>3.6</v>
      </c>
      <c r="Q17" s="316">
        <v>3.1</v>
      </c>
      <c r="R17" s="316">
        <v>3.2</v>
      </c>
      <c r="S17" s="316">
        <v>2</v>
      </c>
      <c r="T17" s="316">
        <v>4</v>
      </c>
      <c r="U17" s="316">
        <v>3</v>
      </c>
      <c r="V17" s="316">
        <v>3.9</v>
      </c>
      <c r="W17" s="316">
        <v>3.7</v>
      </c>
      <c r="X17" s="316">
        <v>3.7</v>
      </c>
      <c r="Y17" s="316">
        <v>4</v>
      </c>
      <c r="Z17" s="316">
        <v>3.3</v>
      </c>
      <c r="AA17" s="316">
        <v>4.2</v>
      </c>
      <c r="AB17" s="316">
        <v>6</v>
      </c>
      <c r="AC17" s="316">
        <v>5.9</v>
      </c>
      <c r="AD17" s="316">
        <v>5.6</v>
      </c>
      <c r="AE17" s="316">
        <v>4.6</v>
      </c>
      <c r="AF17" s="316">
        <v>5.1</v>
      </c>
      <c r="AG17" s="316">
        <v>5.3</v>
      </c>
      <c r="AH17" s="316">
        <v>5</v>
      </c>
      <c r="AI17" s="316">
        <v>4.2</v>
      </c>
      <c r="AJ17" s="316">
        <v>4.8</v>
      </c>
      <c r="AK17" s="316">
        <v>4.9</v>
      </c>
      <c r="AL17" s="316">
        <v>5.7</v>
      </c>
      <c r="AM17" s="318"/>
      <c r="AN17" s="318"/>
      <c r="AO17" s="318"/>
      <c r="AP17" s="318"/>
      <c r="AQ17" s="318"/>
      <c r="AR17" s="318"/>
      <c r="AS17" s="319"/>
      <c r="AT17" s="319"/>
      <c r="AU17" s="319"/>
      <c r="AV17" s="7"/>
      <c r="AW17" s="7"/>
      <c r="AX17" s="314"/>
      <c r="AY17" s="314"/>
      <c r="AZ17" s="314"/>
      <c r="BA17" s="314"/>
      <c r="BB17" s="314"/>
      <c r="BC17" s="314"/>
    </row>
    <row r="18" spans="1:55" ht="14.25">
      <c r="A18" s="7">
        <v>16</v>
      </c>
      <c r="B18" s="7" t="s">
        <v>165</v>
      </c>
      <c r="C18" s="321" t="s">
        <v>168</v>
      </c>
      <c r="D18" s="316"/>
      <c r="E18" s="316"/>
      <c r="F18" s="316"/>
      <c r="G18" s="316"/>
      <c r="H18" s="316"/>
      <c r="I18" s="316"/>
      <c r="J18" s="316"/>
      <c r="K18" s="316"/>
      <c r="L18" s="316">
        <v>4.3</v>
      </c>
      <c r="M18" s="316">
        <v>3.6</v>
      </c>
      <c r="N18" s="316">
        <v>3.9</v>
      </c>
      <c r="O18" s="316">
        <v>3</v>
      </c>
      <c r="P18" s="316">
        <v>3.1</v>
      </c>
      <c r="Q18" s="316">
        <v>2.3</v>
      </c>
      <c r="R18" s="316">
        <v>2.8</v>
      </c>
      <c r="S18" s="316">
        <v>2</v>
      </c>
      <c r="T18" s="316">
        <v>3.3</v>
      </c>
      <c r="U18" s="316">
        <v>3.1</v>
      </c>
      <c r="V18" s="316">
        <v>2.5</v>
      </c>
      <c r="W18" s="316">
        <v>3.6</v>
      </c>
      <c r="X18" s="316">
        <v>2.8</v>
      </c>
      <c r="Y18" s="316">
        <v>2.7</v>
      </c>
      <c r="Z18" s="316">
        <v>2.6</v>
      </c>
      <c r="AA18" s="316">
        <v>2.2</v>
      </c>
      <c r="AB18" s="316">
        <v>4.4</v>
      </c>
      <c r="AC18" s="316">
        <v>4</v>
      </c>
      <c r="AD18" s="316">
        <v>3.1</v>
      </c>
      <c r="AE18" s="316">
        <v>2.8</v>
      </c>
      <c r="AF18" s="316">
        <v>3.3</v>
      </c>
      <c r="AG18" s="316">
        <v>3.9</v>
      </c>
      <c r="AH18" s="316">
        <v>3.2</v>
      </c>
      <c r="AI18" s="316">
        <v>2.2</v>
      </c>
      <c r="AJ18" s="316">
        <v>2.2</v>
      </c>
      <c r="AK18" s="316">
        <v>3.4</v>
      </c>
      <c r="AL18" s="316">
        <v>5.1</v>
      </c>
      <c r="AM18" s="318">
        <v>4.2</v>
      </c>
      <c r="AN18" s="318">
        <v>3.2</v>
      </c>
      <c r="AO18" s="318">
        <v>3.4</v>
      </c>
      <c r="AP18" s="318">
        <v>3.5</v>
      </c>
      <c r="AQ18" s="318">
        <v>2.5</v>
      </c>
      <c r="AR18" s="318">
        <v>3.7</v>
      </c>
      <c r="AS18" s="319">
        <v>5.3</v>
      </c>
      <c r="AT18" s="318">
        <v>4.6</v>
      </c>
      <c r="AU18" s="319">
        <v>3.2</v>
      </c>
      <c r="AV18" s="7">
        <v>3.6</v>
      </c>
      <c r="AW18" s="7">
        <v>3.4</v>
      </c>
      <c r="AX18" s="314">
        <v>3.7</v>
      </c>
      <c r="AY18" s="314">
        <v>3.3</v>
      </c>
      <c r="AZ18" s="314">
        <v>3.5</v>
      </c>
      <c r="BA18" s="314">
        <v>4.4</v>
      </c>
      <c r="BB18" s="314">
        <f>VLOOKUP(C18,'[1]Sheet1'!$C$2:$Q$24,15,FALSE)</f>
        <v>4.4</v>
      </c>
      <c r="BC18" s="314"/>
    </row>
    <row r="19" spans="1:55" ht="14.25">
      <c r="A19" s="7">
        <v>17</v>
      </c>
      <c r="B19" s="7" t="s">
        <v>169</v>
      </c>
      <c r="C19" s="321" t="s">
        <v>170</v>
      </c>
      <c r="D19" s="316"/>
      <c r="E19" s="316"/>
      <c r="F19" s="316">
        <v>5.75</v>
      </c>
      <c r="G19" s="316">
        <v>5.6</v>
      </c>
      <c r="H19" s="316">
        <v>5.4</v>
      </c>
      <c r="I19" s="316">
        <v>6.3</v>
      </c>
      <c r="J19" s="316">
        <v>6</v>
      </c>
      <c r="K19" s="316">
        <v>7.1</v>
      </c>
      <c r="L19" s="316">
        <v>6.4</v>
      </c>
      <c r="M19" s="316">
        <v>6.9</v>
      </c>
      <c r="N19" s="316">
        <v>8</v>
      </c>
      <c r="O19" s="316">
        <v>4.2</v>
      </c>
      <c r="P19" s="316">
        <v>4.3</v>
      </c>
      <c r="Q19" s="316">
        <v>4.6</v>
      </c>
      <c r="R19" s="316">
        <v>3.8</v>
      </c>
      <c r="S19" s="316">
        <v>4.7</v>
      </c>
      <c r="T19" s="316">
        <v>6</v>
      </c>
      <c r="U19" s="316">
        <v>3.7</v>
      </c>
      <c r="V19" s="316">
        <v>3.1</v>
      </c>
      <c r="W19" s="316">
        <v>3.8</v>
      </c>
      <c r="X19" s="316">
        <v>4.3</v>
      </c>
      <c r="Y19" s="316">
        <v>5</v>
      </c>
      <c r="Z19" s="316">
        <v>4.1</v>
      </c>
      <c r="AA19" s="316">
        <v>3.9</v>
      </c>
      <c r="AB19" s="316">
        <v>2.3</v>
      </c>
      <c r="AC19" s="316">
        <v>3</v>
      </c>
      <c r="AD19" s="316">
        <v>3.6</v>
      </c>
      <c r="AE19" s="316">
        <v>3.1</v>
      </c>
      <c r="AF19" s="316">
        <v>1.7</v>
      </c>
      <c r="AG19" s="316">
        <v>1.6</v>
      </c>
      <c r="AH19" s="316">
        <v>2.3</v>
      </c>
      <c r="AI19" s="316">
        <v>2.4</v>
      </c>
      <c r="AJ19" s="316">
        <v>1.6</v>
      </c>
      <c r="AK19" s="316">
        <v>1.4</v>
      </c>
      <c r="AL19" s="316">
        <v>2.4</v>
      </c>
      <c r="AM19" s="318">
        <v>1.7</v>
      </c>
      <c r="AN19" s="318">
        <v>1.6</v>
      </c>
      <c r="AO19" s="318">
        <v>1.5</v>
      </c>
      <c r="AP19" s="318">
        <v>3</v>
      </c>
      <c r="AQ19" s="318">
        <v>1.5</v>
      </c>
      <c r="AR19" s="318">
        <v>1</v>
      </c>
      <c r="AS19" s="319">
        <v>1.2</v>
      </c>
      <c r="AT19" s="318">
        <v>1.7</v>
      </c>
      <c r="AU19" s="319">
        <v>1.3</v>
      </c>
      <c r="AV19" s="7">
        <v>1.5</v>
      </c>
      <c r="AW19" s="7">
        <v>1.6</v>
      </c>
      <c r="AX19" s="314">
        <v>1.6</v>
      </c>
      <c r="AY19" s="314">
        <v>3.1</v>
      </c>
      <c r="AZ19" s="314">
        <v>2.1</v>
      </c>
      <c r="BA19" s="314">
        <v>1.7</v>
      </c>
      <c r="BB19" s="314">
        <f>VLOOKUP(C19,'[1]Sheet1'!$C$2:$Q$24,15,FALSE)</f>
        <v>2</v>
      </c>
      <c r="BC19" s="314">
        <v>2.4</v>
      </c>
    </row>
    <row r="20" spans="1:55" ht="14.25">
      <c r="A20" s="7">
        <v>18</v>
      </c>
      <c r="B20" s="7" t="s">
        <v>169</v>
      </c>
      <c r="C20" s="311" t="s">
        <v>171</v>
      </c>
      <c r="D20" s="316"/>
      <c r="E20" s="316"/>
      <c r="F20" s="316"/>
      <c r="G20" s="316"/>
      <c r="H20" s="316"/>
      <c r="I20" s="316"/>
      <c r="J20" s="316"/>
      <c r="K20" s="316"/>
      <c r="L20" s="316">
        <v>8.9</v>
      </c>
      <c r="M20" s="316">
        <v>8.7</v>
      </c>
      <c r="N20" s="316">
        <v>11</v>
      </c>
      <c r="O20" s="316">
        <v>6</v>
      </c>
      <c r="P20" s="316">
        <v>5.4</v>
      </c>
      <c r="Q20" s="316">
        <v>6.5</v>
      </c>
      <c r="R20" s="316">
        <v>5.1</v>
      </c>
      <c r="S20" s="316">
        <v>8.1</v>
      </c>
      <c r="T20" s="316">
        <v>6.8</v>
      </c>
      <c r="U20" s="316">
        <v>6</v>
      </c>
      <c r="V20" s="316">
        <v>4.6</v>
      </c>
      <c r="W20" s="316">
        <v>4.2</v>
      </c>
      <c r="X20" s="316">
        <v>5.4</v>
      </c>
      <c r="Y20" s="316">
        <v>5.5</v>
      </c>
      <c r="Z20" s="316">
        <v>5.8</v>
      </c>
      <c r="AA20" s="316">
        <v>4.8</v>
      </c>
      <c r="AB20" s="316">
        <v>4</v>
      </c>
      <c r="AC20" s="316">
        <v>3</v>
      </c>
      <c r="AD20" s="316">
        <v>3.9</v>
      </c>
      <c r="AE20" s="316">
        <v>4.8</v>
      </c>
      <c r="AF20" s="316">
        <v>3.7</v>
      </c>
      <c r="AG20" s="316">
        <v>3.9</v>
      </c>
      <c r="AH20" s="316">
        <v>4</v>
      </c>
      <c r="AI20" s="316">
        <v>3.6</v>
      </c>
      <c r="AJ20" s="316">
        <v>3.7</v>
      </c>
      <c r="AK20" s="316">
        <v>3.2</v>
      </c>
      <c r="AL20" s="316">
        <v>3.6</v>
      </c>
      <c r="AM20" s="318">
        <v>2.4</v>
      </c>
      <c r="AN20" s="318">
        <v>1.8</v>
      </c>
      <c r="AO20" s="318">
        <v>2.5</v>
      </c>
      <c r="AP20" s="318">
        <v>2.9</v>
      </c>
      <c r="AQ20" s="318">
        <v>2.1</v>
      </c>
      <c r="AR20" s="318">
        <v>2</v>
      </c>
      <c r="AS20" s="319">
        <v>1.9</v>
      </c>
      <c r="AT20" s="319"/>
      <c r="AU20" s="319"/>
      <c r="AV20" s="7"/>
      <c r="AW20" s="7"/>
      <c r="AX20" s="314"/>
      <c r="AY20" s="314"/>
      <c r="AZ20" s="314"/>
      <c r="BA20" s="314"/>
      <c r="BB20" s="314"/>
      <c r="BC20" s="314"/>
    </row>
    <row r="21" spans="1:55" ht="14.25">
      <c r="A21" s="7">
        <v>19</v>
      </c>
      <c r="B21" s="7" t="s">
        <v>172</v>
      </c>
      <c r="C21" s="311" t="s">
        <v>173</v>
      </c>
      <c r="D21" s="316"/>
      <c r="E21" s="316"/>
      <c r="F21" s="316"/>
      <c r="G21" s="316"/>
      <c r="H21" s="316"/>
      <c r="I21" s="316"/>
      <c r="J21" s="316"/>
      <c r="K21" s="316"/>
      <c r="L21" s="316">
        <v>7.2</v>
      </c>
      <c r="M21" s="316">
        <v>7.1</v>
      </c>
      <c r="N21" s="316">
        <v>8.3</v>
      </c>
      <c r="O21" s="316">
        <v>5.2</v>
      </c>
      <c r="P21" s="316">
        <v>2.2</v>
      </c>
      <c r="Q21" s="316">
        <v>4.3</v>
      </c>
      <c r="R21" s="316">
        <v>5.2</v>
      </c>
      <c r="S21" s="316">
        <v>6.4</v>
      </c>
      <c r="T21" s="316">
        <v>4.8</v>
      </c>
      <c r="U21" s="316">
        <v>4.6</v>
      </c>
      <c r="V21" s="316">
        <v>4.2</v>
      </c>
      <c r="W21" s="316">
        <v>4.4</v>
      </c>
      <c r="X21" s="316">
        <v>3.6</v>
      </c>
      <c r="Y21" s="316">
        <v>4.3</v>
      </c>
      <c r="Z21" s="316">
        <v>4</v>
      </c>
      <c r="AA21" s="316">
        <v>4.6</v>
      </c>
      <c r="AB21" s="316">
        <v>5.2</v>
      </c>
      <c r="AC21" s="316">
        <v>4.1</v>
      </c>
      <c r="AD21" s="316">
        <v>6</v>
      </c>
      <c r="AE21" s="316">
        <v>4.6</v>
      </c>
      <c r="AF21" s="316">
        <v>4.3</v>
      </c>
      <c r="AG21" s="316">
        <v>5.5</v>
      </c>
      <c r="AH21" s="316">
        <v>3.7</v>
      </c>
      <c r="AI21" s="316">
        <v>3.2</v>
      </c>
      <c r="AJ21" s="316">
        <v>4.3</v>
      </c>
      <c r="AK21" s="316">
        <v>4.4</v>
      </c>
      <c r="AL21" s="316">
        <v>4.6</v>
      </c>
      <c r="AM21" s="318">
        <v>4.5</v>
      </c>
      <c r="AN21" s="318">
        <v>4.3</v>
      </c>
      <c r="AO21" s="318">
        <v>3.1</v>
      </c>
      <c r="AP21" s="318">
        <v>3.5</v>
      </c>
      <c r="AQ21" s="318">
        <v>4</v>
      </c>
      <c r="AR21" s="318">
        <v>3.8</v>
      </c>
      <c r="AS21" s="319">
        <v>2.6</v>
      </c>
      <c r="AT21" s="319">
        <v>2.1</v>
      </c>
      <c r="AU21" s="319">
        <v>2</v>
      </c>
      <c r="AV21" s="7">
        <v>4.5</v>
      </c>
      <c r="AW21" s="319">
        <v>2</v>
      </c>
      <c r="AX21" s="314">
        <v>2.4</v>
      </c>
      <c r="AY21" s="314">
        <v>2.7</v>
      </c>
      <c r="AZ21" s="314">
        <v>3.5</v>
      </c>
      <c r="BA21" s="314">
        <v>3.6</v>
      </c>
      <c r="BB21" s="314">
        <f>VLOOKUP(C21,'[1]Sheet1'!$C$2:$Q$24,15,FALSE)</f>
        <v>3.4</v>
      </c>
      <c r="BC21" s="314">
        <v>3</v>
      </c>
    </row>
    <row r="22" spans="1:55" ht="14.25">
      <c r="A22" s="7">
        <v>20</v>
      </c>
      <c r="B22" s="7" t="s">
        <v>172</v>
      </c>
      <c r="C22" s="311" t="s">
        <v>174</v>
      </c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>
        <v>10.3</v>
      </c>
      <c r="P22" s="316">
        <v>5.7</v>
      </c>
      <c r="Q22" s="316"/>
      <c r="R22" s="316">
        <v>5</v>
      </c>
      <c r="S22" s="316">
        <v>5.1</v>
      </c>
      <c r="T22" s="316">
        <v>8.1</v>
      </c>
      <c r="U22" s="316">
        <v>4.9</v>
      </c>
      <c r="V22" s="316">
        <v>6.5</v>
      </c>
      <c r="W22" s="316">
        <v>4.9</v>
      </c>
      <c r="X22" s="316">
        <v>6.4</v>
      </c>
      <c r="Y22" s="316">
        <v>5.6</v>
      </c>
      <c r="Z22" s="316">
        <v>4.7</v>
      </c>
      <c r="AA22" s="316">
        <v>4.6</v>
      </c>
      <c r="AB22" s="316">
        <v>5.2</v>
      </c>
      <c r="AC22" s="316">
        <v>5.1</v>
      </c>
      <c r="AD22" s="316">
        <v>7.2</v>
      </c>
      <c r="AE22" s="316">
        <v>5.1</v>
      </c>
      <c r="AF22" s="316">
        <v>3.6</v>
      </c>
      <c r="AG22" s="316">
        <v>4.8</v>
      </c>
      <c r="AH22" s="316">
        <v>4.4</v>
      </c>
      <c r="AI22" s="316">
        <v>3.7</v>
      </c>
      <c r="AJ22" s="316">
        <v>8.1</v>
      </c>
      <c r="AK22" s="316">
        <v>5.1</v>
      </c>
      <c r="AL22" s="316">
        <v>4.1</v>
      </c>
      <c r="AM22" s="318">
        <v>4</v>
      </c>
      <c r="AN22" s="318"/>
      <c r="AO22" s="318"/>
      <c r="AP22" s="318"/>
      <c r="AQ22" s="318"/>
      <c r="AR22" s="318"/>
      <c r="AS22" s="319"/>
      <c r="AT22" s="319"/>
      <c r="AU22" s="319"/>
      <c r="AV22" s="7"/>
      <c r="AW22" s="7"/>
      <c r="AX22" s="314"/>
      <c r="AY22" s="314"/>
      <c r="AZ22" s="314"/>
      <c r="BA22" s="314"/>
      <c r="BB22" s="314"/>
      <c r="BC22" s="314"/>
    </row>
    <row r="23" spans="1:55" ht="14.25">
      <c r="A23" s="7">
        <v>21</v>
      </c>
      <c r="B23" s="7" t="s">
        <v>175</v>
      </c>
      <c r="C23" s="322" t="s">
        <v>176</v>
      </c>
      <c r="D23" s="316"/>
      <c r="E23" s="316"/>
      <c r="F23" s="316"/>
      <c r="G23" s="316"/>
      <c r="H23" s="316"/>
      <c r="I23" s="316">
        <v>12.5</v>
      </c>
      <c r="J23" s="316">
        <v>13.5</v>
      </c>
      <c r="K23" s="316">
        <v>15.7</v>
      </c>
      <c r="L23" s="316">
        <v>10.2</v>
      </c>
      <c r="M23" s="316">
        <v>8.2</v>
      </c>
      <c r="N23" s="316">
        <v>7.4</v>
      </c>
      <c r="O23" s="316">
        <v>4.6</v>
      </c>
      <c r="P23" s="316">
        <v>5.3</v>
      </c>
      <c r="Q23" s="316">
        <v>5.6</v>
      </c>
      <c r="R23" s="316">
        <v>4.4</v>
      </c>
      <c r="S23" s="316">
        <v>4.7</v>
      </c>
      <c r="T23" s="316">
        <v>4.3</v>
      </c>
      <c r="U23" s="316">
        <v>4.2</v>
      </c>
      <c r="V23" s="316">
        <v>3.1</v>
      </c>
      <c r="W23" s="316">
        <v>3.6</v>
      </c>
      <c r="X23" s="316">
        <v>4.5</v>
      </c>
      <c r="Y23" s="316">
        <v>4.1</v>
      </c>
      <c r="Z23" s="316">
        <v>3.8</v>
      </c>
      <c r="AA23" s="316">
        <v>4.1</v>
      </c>
      <c r="AB23" s="316">
        <v>3.2</v>
      </c>
      <c r="AC23" s="316">
        <v>3</v>
      </c>
      <c r="AD23" s="316">
        <v>3.4</v>
      </c>
      <c r="AE23" s="316">
        <v>4.5</v>
      </c>
      <c r="AF23" s="316">
        <v>3.4</v>
      </c>
      <c r="AG23" s="316">
        <v>3.9</v>
      </c>
      <c r="AH23" s="316">
        <v>4.4</v>
      </c>
      <c r="AI23" s="316">
        <v>4.3</v>
      </c>
      <c r="AJ23" s="316">
        <v>4</v>
      </c>
      <c r="AK23" s="316">
        <v>3.8</v>
      </c>
      <c r="AL23" s="316">
        <v>4.7</v>
      </c>
      <c r="AM23" s="318">
        <v>4</v>
      </c>
      <c r="AN23" s="318">
        <v>4.5</v>
      </c>
      <c r="AO23" s="318">
        <v>4.5</v>
      </c>
      <c r="AP23" s="318">
        <v>4.5</v>
      </c>
      <c r="AQ23" s="318">
        <v>3.5</v>
      </c>
      <c r="AR23" s="318">
        <v>3.6</v>
      </c>
      <c r="AS23" s="319">
        <v>3.5</v>
      </c>
      <c r="AT23" s="318">
        <v>3.1</v>
      </c>
      <c r="AU23" s="319">
        <v>6.2</v>
      </c>
      <c r="AV23" s="7">
        <v>12.1</v>
      </c>
      <c r="AW23" s="7">
        <v>5</v>
      </c>
      <c r="AX23" s="314">
        <v>4.1</v>
      </c>
      <c r="AY23" s="314">
        <v>3.6</v>
      </c>
      <c r="AZ23" s="314">
        <v>3.9</v>
      </c>
      <c r="BA23" s="314">
        <v>4.3</v>
      </c>
      <c r="BB23" s="314">
        <f>VLOOKUP(C23,'[1]Sheet1'!$C$2:$Q$24,15,FALSE)</f>
        <v>4.2</v>
      </c>
      <c r="BC23" s="314">
        <v>4.3</v>
      </c>
    </row>
    <row r="24" spans="1:55" ht="14.25">
      <c r="A24" s="7">
        <v>22</v>
      </c>
      <c r="B24" s="7" t="s">
        <v>175</v>
      </c>
      <c r="C24" s="311" t="s">
        <v>177</v>
      </c>
      <c r="D24" s="316"/>
      <c r="E24" s="316"/>
      <c r="F24" s="316"/>
      <c r="G24" s="316"/>
      <c r="H24" s="316"/>
      <c r="I24" s="316"/>
      <c r="J24" s="316"/>
      <c r="K24" s="316"/>
      <c r="L24" s="316">
        <v>7.7</v>
      </c>
      <c r="M24" s="316">
        <v>9.4</v>
      </c>
      <c r="N24" s="316">
        <v>11.7</v>
      </c>
      <c r="O24" s="316">
        <v>7.1</v>
      </c>
      <c r="P24" s="316">
        <v>7.7</v>
      </c>
      <c r="Q24" s="316">
        <v>5.9</v>
      </c>
      <c r="R24" s="316">
        <v>5.6</v>
      </c>
      <c r="S24" s="316">
        <v>5.6</v>
      </c>
      <c r="T24" s="316">
        <v>8.3</v>
      </c>
      <c r="U24" s="316">
        <v>6.9</v>
      </c>
      <c r="V24" s="316">
        <v>6.4</v>
      </c>
      <c r="W24" s="316"/>
      <c r="X24" s="316">
        <v>5.4</v>
      </c>
      <c r="Y24" s="316">
        <v>5.6</v>
      </c>
      <c r="Z24" s="316">
        <v>5.9</v>
      </c>
      <c r="AA24" s="316"/>
      <c r="AB24" s="316">
        <v>3.8</v>
      </c>
      <c r="AC24" s="316">
        <v>2.7</v>
      </c>
      <c r="AD24" s="316">
        <v>3.6</v>
      </c>
      <c r="AE24" s="316">
        <v>3.2</v>
      </c>
      <c r="AF24" s="316">
        <v>3.6</v>
      </c>
      <c r="AG24" s="316">
        <v>3.9</v>
      </c>
      <c r="AH24" s="316">
        <v>3.8</v>
      </c>
      <c r="AI24" s="316">
        <v>3</v>
      </c>
      <c r="AJ24" s="316">
        <v>3.5</v>
      </c>
      <c r="AK24" s="316">
        <v>3.9</v>
      </c>
      <c r="AL24" s="316">
        <v>4.8</v>
      </c>
      <c r="AM24" s="318"/>
      <c r="AN24" s="318"/>
      <c r="AO24" s="318"/>
      <c r="AP24" s="318"/>
      <c r="AQ24" s="318"/>
      <c r="AR24" s="318"/>
      <c r="AS24" s="319"/>
      <c r="AT24" s="319"/>
      <c r="AU24" s="319"/>
      <c r="AV24" s="7"/>
      <c r="AW24" s="7"/>
      <c r="AX24" s="314"/>
      <c r="AY24" s="314"/>
      <c r="AZ24" s="314"/>
      <c r="BA24" s="314"/>
      <c r="BB24" s="314"/>
      <c r="BC24" s="314"/>
    </row>
    <row r="25" spans="1:55" ht="14.25">
      <c r="A25" s="7">
        <v>23</v>
      </c>
      <c r="B25" s="7" t="s">
        <v>175</v>
      </c>
      <c r="C25" s="323" t="s">
        <v>178</v>
      </c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>
        <v>5.9</v>
      </c>
      <c r="O25" s="316">
        <v>5</v>
      </c>
      <c r="P25" s="316">
        <v>4.7</v>
      </c>
      <c r="Q25" s="316">
        <v>4.3</v>
      </c>
      <c r="R25" s="316">
        <v>3.3</v>
      </c>
      <c r="S25" s="316">
        <v>3</v>
      </c>
      <c r="T25" s="316">
        <v>4.7</v>
      </c>
      <c r="U25" s="316">
        <v>4.1</v>
      </c>
      <c r="V25" s="316">
        <v>4.8</v>
      </c>
      <c r="W25" s="316">
        <v>2.6</v>
      </c>
      <c r="X25" s="316">
        <v>3</v>
      </c>
      <c r="Y25" s="316">
        <v>3.1</v>
      </c>
      <c r="Z25" s="316">
        <v>3.2</v>
      </c>
      <c r="AA25" s="316">
        <v>3</v>
      </c>
      <c r="AB25" s="316">
        <v>4</v>
      </c>
      <c r="AC25" s="316">
        <v>4.8</v>
      </c>
      <c r="AD25" s="316">
        <v>5.5</v>
      </c>
      <c r="AE25" s="316">
        <v>4.3</v>
      </c>
      <c r="AF25" s="316">
        <v>3.6</v>
      </c>
      <c r="AG25" s="316">
        <v>2.9</v>
      </c>
      <c r="AH25" s="316">
        <v>3.1</v>
      </c>
      <c r="AI25" s="316">
        <v>3.2</v>
      </c>
      <c r="AJ25" s="316">
        <v>4.4</v>
      </c>
      <c r="AK25" s="316">
        <v>5</v>
      </c>
      <c r="AL25" s="316">
        <v>4.6</v>
      </c>
      <c r="AM25" s="318">
        <v>4</v>
      </c>
      <c r="AN25" s="318">
        <v>3</v>
      </c>
      <c r="AO25" s="318">
        <v>4.8</v>
      </c>
      <c r="AP25" s="318">
        <v>6.1</v>
      </c>
      <c r="AQ25" s="318">
        <v>3.8</v>
      </c>
      <c r="AR25" s="318">
        <v>3.4</v>
      </c>
      <c r="AS25" s="319">
        <v>4.6</v>
      </c>
      <c r="AT25" s="318">
        <v>3.6</v>
      </c>
      <c r="AU25" s="319">
        <v>3.7</v>
      </c>
      <c r="AV25" s="7">
        <v>3.9</v>
      </c>
      <c r="AW25" s="7">
        <v>3.5</v>
      </c>
      <c r="AX25" s="314">
        <v>4.1</v>
      </c>
      <c r="AY25" s="314">
        <v>3.2</v>
      </c>
      <c r="AZ25" s="314">
        <v>3.1</v>
      </c>
      <c r="BA25" s="314">
        <v>3.1</v>
      </c>
      <c r="BB25" s="314">
        <f>VLOOKUP(C25,'[1]Sheet1'!$C$2:$Q$24,15,FALSE)</f>
        <v>3.1</v>
      </c>
      <c r="BC25" s="314">
        <v>3.6</v>
      </c>
    </row>
    <row r="26" spans="1:55" ht="14.25">
      <c r="A26" s="7">
        <v>24</v>
      </c>
      <c r="B26" s="7" t="s">
        <v>179</v>
      </c>
      <c r="C26" s="321" t="s">
        <v>180</v>
      </c>
      <c r="D26" s="316"/>
      <c r="E26" s="316"/>
      <c r="F26" s="316"/>
      <c r="G26" s="316"/>
      <c r="H26" s="316"/>
      <c r="I26" s="316"/>
      <c r="J26" s="316"/>
      <c r="K26" s="316"/>
      <c r="L26" s="316">
        <v>7.1</v>
      </c>
      <c r="M26" s="316">
        <v>7.7</v>
      </c>
      <c r="N26" s="316">
        <v>9.9</v>
      </c>
      <c r="O26" s="316">
        <v>5.6</v>
      </c>
      <c r="P26" s="316">
        <v>5.2</v>
      </c>
      <c r="Q26" s="316">
        <v>7</v>
      </c>
      <c r="R26" s="316">
        <v>6.3</v>
      </c>
      <c r="S26" s="316">
        <v>6.4</v>
      </c>
      <c r="T26" s="316">
        <v>6.8</v>
      </c>
      <c r="U26" s="316">
        <v>6</v>
      </c>
      <c r="V26" s="316">
        <v>4</v>
      </c>
      <c r="W26" s="316">
        <v>3.8</v>
      </c>
      <c r="X26" s="316">
        <v>6.4</v>
      </c>
      <c r="Y26" s="316">
        <v>4.4</v>
      </c>
      <c r="Z26" s="316">
        <v>4.4</v>
      </c>
      <c r="AA26" s="316">
        <v>4.3</v>
      </c>
      <c r="AB26" s="316">
        <v>3.2</v>
      </c>
      <c r="AC26" s="316">
        <v>2.9</v>
      </c>
      <c r="AD26" s="316">
        <v>2.9</v>
      </c>
      <c r="AE26" s="316">
        <v>3.3</v>
      </c>
      <c r="AF26" s="316">
        <v>3.5</v>
      </c>
      <c r="AG26" s="316">
        <v>2.8</v>
      </c>
      <c r="AH26" s="316">
        <v>2.5</v>
      </c>
      <c r="AI26" s="316">
        <v>3</v>
      </c>
      <c r="AJ26" s="316">
        <v>2.9</v>
      </c>
      <c r="AK26" s="316">
        <v>3.3</v>
      </c>
      <c r="AL26" s="316">
        <v>3.3</v>
      </c>
      <c r="AM26" s="318">
        <v>4.8</v>
      </c>
      <c r="AN26" s="318">
        <v>2.7</v>
      </c>
      <c r="AO26" s="318">
        <v>3.7</v>
      </c>
      <c r="AP26" s="318">
        <v>2</v>
      </c>
      <c r="AQ26" s="318">
        <v>5.1</v>
      </c>
      <c r="AR26" s="318">
        <v>6.5</v>
      </c>
      <c r="AS26" s="319">
        <v>1.8</v>
      </c>
      <c r="AT26" s="319">
        <v>2.1</v>
      </c>
      <c r="AU26" s="319">
        <v>1.8</v>
      </c>
      <c r="AV26" s="7">
        <v>3.7</v>
      </c>
      <c r="AW26" s="319">
        <v>2.5</v>
      </c>
      <c r="AX26" s="314">
        <v>3.3</v>
      </c>
      <c r="AY26" s="314">
        <v>2.9</v>
      </c>
      <c r="AZ26" s="314" t="s">
        <v>181</v>
      </c>
      <c r="BA26" s="314" t="s">
        <v>181</v>
      </c>
      <c r="BB26" s="314"/>
      <c r="BC26" s="314"/>
    </row>
    <row r="27" spans="1:55" ht="14.25">
      <c r="A27" s="7">
        <v>25</v>
      </c>
      <c r="B27" s="7" t="s">
        <v>179</v>
      </c>
      <c r="C27" s="321" t="s">
        <v>182</v>
      </c>
      <c r="D27" s="316"/>
      <c r="E27" s="316"/>
      <c r="F27" s="316"/>
      <c r="G27" s="316"/>
      <c r="H27" s="316"/>
      <c r="I27" s="316">
        <v>12.3</v>
      </c>
      <c r="J27" s="316">
        <v>12.2</v>
      </c>
      <c r="K27" s="316">
        <v>10</v>
      </c>
      <c r="L27" s="316">
        <v>9.4</v>
      </c>
      <c r="M27" s="316">
        <v>10.7</v>
      </c>
      <c r="N27" s="316">
        <v>10.2</v>
      </c>
      <c r="O27" s="316">
        <v>5.9</v>
      </c>
      <c r="P27" s="316">
        <v>5.7</v>
      </c>
      <c r="Q27" s="316">
        <v>6</v>
      </c>
      <c r="R27" s="316">
        <v>5</v>
      </c>
      <c r="S27" s="316">
        <v>5.2</v>
      </c>
      <c r="T27" s="316">
        <v>5.4</v>
      </c>
      <c r="U27" s="316">
        <v>5.6</v>
      </c>
      <c r="V27" s="316">
        <v>4.4</v>
      </c>
      <c r="W27" s="316">
        <v>4.3</v>
      </c>
      <c r="X27" s="316">
        <v>5</v>
      </c>
      <c r="Y27" s="316">
        <v>5.1</v>
      </c>
      <c r="Z27" s="316">
        <v>4.7</v>
      </c>
      <c r="AA27" s="316">
        <v>4</v>
      </c>
      <c r="AB27" s="316">
        <v>4</v>
      </c>
      <c r="AC27" s="316">
        <v>3.3</v>
      </c>
      <c r="AD27" s="316">
        <v>3.4</v>
      </c>
      <c r="AE27" s="316">
        <v>3.3</v>
      </c>
      <c r="AF27" s="316">
        <v>3</v>
      </c>
      <c r="AG27" s="316">
        <v>2.6</v>
      </c>
      <c r="AH27" s="316">
        <v>2.8</v>
      </c>
      <c r="AI27" s="316">
        <v>3.1</v>
      </c>
      <c r="AJ27" s="316">
        <v>3.1</v>
      </c>
      <c r="AK27" s="316">
        <v>3.1</v>
      </c>
      <c r="AL27" s="316">
        <v>3.3</v>
      </c>
      <c r="AM27" s="318">
        <v>2.7</v>
      </c>
      <c r="AN27" s="318">
        <v>2.3</v>
      </c>
      <c r="AO27" s="318">
        <v>2</v>
      </c>
      <c r="AP27" s="318">
        <v>2.2</v>
      </c>
      <c r="AQ27" s="318">
        <v>2.1</v>
      </c>
      <c r="AR27" s="318">
        <v>2.3</v>
      </c>
      <c r="AS27" s="319">
        <v>2.1</v>
      </c>
      <c r="AT27" s="318">
        <v>2</v>
      </c>
      <c r="AU27" s="319">
        <v>2.4</v>
      </c>
      <c r="AV27" s="7">
        <v>3.5</v>
      </c>
      <c r="AW27" s="7">
        <v>3.5</v>
      </c>
      <c r="AX27" s="314">
        <v>2.4</v>
      </c>
      <c r="AY27" s="314">
        <v>1.5</v>
      </c>
      <c r="AZ27" s="314">
        <v>1.8</v>
      </c>
      <c r="BA27" s="314">
        <v>3.2</v>
      </c>
      <c r="BB27" s="314">
        <f>VLOOKUP(C27,'[1]Sheet1'!$C$2:$Q$24,15,FALSE)</f>
        <v>2.4</v>
      </c>
      <c r="BC27" s="314">
        <v>2.2</v>
      </c>
    </row>
    <row r="28" spans="1:55" ht="14.25">
      <c r="A28" s="7">
        <v>26</v>
      </c>
      <c r="B28" s="7" t="s">
        <v>183</v>
      </c>
      <c r="C28" s="311" t="s">
        <v>184</v>
      </c>
      <c r="D28" s="316"/>
      <c r="E28" s="316"/>
      <c r="F28" s="316"/>
      <c r="G28" s="316"/>
      <c r="H28" s="316"/>
      <c r="I28" s="316"/>
      <c r="J28" s="316"/>
      <c r="K28" s="316"/>
      <c r="L28" s="316"/>
      <c r="M28" s="316">
        <v>6.8</v>
      </c>
      <c r="N28" s="316">
        <v>5.2</v>
      </c>
      <c r="O28" s="316"/>
      <c r="P28" s="316">
        <v>5.6</v>
      </c>
      <c r="Q28" s="316"/>
      <c r="R28" s="316"/>
      <c r="S28" s="316">
        <v>3.6</v>
      </c>
      <c r="T28" s="316"/>
      <c r="U28" s="316"/>
      <c r="V28" s="316">
        <v>2.8</v>
      </c>
      <c r="W28" s="316">
        <v>4.1</v>
      </c>
      <c r="X28" s="316"/>
      <c r="Y28" s="316">
        <v>2.9</v>
      </c>
      <c r="Z28" s="316"/>
      <c r="AA28" s="316"/>
      <c r="AB28" s="316">
        <v>4.2</v>
      </c>
      <c r="AC28" s="316">
        <v>3.3</v>
      </c>
      <c r="AD28" s="316">
        <v>4</v>
      </c>
      <c r="AE28" s="316">
        <v>3.7</v>
      </c>
      <c r="AF28" s="316">
        <v>3.8</v>
      </c>
      <c r="AG28" s="316"/>
      <c r="AH28" s="316"/>
      <c r="AI28" s="316"/>
      <c r="AJ28" s="316"/>
      <c r="AK28" s="316"/>
      <c r="AL28" s="316"/>
      <c r="AM28" s="318"/>
      <c r="AN28" s="318"/>
      <c r="AO28" s="318"/>
      <c r="AP28" s="318"/>
      <c r="AQ28" s="318"/>
      <c r="AR28" s="318"/>
      <c r="AS28" s="319"/>
      <c r="AT28" s="319"/>
      <c r="AU28" s="319"/>
      <c r="AV28" s="7"/>
      <c r="AW28" s="7"/>
      <c r="AX28" s="314"/>
      <c r="AY28" s="314"/>
      <c r="AZ28" s="314"/>
      <c r="BA28" s="314"/>
      <c r="BB28" s="314"/>
      <c r="BC28" s="314"/>
    </row>
    <row r="29" spans="1:55" ht="14.25">
      <c r="A29" s="7">
        <v>27</v>
      </c>
      <c r="B29" s="324" t="s">
        <v>185</v>
      </c>
      <c r="C29" s="321" t="s">
        <v>186</v>
      </c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>
        <v>2.5</v>
      </c>
      <c r="AH29" s="316">
        <v>3.1</v>
      </c>
      <c r="AI29" s="316">
        <v>3.3</v>
      </c>
      <c r="AJ29" s="316">
        <v>4.9</v>
      </c>
      <c r="AK29" s="316">
        <v>3.6</v>
      </c>
      <c r="AL29" s="316">
        <v>6.7</v>
      </c>
      <c r="AM29" s="318">
        <v>4.2</v>
      </c>
      <c r="AN29" s="318">
        <v>3.5</v>
      </c>
      <c r="AO29" s="318">
        <v>2.8</v>
      </c>
      <c r="AP29" s="318">
        <v>3.7</v>
      </c>
      <c r="AQ29" s="318">
        <v>3.7</v>
      </c>
      <c r="AR29" s="318">
        <v>3.3</v>
      </c>
      <c r="AS29" s="319">
        <v>3.7</v>
      </c>
      <c r="AT29" s="318">
        <v>3.8</v>
      </c>
      <c r="AU29" s="319">
        <v>4.7</v>
      </c>
      <c r="AV29" s="7">
        <v>4.5</v>
      </c>
      <c r="AW29" s="7">
        <v>3.4</v>
      </c>
      <c r="AX29" s="314">
        <v>4.9</v>
      </c>
      <c r="AY29" s="314" t="s">
        <v>181</v>
      </c>
      <c r="AZ29" s="314" t="s">
        <v>181</v>
      </c>
      <c r="BA29" s="314" t="s">
        <v>181</v>
      </c>
      <c r="BB29" s="314"/>
      <c r="BC29" s="314"/>
    </row>
    <row r="30" spans="1:55" ht="14.25">
      <c r="A30" s="7">
        <v>28</v>
      </c>
      <c r="B30" s="324" t="s">
        <v>185</v>
      </c>
      <c r="C30" s="325" t="s">
        <v>20</v>
      </c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8"/>
      <c r="AN30" s="318"/>
      <c r="AO30" s="319">
        <v>4.6</v>
      </c>
      <c r="AP30" s="319">
        <v>2.9</v>
      </c>
      <c r="AQ30" s="319">
        <v>4.5</v>
      </c>
      <c r="AR30" s="319">
        <v>4.9</v>
      </c>
      <c r="AS30" s="319">
        <v>3.2</v>
      </c>
      <c r="AT30" s="319">
        <v>3.2</v>
      </c>
      <c r="AU30" s="319">
        <v>4.2</v>
      </c>
      <c r="AV30" s="7">
        <v>4.2</v>
      </c>
      <c r="AW30" s="319">
        <v>3.9</v>
      </c>
      <c r="AX30" s="314">
        <v>3.1</v>
      </c>
      <c r="AY30" s="314">
        <v>3.1</v>
      </c>
      <c r="AZ30" s="314">
        <v>3.8</v>
      </c>
      <c r="BA30" s="314">
        <v>3.3</v>
      </c>
      <c r="BB30" s="314">
        <f>VLOOKUP(C30,'[1]Sheet1'!$C$2:$Q$24,15,FALSE)</f>
        <v>3.1</v>
      </c>
      <c r="BC30" s="314">
        <v>3.5</v>
      </c>
    </row>
    <row r="31" spans="1:55" ht="14.25">
      <c r="A31" s="7">
        <v>29</v>
      </c>
      <c r="B31" s="7" t="s">
        <v>187</v>
      </c>
      <c r="C31" s="311" t="s">
        <v>188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>
        <v>4.9</v>
      </c>
      <c r="P31" s="316">
        <v>3.9</v>
      </c>
      <c r="Q31" s="316">
        <v>3.3</v>
      </c>
      <c r="R31" s="316">
        <v>2.7</v>
      </c>
      <c r="S31" s="316">
        <v>3.3</v>
      </c>
      <c r="T31" s="316">
        <v>3.6</v>
      </c>
      <c r="U31" s="316">
        <v>4.1</v>
      </c>
      <c r="V31" s="316">
        <v>4.1</v>
      </c>
      <c r="W31" s="316">
        <v>3.5</v>
      </c>
      <c r="X31" s="316">
        <v>3.4</v>
      </c>
      <c r="Y31" s="316">
        <v>4.2</v>
      </c>
      <c r="Z31" s="316">
        <v>4</v>
      </c>
      <c r="AA31" s="316">
        <v>3.6</v>
      </c>
      <c r="AB31" s="316">
        <v>4.5</v>
      </c>
      <c r="AC31" s="316">
        <v>4.4</v>
      </c>
      <c r="AD31" s="316">
        <v>3.5</v>
      </c>
      <c r="AE31" s="316">
        <v>3.2</v>
      </c>
      <c r="AF31" s="316">
        <v>2.9</v>
      </c>
      <c r="AG31" s="316">
        <v>3.7</v>
      </c>
      <c r="AH31" s="316">
        <v>5.3</v>
      </c>
      <c r="AI31" s="316">
        <v>3.8</v>
      </c>
      <c r="AJ31" s="316">
        <v>3.7</v>
      </c>
      <c r="AK31" s="316">
        <v>3.1</v>
      </c>
      <c r="AL31" s="316">
        <v>3.8</v>
      </c>
      <c r="AM31" s="318"/>
      <c r="AN31" s="318"/>
      <c r="AO31" s="318"/>
      <c r="AP31" s="318"/>
      <c r="AQ31" s="318"/>
      <c r="AR31" s="318"/>
      <c r="AS31" s="319"/>
      <c r="AT31" s="319"/>
      <c r="AU31" s="319"/>
      <c r="AV31" s="7"/>
      <c r="AW31" s="7"/>
      <c r="AX31" s="314"/>
      <c r="AY31" s="314"/>
      <c r="AZ31" s="314"/>
      <c r="BA31" s="314"/>
      <c r="BB31" s="314"/>
      <c r="BC31" s="314"/>
    </row>
    <row r="32" spans="1:55" ht="14.25">
      <c r="A32" s="7">
        <v>30</v>
      </c>
      <c r="B32" s="7" t="s">
        <v>189</v>
      </c>
      <c r="C32" s="311" t="s">
        <v>190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>
        <v>3.7</v>
      </c>
      <c r="P32" s="316">
        <v>4.3</v>
      </c>
      <c r="Q32" s="316">
        <v>3</v>
      </c>
      <c r="R32" s="316">
        <v>2.5</v>
      </c>
      <c r="S32" s="316">
        <v>2.8</v>
      </c>
      <c r="T32" s="316">
        <v>3.2</v>
      </c>
      <c r="U32" s="316">
        <v>3.5</v>
      </c>
      <c r="V32" s="316">
        <v>3.2</v>
      </c>
      <c r="W32" s="316">
        <v>2.9</v>
      </c>
      <c r="X32" s="316">
        <v>3.2</v>
      </c>
      <c r="Y32" s="316">
        <v>3.7</v>
      </c>
      <c r="Z32" s="316">
        <v>3</v>
      </c>
      <c r="AA32" s="316">
        <v>3.1</v>
      </c>
      <c r="AB32" s="316">
        <v>3.6</v>
      </c>
      <c r="AC32" s="316">
        <v>3.2</v>
      </c>
      <c r="AD32" s="316">
        <v>3.2</v>
      </c>
      <c r="AE32" s="316">
        <v>3.1</v>
      </c>
      <c r="AF32" s="316">
        <v>3</v>
      </c>
      <c r="AG32" s="316">
        <v>3.5</v>
      </c>
      <c r="AH32" s="316">
        <v>2.8</v>
      </c>
      <c r="AI32" s="316">
        <v>2.7</v>
      </c>
      <c r="AJ32" s="316">
        <v>3.1</v>
      </c>
      <c r="AK32" s="316">
        <v>3.3</v>
      </c>
      <c r="AL32" s="316">
        <v>4.1</v>
      </c>
      <c r="AM32" s="318"/>
      <c r="AN32" s="318"/>
      <c r="AO32" s="318"/>
      <c r="AP32" s="318"/>
      <c r="AQ32" s="318"/>
      <c r="AR32" s="318"/>
      <c r="AS32" s="319"/>
      <c r="AT32" s="319"/>
      <c r="AU32" s="319"/>
      <c r="AV32" s="7"/>
      <c r="AW32" s="7"/>
      <c r="AX32" s="314"/>
      <c r="AY32" s="314"/>
      <c r="AZ32" s="314"/>
      <c r="BA32" s="314"/>
      <c r="BB32" s="314"/>
      <c r="BC32" s="314"/>
    </row>
    <row r="33" spans="1:55" ht="14.25">
      <c r="A33" s="7">
        <v>31</v>
      </c>
      <c r="B33" s="7" t="s">
        <v>189</v>
      </c>
      <c r="C33" s="311" t="s">
        <v>191</v>
      </c>
      <c r="D33" s="316"/>
      <c r="E33" s="316"/>
      <c r="F33" s="316"/>
      <c r="G33" s="316"/>
      <c r="H33" s="316"/>
      <c r="I33" s="316"/>
      <c r="J33" s="316"/>
      <c r="K33" s="316"/>
      <c r="L33" s="316">
        <v>6.2</v>
      </c>
      <c r="M33" s="316">
        <v>5</v>
      </c>
      <c r="N33" s="316">
        <v>7.5</v>
      </c>
      <c r="O33" s="316">
        <v>3.7</v>
      </c>
      <c r="P33" s="316">
        <v>3.6</v>
      </c>
      <c r="Q33" s="316">
        <v>3.8</v>
      </c>
      <c r="R33" s="316">
        <v>3.7</v>
      </c>
      <c r="S33" s="316">
        <v>3.7</v>
      </c>
      <c r="T33" s="316">
        <v>4</v>
      </c>
      <c r="U33" s="316">
        <v>3.6</v>
      </c>
      <c r="V33" s="316">
        <v>3.1</v>
      </c>
      <c r="W33" s="316">
        <v>3.5</v>
      </c>
      <c r="X33" s="316">
        <v>3.1</v>
      </c>
      <c r="Y33" s="316">
        <v>3.5</v>
      </c>
      <c r="Z33" s="316">
        <v>4</v>
      </c>
      <c r="AA33" s="316">
        <v>3.5</v>
      </c>
      <c r="AB33" s="316">
        <v>3.6</v>
      </c>
      <c r="AC33" s="316">
        <v>3.8</v>
      </c>
      <c r="AD33" s="316">
        <v>6.8</v>
      </c>
      <c r="AE33" s="316">
        <v>4.4</v>
      </c>
      <c r="AF33" s="316">
        <v>3.8</v>
      </c>
      <c r="AG33" s="316">
        <v>4.6</v>
      </c>
      <c r="AH33" s="316">
        <v>4.4</v>
      </c>
      <c r="AI33" s="316">
        <v>3.6</v>
      </c>
      <c r="AJ33" s="316">
        <v>3.8</v>
      </c>
      <c r="AK33" s="316">
        <v>4.1</v>
      </c>
      <c r="AL33" s="316">
        <v>5.3</v>
      </c>
      <c r="AM33" s="318"/>
      <c r="AN33" s="318"/>
      <c r="AO33" s="318"/>
      <c r="AP33" s="318"/>
      <c r="AQ33" s="318"/>
      <c r="AR33" s="318"/>
      <c r="AS33" s="319"/>
      <c r="AT33" s="319"/>
      <c r="AU33" s="319"/>
      <c r="AV33" s="7"/>
      <c r="AW33" s="7"/>
      <c r="AX33" s="314"/>
      <c r="AY33" s="314"/>
      <c r="AZ33" s="314"/>
      <c r="BA33" s="314"/>
      <c r="BB33" s="314"/>
      <c r="BC33" s="314"/>
    </row>
    <row r="34" spans="1:55" ht="14.25">
      <c r="A34" s="7">
        <v>32</v>
      </c>
      <c r="B34" s="7" t="s">
        <v>192</v>
      </c>
      <c r="C34" s="311" t="s">
        <v>193</v>
      </c>
      <c r="D34" s="316"/>
      <c r="E34" s="316"/>
      <c r="F34" s="316"/>
      <c r="G34" s="316"/>
      <c r="H34" s="316"/>
      <c r="I34" s="316"/>
      <c r="J34" s="316"/>
      <c r="K34" s="316"/>
      <c r="L34" s="316">
        <v>7.2</v>
      </c>
      <c r="M34" s="316">
        <v>6.6</v>
      </c>
      <c r="N34" s="316">
        <v>8</v>
      </c>
      <c r="O34" s="316">
        <v>4.4</v>
      </c>
      <c r="P34" s="316">
        <v>4</v>
      </c>
      <c r="Q34" s="316">
        <v>5.1</v>
      </c>
      <c r="R34" s="316">
        <v>4.4</v>
      </c>
      <c r="S34" s="316">
        <v>5</v>
      </c>
      <c r="T34" s="316">
        <v>4.4</v>
      </c>
      <c r="U34" s="316">
        <v>4.2</v>
      </c>
      <c r="V34" s="316">
        <v>4</v>
      </c>
      <c r="W34" s="316">
        <v>4.9</v>
      </c>
      <c r="X34" s="316">
        <v>3.9</v>
      </c>
      <c r="Y34" s="7"/>
      <c r="Z34" s="316">
        <v>4.7</v>
      </c>
      <c r="AA34" s="316">
        <v>3.3</v>
      </c>
      <c r="AB34" s="316">
        <v>3.4</v>
      </c>
      <c r="AC34" s="316">
        <v>2</v>
      </c>
      <c r="AD34" s="316">
        <v>2.3</v>
      </c>
      <c r="AE34" s="316">
        <v>2.3</v>
      </c>
      <c r="AF34" s="316">
        <v>1.6</v>
      </c>
      <c r="AG34" s="316">
        <v>2.4</v>
      </c>
      <c r="AH34" s="316">
        <v>5.7</v>
      </c>
      <c r="AI34" s="316">
        <v>2.1</v>
      </c>
      <c r="AJ34" s="316">
        <v>2.6</v>
      </c>
      <c r="AK34" s="316">
        <v>1.2</v>
      </c>
      <c r="AL34" s="316">
        <v>2</v>
      </c>
      <c r="AM34" s="318">
        <v>4.1</v>
      </c>
      <c r="AN34" s="318">
        <v>3.1</v>
      </c>
      <c r="AO34" s="318">
        <v>3.5</v>
      </c>
      <c r="AP34" s="318">
        <v>2.4</v>
      </c>
      <c r="AQ34" s="318">
        <v>2.6</v>
      </c>
      <c r="AR34" s="318">
        <v>2.8</v>
      </c>
      <c r="AS34" s="319">
        <v>2</v>
      </c>
      <c r="AT34" s="319">
        <v>2.4</v>
      </c>
      <c r="AU34" s="319">
        <v>1.9</v>
      </c>
      <c r="AV34" s="7">
        <v>2.8</v>
      </c>
      <c r="AW34" s="319">
        <v>1.3</v>
      </c>
      <c r="AX34" s="314">
        <v>1.5</v>
      </c>
      <c r="AY34" s="314">
        <v>1.4</v>
      </c>
      <c r="AZ34" s="314">
        <v>1.7</v>
      </c>
      <c r="BA34" s="314">
        <v>2.3</v>
      </c>
      <c r="BB34" s="314">
        <f>VLOOKUP(C34,'[1]Sheet1'!$C$2:$Q$24,15,FALSE)</f>
        <v>2.7</v>
      </c>
      <c r="BC34" s="314">
        <v>1.3</v>
      </c>
    </row>
    <row r="35" spans="1:55" ht="14.25">
      <c r="A35" s="7">
        <v>33</v>
      </c>
      <c r="B35" s="7" t="s">
        <v>194</v>
      </c>
      <c r="C35" s="311" t="s">
        <v>195</v>
      </c>
      <c r="D35" s="316"/>
      <c r="E35" s="316"/>
      <c r="F35" s="316"/>
      <c r="G35" s="316"/>
      <c r="H35" s="316"/>
      <c r="I35" s="316"/>
      <c r="J35" s="316"/>
      <c r="K35" s="316"/>
      <c r="L35" s="316">
        <v>7.8</v>
      </c>
      <c r="M35" s="316">
        <v>7.8</v>
      </c>
      <c r="N35" s="316">
        <v>10</v>
      </c>
      <c r="O35" s="316">
        <v>5.4</v>
      </c>
      <c r="P35" s="316">
        <v>5.1</v>
      </c>
      <c r="Q35" s="316">
        <v>5.5</v>
      </c>
      <c r="R35" s="316">
        <v>4.7</v>
      </c>
      <c r="S35" s="316">
        <v>4</v>
      </c>
      <c r="T35" s="316">
        <v>5.5</v>
      </c>
      <c r="U35" s="316">
        <v>5</v>
      </c>
      <c r="V35" s="316">
        <v>5</v>
      </c>
      <c r="W35" s="316">
        <v>4.4</v>
      </c>
      <c r="X35" s="316">
        <v>4.7</v>
      </c>
      <c r="Y35" s="316">
        <v>5.8</v>
      </c>
      <c r="Z35" s="316">
        <v>5.4</v>
      </c>
      <c r="AA35" s="316">
        <v>4</v>
      </c>
      <c r="AB35" s="316">
        <v>4.5</v>
      </c>
      <c r="AC35" s="316">
        <v>4.1</v>
      </c>
      <c r="AD35" s="316">
        <v>4</v>
      </c>
      <c r="AE35" s="316">
        <v>4.1</v>
      </c>
      <c r="AF35" s="316">
        <v>4.5</v>
      </c>
      <c r="AG35" s="316">
        <v>4.1</v>
      </c>
      <c r="AH35" s="316">
        <v>3.7</v>
      </c>
      <c r="AI35" s="316">
        <v>3.4</v>
      </c>
      <c r="AJ35" s="316">
        <v>3.5</v>
      </c>
      <c r="AK35" s="316">
        <v>5.1</v>
      </c>
      <c r="AL35" s="316">
        <v>4.7</v>
      </c>
      <c r="AM35" s="319"/>
      <c r="AN35" s="319"/>
      <c r="AO35" s="319"/>
      <c r="AP35" s="319"/>
      <c r="AQ35" s="319"/>
      <c r="AR35" s="319"/>
      <c r="AS35" s="319"/>
      <c r="AT35" s="319"/>
      <c r="AU35" s="319"/>
      <c r="AV35" s="7"/>
      <c r="AW35" s="7"/>
      <c r="AX35" s="314"/>
      <c r="AY35" s="314"/>
      <c r="AZ35" s="314"/>
      <c r="BA35" s="314"/>
      <c r="BB35" s="314"/>
      <c r="BC35" s="314"/>
    </row>
    <row r="36" spans="1:55" ht="14.25">
      <c r="A36" s="7">
        <v>34</v>
      </c>
      <c r="B36" s="7" t="s">
        <v>194</v>
      </c>
      <c r="C36" s="325" t="s">
        <v>55</v>
      </c>
      <c r="D36" s="316"/>
      <c r="E36" s="316">
        <v>13.9</v>
      </c>
      <c r="F36" s="316">
        <v>11.9</v>
      </c>
      <c r="G36" s="316">
        <v>16.2</v>
      </c>
      <c r="H36" s="316">
        <v>16.1</v>
      </c>
      <c r="I36" s="316">
        <v>17.6</v>
      </c>
      <c r="J36" s="316">
        <v>15.5</v>
      </c>
      <c r="K36" s="316">
        <v>15.8</v>
      </c>
      <c r="L36" s="316">
        <v>9.9</v>
      </c>
      <c r="M36" s="316">
        <v>9.1</v>
      </c>
      <c r="N36" s="316">
        <v>9.6</v>
      </c>
      <c r="O36" s="316">
        <v>6</v>
      </c>
      <c r="P36" s="316">
        <v>5.6</v>
      </c>
      <c r="Q36" s="316">
        <v>4.8</v>
      </c>
      <c r="R36" s="316">
        <v>3.7</v>
      </c>
      <c r="S36" s="316">
        <v>3.9</v>
      </c>
      <c r="T36" s="316">
        <v>4.5</v>
      </c>
      <c r="U36" s="316">
        <v>4.5</v>
      </c>
      <c r="V36" s="316">
        <v>4.1</v>
      </c>
      <c r="W36" s="316">
        <v>3.7</v>
      </c>
      <c r="X36" s="316">
        <v>4.1</v>
      </c>
      <c r="Y36" s="316">
        <v>4</v>
      </c>
      <c r="Z36" s="316">
        <v>3.5</v>
      </c>
      <c r="AA36" s="316">
        <v>3.7</v>
      </c>
      <c r="AB36" s="316">
        <v>2.8</v>
      </c>
      <c r="AC36" s="316">
        <v>3.5</v>
      </c>
      <c r="AD36" s="316">
        <v>2.3</v>
      </c>
      <c r="AE36" s="316">
        <v>3.3</v>
      </c>
      <c r="AF36" s="316">
        <v>3.8</v>
      </c>
      <c r="AG36" s="316">
        <v>4</v>
      </c>
      <c r="AH36" s="316">
        <v>3.4</v>
      </c>
      <c r="AI36" s="316">
        <v>4.4</v>
      </c>
      <c r="AJ36" s="316">
        <v>4.6</v>
      </c>
      <c r="AK36" s="316">
        <v>3.2</v>
      </c>
      <c r="AL36" s="316">
        <v>4.5</v>
      </c>
      <c r="AM36" s="318">
        <v>3.2</v>
      </c>
      <c r="AN36" s="318">
        <v>4.1</v>
      </c>
      <c r="AO36" s="318">
        <v>4.2</v>
      </c>
      <c r="AP36" s="319">
        <v>3.5</v>
      </c>
      <c r="AQ36" s="319">
        <v>2.9</v>
      </c>
      <c r="AR36" s="319">
        <v>2.9</v>
      </c>
      <c r="AS36" s="319">
        <v>2.8</v>
      </c>
      <c r="AT36" s="319">
        <v>2.5</v>
      </c>
      <c r="AU36" s="319">
        <v>2.7</v>
      </c>
      <c r="AV36" s="7">
        <v>2.8</v>
      </c>
      <c r="AW36" s="319">
        <v>2.7</v>
      </c>
      <c r="AX36" s="314">
        <v>2.2</v>
      </c>
      <c r="AY36" s="314">
        <v>2.5</v>
      </c>
      <c r="AZ36" s="314">
        <v>2.7</v>
      </c>
      <c r="BA36" s="314">
        <v>2.9</v>
      </c>
      <c r="BB36" s="314">
        <f>VLOOKUP(C36,'[1]Sheet1'!$C$2:$Q$24,15,FALSE)</f>
        <v>2.4</v>
      </c>
      <c r="BC36" s="314">
        <v>3</v>
      </c>
    </row>
    <row r="37" spans="1:55" ht="14.25">
      <c r="A37" s="7">
        <v>35</v>
      </c>
      <c r="B37" s="7" t="s">
        <v>194</v>
      </c>
      <c r="C37" s="325" t="s">
        <v>56</v>
      </c>
      <c r="D37" s="316"/>
      <c r="E37" s="316">
        <v>5.8</v>
      </c>
      <c r="F37" s="316">
        <v>5.9</v>
      </c>
      <c r="G37" s="316">
        <v>5.8</v>
      </c>
      <c r="H37" s="316">
        <v>5.6</v>
      </c>
      <c r="I37" s="316">
        <v>8.9</v>
      </c>
      <c r="J37" s="316">
        <v>8</v>
      </c>
      <c r="K37" s="316">
        <v>7.4</v>
      </c>
      <c r="L37" s="316">
        <v>6.3</v>
      </c>
      <c r="M37" s="316">
        <v>5.6</v>
      </c>
      <c r="N37" s="316">
        <v>7.2</v>
      </c>
      <c r="O37" s="316">
        <v>5.3</v>
      </c>
      <c r="P37" s="316">
        <v>4</v>
      </c>
      <c r="Q37" s="316">
        <v>4.1</v>
      </c>
      <c r="R37" s="316">
        <v>2.4</v>
      </c>
      <c r="S37" s="316">
        <v>3.3</v>
      </c>
      <c r="T37" s="316">
        <v>3</v>
      </c>
      <c r="U37" s="316">
        <v>3.4</v>
      </c>
      <c r="V37" s="316">
        <v>3.3</v>
      </c>
      <c r="W37" s="316">
        <v>3</v>
      </c>
      <c r="X37" s="316">
        <v>3.2</v>
      </c>
      <c r="Y37" s="316">
        <v>2.2</v>
      </c>
      <c r="Z37" s="316">
        <v>2.3</v>
      </c>
      <c r="AA37" s="316">
        <v>2.8</v>
      </c>
      <c r="AB37" s="316">
        <v>2.3</v>
      </c>
      <c r="AC37" s="316">
        <v>2.3</v>
      </c>
      <c r="AD37" s="316">
        <v>1.6</v>
      </c>
      <c r="AE37" s="316">
        <v>3.1</v>
      </c>
      <c r="AF37" s="316">
        <v>3.3</v>
      </c>
      <c r="AG37" s="316">
        <v>3.5</v>
      </c>
      <c r="AH37" s="316">
        <v>4.2</v>
      </c>
      <c r="AI37" s="316">
        <v>3.8</v>
      </c>
      <c r="AJ37" s="316">
        <v>4.3</v>
      </c>
      <c r="AK37" s="316">
        <v>3.1</v>
      </c>
      <c r="AL37" s="316">
        <v>3.6</v>
      </c>
      <c r="AM37" s="318">
        <v>2.1</v>
      </c>
      <c r="AN37" s="318">
        <v>2.7</v>
      </c>
      <c r="AO37" s="318">
        <v>2.4</v>
      </c>
      <c r="AP37" s="319">
        <v>2.4</v>
      </c>
      <c r="AQ37" s="319">
        <v>2.7</v>
      </c>
      <c r="AR37" s="319">
        <v>2.7</v>
      </c>
      <c r="AS37" s="319">
        <v>2.6</v>
      </c>
      <c r="AT37" s="319">
        <v>3.1</v>
      </c>
      <c r="AU37" s="319">
        <v>3.1</v>
      </c>
      <c r="AV37" s="7">
        <v>3.9</v>
      </c>
      <c r="AW37" s="319">
        <v>2.5</v>
      </c>
      <c r="AX37" s="314">
        <v>2.6</v>
      </c>
      <c r="AY37" s="314">
        <v>3.4</v>
      </c>
      <c r="AZ37" s="314">
        <v>3.5</v>
      </c>
      <c r="BA37" s="314">
        <v>2.8</v>
      </c>
      <c r="BB37" s="314">
        <f>VLOOKUP(C37,'[1]Sheet1'!$C$2:$Q$24,15,FALSE)</f>
        <v>2.8</v>
      </c>
      <c r="BC37" s="314">
        <v>3.1</v>
      </c>
    </row>
    <row r="38" spans="1:55" ht="14.25">
      <c r="A38" s="7">
        <v>36</v>
      </c>
      <c r="B38" s="7" t="s">
        <v>194</v>
      </c>
      <c r="C38" s="311" t="s">
        <v>196</v>
      </c>
      <c r="D38" s="316"/>
      <c r="E38" s="316"/>
      <c r="F38" s="316"/>
      <c r="G38" s="316"/>
      <c r="H38" s="316"/>
      <c r="I38" s="316"/>
      <c r="J38" s="316"/>
      <c r="K38" s="316"/>
      <c r="L38" s="316">
        <v>5.4</v>
      </c>
      <c r="M38" s="316">
        <v>5.1</v>
      </c>
      <c r="N38" s="316">
        <v>5.5</v>
      </c>
      <c r="O38" s="316">
        <v>3.3</v>
      </c>
      <c r="P38" s="316">
        <v>2.9</v>
      </c>
      <c r="Q38" s="316">
        <v>3.3</v>
      </c>
      <c r="R38" s="316">
        <v>3.3</v>
      </c>
      <c r="S38" s="316">
        <v>3.5</v>
      </c>
      <c r="T38" s="316">
        <v>3.2</v>
      </c>
      <c r="U38" s="316">
        <v>3.4</v>
      </c>
      <c r="V38" s="316">
        <v>4</v>
      </c>
      <c r="W38" s="316">
        <v>4.4</v>
      </c>
      <c r="X38" s="316">
        <v>5.3</v>
      </c>
      <c r="Y38" s="316">
        <v>5.7</v>
      </c>
      <c r="Z38" s="316">
        <v>6.2</v>
      </c>
      <c r="AA38" s="316">
        <v>5.4</v>
      </c>
      <c r="AB38" s="316">
        <v>5.3</v>
      </c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9"/>
      <c r="AN38" s="319"/>
      <c r="AO38" s="319"/>
      <c r="AP38" s="319"/>
      <c r="AQ38" s="319"/>
      <c r="AR38" s="319"/>
      <c r="AS38" s="319"/>
      <c r="AT38" s="319"/>
      <c r="AU38" s="319"/>
      <c r="AV38" s="7"/>
      <c r="AW38" s="7"/>
      <c r="AX38" s="314"/>
      <c r="AY38" s="314"/>
      <c r="AZ38" s="314"/>
      <c r="BA38" s="314"/>
      <c r="BB38" s="314"/>
      <c r="BC38" s="314"/>
    </row>
    <row r="39" spans="1:55" ht="14.25">
      <c r="A39" s="7">
        <v>37</v>
      </c>
      <c r="B39" s="7" t="s">
        <v>194</v>
      </c>
      <c r="C39" s="326" t="s">
        <v>57</v>
      </c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>
        <v>2</v>
      </c>
      <c r="AD39" s="316">
        <v>1.3</v>
      </c>
      <c r="AE39" s="316">
        <v>3.1</v>
      </c>
      <c r="AF39" s="316">
        <v>3.3</v>
      </c>
      <c r="AG39" s="316">
        <v>3.3</v>
      </c>
      <c r="AH39" s="316">
        <v>3.3</v>
      </c>
      <c r="AI39" s="316">
        <v>2.8</v>
      </c>
      <c r="AJ39" s="316">
        <v>3.8</v>
      </c>
      <c r="AK39" s="316">
        <v>2.9</v>
      </c>
      <c r="AL39" s="316">
        <v>3.3</v>
      </c>
      <c r="AM39" s="318">
        <v>8.6</v>
      </c>
      <c r="AN39" s="318">
        <v>6.1</v>
      </c>
      <c r="AO39" s="318">
        <v>2</v>
      </c>
      <c r="AP39" s="319">
        <v>3.6</v>
      </c>
      <c r="AQ39" s="319">
        <v>1.8</v>
      </c>
      <c r="AR39" s="319">
        <v>2.3</v>
      </c>
      <c r="AS39" s="319">
        <v>1.9</v>
      </c>
      <c r="AT39" s="319">
        <v>3.2</v>
      </c>
      <c r="AU39" s="319">
        <v>3.4</v>
      </c>
      <c r="AV39" s="7">
        <v>3.4</v>
      </c>
      <c r="AW39" s="319">
        <v>1.5</v>
      </c>
      <c r="AX39" s="314">
        <v>1.9</v>
      </c>
      <c r="AY39" s="314">
        <v>1.5</v>
      </c>
      <c r="AZ39" s="314">
        <v>2.2</v>
      </c>
      <c r="BA39" s="314">
        <v>2</v>
      </c>
      <c r="BB39" s="314">
        <f>VLOOKUP(C39,'[1]Sheet1'!$C$2:$Q$24,15,FALSE)</f>
        <v>3</v>
      </c>
      <c r="BC39" s="314">
        <v>2.9</v>
      </c>
    </row>
    <row r="40" spans="1:55" ht="14.25">
      <c r="A40" s="7">
        <v>38</v>
      </c>
      <c r="B40" s="7" t="s">
        <v>194</v>
      </c>
      <c r="C40" s="325" t="s">
        <v>58</v>
      </c>
      <c r="D40" s="316"/>
      <c r="E40" s="316"/>
      <c r="F40" s="316"/>
      <c r="G40" s="316"/>
      <c r="H40" s="316"/>
      <c r="I40" s="316"/>
      <c r="J40" s="316"/>
      <c r="K40" s="316"/>
      <c r="L40" s="316">
        <v>5.5</v>
      </c>
      <c r="M40" s="316">
        <v>3.6</v>
      </c>
      <c r="N40" s="316">
        <v>5.5</v>
      </c>
      <c r="O40" s="316">
        <v>3.2</v>
      </c>
      <c r="P40" s="316">
        <v>4.3</v>
      </c>
      <c r="Q40" s="316">
        <v>5.1</v>
      </c>
      <c r="R40" s="316">
        <v>3.7</v>
      </c>
      <c r="S40" s="316">
        <v>3.2</v>
      </c>
      <c r="T40" s="316">
        <v>4.6</v>
      </c>
      <c r="U40" s="316">
        <v>3.6</v>
      </c>
      <c r="V40" s="316">
        <v>3.4</v>
      </c>
      <c r="W40" s="316">
        <v>3</v>
      </c>
      <c r="X40" s="316">
        <v>3.5</v>
      </c>
      <c r="Y40" s="316">
        <v>2.7</v>
      </c>
      <c r="Z40" s="316">
        <v>3.1</v>
      </c>
      <c r="AA40" s="316">
        <v>3.4</v>
      </c>
      <c r="AB40" s="316">
        <v>5.1</v>
      </c>
      <c r="AC40" s="316">
        <v>3.8</v>
      </c>
      <c r="AD40" s="316">
        <v>5</v>
      </c>
      <c r="AE40" s="316">
        <v>4.2</v>
      </c>
      <c r="AF40" s="316">
        <v>4.1</v>
      </c>
      <c r="AG40" s="316">
        <v>4.7</v>
      </c>
      <c r="AH40" s="316">
        <v>3.7</v>
      </c>
      <c r="AI40" s="316">
        <v>3.5</v>
      </c>
      <c r="AJ40" s="316">
        <v>4.5</v>
      </c>
      <c r="AK40" s="316">
        <v>3.5</v>
      </c>
      <c r="AL40" s="316">
        <v>3.9</v>
      </c>
      <c r="AM40" s="318">
        <v>2.8</v>
      </c>
      <c r="AN40" s="318">
        <v>2.9</v>
      </c>
      <c r="AO40" s="318">
        <v>3.1</v>
      </c>
      <c r="AP40" s="319">
        <v>3</v>
      </c>
      <c r="AQ40" s="319">
        <v>3.1</v>
      </c>
      <c r="AR40" s="319">
        <v>3.2</v>
      </c>
      <c r="AS40" s="319">
        <v>2.8</v>
      </c>
      <c r="AT40" s="319">
        <v>2.8</v>
      </c>
      <c r="AU40" s="319">
        <v>3</v>
      </c>
      <c r="AV40" s="7">
        <v>3.8</v>
      </c>
      <c r="AW40" s="319">
        <v>2.2</v>
      </c>
      <c r="AX40" s="314">
        <v>4.3</v>
      </c>
      <c r="AY40" s="314">
        <v>4.7</v>
      </c>
      <c r="AZ40" s="314">
        <v>3</v>
      </c>
      <c r="BA40" s="314">
        <v>2.5</v>
      </c>
      <c r="BB40" s="314">
        <f>VLOOKUP(C40,'[1]Sheet1'!$C$2:$Q$24,15,FALSE)</f>
        <v>2.8</v>
      </c>
      <c r="BC40" s="314">
        <v>3.1</v>
      </c>
    </row>
    <row r="41" spans="1:55" ht="14.25">
      <c r="A41" s="7">
        <v>39</v>
      </c>
      <c r="B41" s="7" t="s">
        <v>197</v>
      </c>
      <c r="C41" s="321" t="s">
        <v>198</v>
      </c>
      <c r="D41" s="316"/>
      <c r="E41" s="316"/>
      <c r="F41" s="316"/>
      <c r="G41" s="316"/>
      <c r="H41" s="316"/>
      <c r="I41" s="316">
        <v>12.5</v>
      </c>
      <c r="J41" s="316">
        <v>12.1</v>
      </c>
      <c r="K41" s="316">
        <v>15.4</v>
      </c>
      <c r="L41" s="316">
        <v>14.8</v>
      </c>
      <c r="M41" s="316">
        <v>10</v>
      </c>
      <c r="N41" s="316">
        <v>11.2</v>
      </c>
      <c r="O41" s="316">
        <v>10.6</v>
      </c>
      <c r="P41" s="316">
        <v>9.1</v>
      </c>
      <c r="Q41" s="316">
        <v>6.7</v>
      </c>
      <c r="R41" s="316">
        <v>7.1</v>
      </c>
      <c r="S41" s="316">
        <v>5.3</v>
      </c>
      <c r="T41" s="316">
        <v>6.7</v>
      </c>
      <c r="U41" s="316">
        <v>7</v>
      </c>
      <c r="V41" s="316">
        <v>6.9</v>
      </c>
      <c r="W41" s="316">
        <v>5.5</v>
      </c>
      <c r="X41" s="316">
        <v>5.3</v>
      </c>
      <c r="Y41" s="316">
        <v>5.9</v>
      </c>
      <c r="Z41" s="316">
        <v>6.2</v>
      </c>
      <c r="AA41" s="316">
        <v>6.8</v>
      </c>
      <c r="AB41" s="316">
        <v>7.1</v>
      </c>
      <c r="AC41" s="316">
        <v>8.1</v>
      </c>
      <c r="AD41" s="316">
        <v>9.6</v>
      </c>
      <c r="AE41" s="316">
        <v>9.2</v>
      </c>
      <c r="AF41" s="316">
        <v>9.5</v>
      </c>
      <c r="AG41" s="316">
        <v>8.1</v>
      </c>
      <c r="AH41" s="316">
        <v>7.7</v>
      </c>
      <c r="AI41" s="316">
        <v>8</v>
      </c>
      <c r="AJ41" s="316">
        <v>8.2</v>
      </c>
      <c r="AK41" s="316">
        <v>9.5</v>
      </c>
      <c r="AL41" s="316">
        <v>7.7</v>
      </c>
      <c r="AM41" s="318">
        <v>9.8</v>
      </c>
      <c r="AN41" s="318">
        <v>11.6</v>
      </c>
      <c r="AO41" s="318">
        <v>13</v>
      </c>
      <c r="AP41" s="318">
        <v>9.7</v>
      </c>
      <c r="AQ41" s="318">
        <v>9.4</v>
      </c>
      <c r="AR41" s="318">
        <v>11.4</v>
      </c>
      <c r="AS41" s="319">
        <v>10</v>
      </c>
      <c r="AT41" s="318">
        <v>7.3</v>
      </c>
      <c r="AU41" s="319">
        <v>8.3</v>
      </c>
      <c r="AV41" s="7">
        <v>8</v>
      </c>
      <c r="AW41" s="319">
        <v>7.1</v>
      </c>
      <c r="AX41" s="314">
        <v>5.8</v>
      </c>
      <c r="AY41" s="314">
        <v>6.7</v>
      </c>
      <c r="AZ41" s="314">
        <v>5.4</v>
      </c>
      <c r="BA41" s="314">
        <v>7.2</v>
      </c>
      <c r="BB41" s="314">
        <f>VLOOKUP(C41,'[1]Sheet1'!$C$2:$Q$24,15,FALSE)</f>
        <v>7.5</v>
      </c>
      <c r="BC41" s="314">
        <v>8</v>
      </c>
    </row>
    <row r="42" spans="1:55" ht="14.25">
      <c r="A42" s="7">
        <v>40</v>
      </c>
      <c r="B42" s="7" t="s">
        <v>199</v>
      </c>
      <c r="C42" s="321" t="s">
        <v>19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>
        <v>9.3</v>
      </c>
      <c r="Q42" s="316"/>
      <c r="R42" s="316">
        <v>8.1</v>
      </c>
      <c r="S42" s="316">
        <v>7.8</v>
      </c>
      <c r="T42" s="316">
        <v>9.3</v>
      </c>
      <c r="U42" s="316">
        <v>8.4</v>
      </c>
      <c r="V42" s="316">
        <v>9.3</v>
      </c>
      <c r="W42" s="316">
        <v>7.5</v>
      </c>
      <c r="X42" s="316">
        <v>8.2</v>
      </c>
      <c r="Y42" s="316">
        <v>7.4</v>
      </c>
      <c r="Z42" s="316">
        <v>8</v>
      </c>
      <c r="AA42" s="316">
        <v>7.4</v>
      </c>
      <c r="AB42" s="316">
        <v>9.7</v>
      </c>
      <c r="AC42" s="316">
        <v>7.7</v>
      </c>
      <c r="AD42" s="316">
        <v>9.7</v>
      </c>
      <c r="AE42" s="316">
        <v>9.8</v>
      </c>
      <c r="AF42" s="316">
        <v>11.1</v>
      </c>
      <c r="AG42" s="316">
        <v>9.5</v>
      </c>
      <c r="AH42" s="316">
        <v>9.3</v>
      </c>
      <c r="AI42" s="316">
        <v>6.2</v>
      </c>
      <c r="AJ42" s="316">
        <v>7.6</v>
      </c>
      <c r="AK42" s="316">
        <v>8.5</v>
      </c>
      <c r="AL42" s="316">
        <v>8.9</v>
      </c>
      <c r="AM42" s="318">
        <v>5.9</v>
      </c>
      <c r="AN42" s="318">
        <v>6.9</v>
      </c>
      <c r="AO42" s="318">
        <v>8.4</v>
      </c>
      <c r="AP42" s="318">
        <v>10</v>
      </c>
      <c r="AQ42" s="318">
        <v>9.2</v>
      </c>
      <c r="AR42" s="318">
        <v>12.7</v>
      </c>
      <c r="AS42" s="319">
        <v>12.3</v>
      </c>
      <c r="AT42" s="318">
        <v>8.7</v>
      </c>
      <c r="AU42" s="319">
        <v>8.3</v>
      </c>
      <c r="AV42" s="7">
        <v>7.9</v>
      </c>
      <c r="AW42" s="319">
        <v>7.6</v>
      </c>
      <c r="AX42" s="314">
        <v>13.8</v>
      </c>
      <c r="AY42" s="314">
        <v>8.7</v>
      </c>
      <c r="AZ42" s="314">
        <v>8.3</v>
      </c>
      <c r="BA42" s="314">
        <v>7.7</v>
      </c>
      <c r="BB42" s="314">
        <f>VLOOKUP(C42,'[1]Sheet1'!$C$2:$Q$24,15,FALSE)</f>
        <v>9.5</v>
      </c>
      <c r="BC42" s="314">
        <v>7.8</v>
      </c>
    </row>
    <row r="43" spans="1:55" ht="14.25">
      <c r="A43" s="7">
        <v>41</v>
      </c>
      <c r="B43" s="7" t="s">
        <v>199</v>
      </c>
      <c r="C43" s="321" t="s">
        <v>200</v>
      </c>
      <c r="D43" s="316"/>
      <c r="E43" s="316"/>
      <c r="F43" s="316"/>
      <c r="G43" s="316"/>
      <c r="H43" s="316"/>
      <c r="I43" s="316"/>
      <c r="J43" s="316"/>
      <c r="K43" s="316"/>
      <c r="L43" s="316"/>
      <c r="M43" s="316">
        <v>9.2</v>
      </c>
      <c r="N43" s="316"/>
      <c r="O43" s="316">
        <v>7.7</v>
      </c>
      <c r="P43" s="316"/>
      <c r="Q43" s="316"/>
      <c r="R43" s="316">
        <v>5.9</v>
      </c>
      <c r="S43" s="316"/>
      <c r="T43" s="316"/>
      <c r="U43" s="316">
        <v>7.3</v>
      </c>
      <c r="V43" s="316">
        <v>7.1</v>
      </c>
      <c r="W43" s="316">
        <v>6</v>
      </c>
      <c r="X43" s="316">
        <v>6.6</v>
      </c>
      <c r="Y43" s="316">
        <v>6.3</v>
      </c>
      <c r="Z43" s="316">
        <v>7.8</v>
      </c>
      <c r="AA43" s="316">
        <v>6.1</v>
      </c>
      <c r="AB43" s="316">
        <v>5.5</v>
      </c>
      <c r="AC43" s="316">
        <v>5.7</v>
      </c>
      <c r="AD43" s="316">
        <v>5.3</v>
      </c>
      <c r="AE43" s="316">
        <v>5.1</v>
      </c>
      <c r="AF43" s="316">
        <v>7.4</v>
      </c>
      <c r="AG43" s="316">
        <v>5.4</v>
      </c>
      <c r="AH43" s="316">
        <v>5.3</v>
      </c>
      <c r="AI43" s="316">
        <v>4.1</v>
      </c>
      <c r="AJ43" s="316">
        <v>5.6</v>
      </c>
      <c r="AK43" s="316">
        <v>8.8</v>
      </c>
      <c r="AL43" s="316">
        <v>6.5</v>
      </c>
      <c r="AM43" s="318">
        <v>7.6</v>
      </c>
      <c r="AN43" s="318">
        <v>7.8</v>
      </c>
      <c r="AO43" s="318">
        <v>7.3</v>
      </c>
      <c r="AP43" s="318">
        <v>6.7</v>
      </c>
      <c r="AQ43" s="318">
        <v>6.8</v>
      </c>
      <c r="AR43" s="318">
        <v>7.8</v>
      </c>
      <c r="AS43" s="319">
        <v>6.4</v>
      </c>
      <c r="AT43" s="318">
        <v>4.2</v>
      </c>
      <c r="AU43" s="319">
        <v>6.1</v>
      </c>
      <c r="AV43" s="7">
        <v>5.3</v>
      </c>
      <c r="AW43" s="319">
        <v>5</v>
      </c>
      <c r="AX43" s="314">
        <v>7.4</v>
      </c>
      <c r="AY43" s="314">
        <v>6.3</v>
      </c>
      <c r="AZ43" s="314">
        <v>6.1</v>
      </c>
      <c r="BA43" s="314">
        <v>5.5</v>
      </c>
      <c r="BB43" s="314">
        <f>VLOOKUP(C43,'[1]Sheet1'!$C$2:$Q$24,15,FALSE)</f>
        <v>5.1</v>
      </c>
      <c r="BC43" s="314">
        <v>6.7</v>
      </c>
    </row>
    <row r="44" spans="1:55" ht="13.5">
      <c r="A44" s="7">
        <v>42</v>
      </c>
      <c r="B44" s="7" t="s">
        <v>201</v>
      </c>
      <c r="C44" s="311" t="s">
        <v>202</v>
      </c>
      <c r="D44" s="316"/>
      <c r="E44" s="316"/>
      <c r="F44" s="316"/>
      <c r="G44" s="316"/>
      <c r="H44" s="316"/>
      <c r="I44" s="316"/>
      <c r="J44" s="316"/>
      <c r="K44" s="316"/>
      <c r="L44" s="316">
        <v>10.2</v>
      </c>
      <c r="M44" s="316">
        <v>8.2</v>
      </c>
      <c r="N44" s="316">
        <v>9.4</v>
      </c>
      <c r="O44" s="316">
        <v>6</v>
      </c>
      <c r="P44" s="316">
        <v>5.6</v>
      </c>
      <c r="Q44" s="316">
        <v>5.8</v>
      </c>
      <c r="R44" s="316">
        <v>4.9</v>
      </c>
      <c r="S44" s="316">
        <v>6.3</v>
      </c>
      <c r="T44" s="316">
        <v>6.7</v>
      </c>
      <c r="U44" s="316">
        <v>5.9</v>
      </c>
      <c r="V44" s="316">
        <v>5.4</v>
      </c>
      <c r="W44" s="316">
        <v>4.7</v>
      </c>
      <c r="X44" s="316">
        <v>4.2</v>
      </c>
      <c r="Y44" s="316">
        <v>3.8</v>
      </c>
      <c r="Z44" s="316">
        <v>2.9</v>
      </c>
      <c r="AA44" s="316">
        <v>3</v>
      </c>
      <c r="AB44" s="316">
        <v>3.2</v>
      </c>
      <c r="AC44" s="316">
        <v>2.5</v>
      </c>
      <c r="AD44" s="316">
        <v>2.8</v>
      </c>
      <c r="AE44" s="316">
        <v>2.3</v>
      </c>
      <c r="AF44" s="316">
        <v>2.1</v>
      </c>
      <c r="AG44" s="316">
        <v>2.7</v>
      </c>
      <c r="AH44" s="316">
        <v>2.5</v>
      </c>
      <c r="AI44" s="316">
        <v>2.5</v>
      </c>
      <c r="AJ44" s="316">
        <v>2.4</v>
      </c>
      <c r="AK44" s="316">
        <v>2.4</v>
      </c>
      <c r="AL44" s="316">
        <v>2.8</v>
      </c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314"/>
      <c r="AY44" s="314"/>
      <c r="AZ44" s="314"/>
      <c r="BA44" s="314"/>
      <c r="BB44" s="314"/>
      <c r="BC44" s="314"/>
    </row>
    <row r="45" spans="1:55" ht="13.5">
      <c r="A45" s="7">
        <v>43</v>
      </c>
      <c r="B45" s="7" t="s">
        <v>203</v>
      </c>
      <c r="C45" s="311" t="s">
        <v>204</v>
      </c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>
        <v>7.1</v>
      </c>
      <c r="O45" s="316">
        <v>4.5</v>
      </c>
      <c r="P45" s="316">
        <v>4.2</v>
      </c>
      <c r="Q45" s="316">
        <v>4</v>
      </c>
      <c r="R45" s="316">
        <v>2.8</v>
      </c>
      <c r="S45" s="316">
        <v>3</v>
      </c>
      <c r="T45" s="316">
        <v>3.7</v>
      </c>
      <c r="U45" s="316">
        <v>4</v>
      </c>
      <c r="V45" s="316">
        <v>3.2</v>
      </c>
      <c r="W45" s="316">
        <v>3.1</v>
      </c>
      <c r="X45" s="316">
        <v>3.3</v>
      </c>
      <c r="Y45" s="316">
        <v>4.3</v>
      </c>
      <c r="Z45" s="316">
        <v>3.2</v>
      </c>
      <c r="AA45" s="316">
        <v>3.8</v>
      </c>
      <c r="AB45" s="316">
        <v>5.3</v>
      </c>
      <c r="AC45" s="316">
        <v>4</v>
      </c>
      <c r="AD45" s="316">
        <v>4.6</v>
      </c>
      <c r="AE45" s="316">
        <v>4.2</v>
      </c>
      <c r="AF45" s="316">
        <v>3.2</v>
      </c>
      <c r="AG45" s="316">
        <v>4.7</v>
      </c>
      <c r="AH45" s="316">
        <v>4.4</v>
      </c>
      <c r="AI45" s="316">
        <v>3.7</v>
      </c>
      <c r="AJ45" s="316">
        <v>3.7</v>
      </c>
      <c r="AK45" s="316">
        <v>3.7</v>
      </c>
      <c r="AL45" s="316">
        <v>4.4</v>
      </c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314"/>
      <c r="AY45" s="314"/>
      <c r="AZ45" s="314"/>
      <c r="BA45" s="314"/>
      <c r="BB45" s="314"/>
      <c r="BC45" s="314"/>
    </row>
    <row r="46" spans="1:55" ht="13.5">
      <c r="A46" s="7">
        <v>44</v>
      </c>
      <c r="B46" s="7" t="s">
        <v>203</v>
      </c>
      <c r="C46" s="311" t="s">
        <v>205</v>
      </c>
      <c r="D46" s="316"/>
      <c r="E46" s="316"/>
      <c r="F46" s="316"/>
      <c r="G46" s="316"/>
      <c r="H46" s="316"/>
      <c r="I46" s="316"/>
      <c r="J46" s="316"/>
      <c r="K46" s="316"/>
      <c r="L46" s="316">
        <v>8.3</v>
      </c>
      <c r="M46" s="316">
        <v>8</v>
      </c>
      <c r="N46" s="316">
        <v>8.4</v>
      </c>
      <c r="O46" s="316">
        <v>6</v>
      </c>
      <c r="P46" s="316">
        <v>6.3</v>
      </c>
      <c r="Q46" s="316">
        <v>5.4</v>
      </c>
      <c r="R46" s="316">
        <v>5.5</v>
      </c>
      <c r="S46" s="316">
        <v>5.1</v>
      </c>
      <c r="T46" s="316">
        <v>6</v>
      </c>
      <c r="U46" s="316">
        <v>7.3</v>
      </c>
      <c r="V46" s="316">
        <v>5.4</v>
      </c>
      <c r="W46" s="316">
        <v>5</v>
      </c>
      <c r="X46" s="316">
        <v>4.9</v>
      </c>
      <c r="Y46" s="316">
        <v>5.2</v>
      </c>
      <c r="Z46" s="316">
        <v>4.4</v>
      </c>
      <c r="AA46" s="316">
        <v>4.3</v>
      </c>
      <c r="AB46" s="316">
        <v>4.3</v>
      </c>
      <c r="AC46" s="316">
        <v>4.2</v>
      </c>
      <c r="AD46" s="316">
        <v>4.9</v>
      </c>
      <c r="AE46" s="316">
        <v>3.9</v>
      </c>
      <c r="AF46" s="316">
        <v>4.7</v>
      </c>
      <c r="AG46" s="316"/>
      <c r="AH46" s="316"/>
      <c r="AI46" s="316"/>
      <c r="AJ46" s="316"/>
      <c r="AK46" s="316"/>
      <c r="AL46" s="316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314"/>
      <c r="AY46" s="314"/>
      <c r="AZ46" s="314"/>
      <c r="BA46" s="314"/>
      <c r="BB46" s="314"/>
      <c r="BC46" s="314"/>
    </row>
    <row r="47" spans="1:55" ht="13.5">
      <c r="A47" s="7">
        <v>45</v>
      </c>
      <c r="B47" s="7" t="s">
        <v>203</v>
      </c>
      <c r="C47" s="311" t="s">
        <v>206</v>
      </c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>
        <v>4.3</v>
      </c>
      <c r="AH47" s="316">
        <v>4.8</v>
      </c>
      <c r="AI47" s="316">
        <v>3.8</v>
      </c>
      <c r="AJ47" s="316">
        <v>5.2</v>
      </c>
      <c r="AK47" s="316">
        <v>5.9</v>
      </c>
      <c r="AL47" s="316">
        <v>5.2</v>
      </c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314"/>
      <c r="AY47" s="314"/>
      <c r="AZ47" s="314"/>
      <c r="BA47" s="314"/>
      <c r="BB47" s="314"/>
      <c r="BC47" s="314"/>
    </row>
    <row r="48" spans="1:55" ht="13.5">
      <c r="A48" s="7">
        <v>46</v>
      </c>
      <c r="B48" s="7" t="s">
        <v>203</v>
      </c>
      <c r="C48" s="311" t="s">
        <v>207</v>
      </c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>
        <v>3.2</v>
      </c>
      <c r="R48" s="316">
        <v>2.8</v>
      </c>
      <c r="S48" s="316">
        <v>3.4</v>
      </c>
      <c r="T48" s="316">
        <v>3.5</v>
      </c>
      <c r="U48" s="316">
        <v>3.8</v>
      </c>
      <c r="V48" s="316">
        <v>2.8</v>
      </c>
      <c r="W48" s="316">
        <v>3.1</v>
      </c>
      <c r="X48" s="316">
        <v>3.6</v>
      </c>
      <c r="Y48" s="316">
        <v>3.5</v>
      </c>
      <c r="Z48" s="316">
        <v>4.3</v>
      </c>
      <c r="AA48" s="316">
        <v>3.7</v>
      </c>
      <c r="AB48" s="316">
        <v>4.9</v>
      </c>
      <c r="AC48" s="316">
        <v>3.2</v>
      </c>
      <c r="AD48" s="316">
        <v>4.7</v>
      </c>
      <c r="AE48" s="316">
        <v>4.5</v>
      </c>
      <c r="AF48" s="316">
        <v>4.2</v>
      </c>
      <c r="AG48" s="316">
        <v>5.4</v>
      </c>
      <c r="AH48" s="316">
        <v>7.6</v>
      </c>
      <c r="AI48" s="316">
        <v>3.6</v>
      </c>
      <c r="AJ48" s="316">
        <v>4.1</v>
      </c>
      <c r="AK48" s="316">
        <v>5.3</v>
      </c>
      <c r="AL48" s="316">
        <v>6.5</v>
      </c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314"/>
      <c r="AY48" s="314"/>
      <c r="AZ48" s="314"/>
      <c r="BA48" s="314"/>
      <c r="BB48" s="314"/>
      <c r="BC48" s="314"/>
    </row>
    <row r="49" spans="1:55" ht="13.5">
      <c r="A49" s="7">
        <v>47</v>
      </c>
      <c r="B49" s="7" t="s">
        <v>208</v>
      </c>
      <c r="C49" s="311" t="s">
        <v>209</v>
      </c>
      <c r="D49" s="316"/>
      <c r="E49" s="316"/>
      <c r="F49" s="316"/>
      <c r="G49" s="316"/>
      <c r="H49" s="316"/>
      <c r="I49" s="316"/>
      <c r="J49" s="316"/>
      <c r="K49" s="316"/>
      <c r="L49" s="316">
        <v>5.2</v>
      </c>
      <c r="M49" s="316">
        <v>4.9</v>
      </c>
      <c r="N49" s="316">
        <v>6.8</v>
      </c>
      <c r="O49" s="316">
        <v>3.6</v>
      </c>
      <c r="P49" s="316">
        <v>3.8</v>
      </c>
      <c r="Q49" s="316">
        <v>3.9</v>
      </c>
      <c r="R49" s="316">
        <v>3.3</v>
      </c>
      <c r="S49" s="316">
        <v>3.3</v>
      </c>
      <c r="T49" s="316">
        <v>4.3</v>
      </c>
      <c r="U49" s="316">
        <v>3.7</v>
      </c>
      <c r="V49" s="316">
        <v>3.1</v>
      </c>
      <c r="W49" s="316">
        <v>3.7</v>
      </c>
      <c r="X49" s="316">
        <v>3.3</v>
      </c>
      <c r="Y49" s="316">
        <v>3.6</v>
      </c>
      <c r="Z49" s="316">
        <v>3</v>
      </c>
      <c r="AA49" s="316">
        <v>3.2</v>
      </c>
      <c r="AB49" s="316">
        <v>4.6</v>
      </c>
      <c r="AC49" s="316">
        <v>2.9</v>
      </c>
      <c r="AD49" s="316">
        <v>3.4</v>
      </c>
      <c r="AE49" s="316">
        <v>2.9</v>
      </c>
      <c r="AF49" s="316">
        <v>4.7</v>
      </c>
      <c r="AG49" s="316">
        <v>4.3</v>
      </c>
      <c r="AH49" s="316">
        <v>7</v>
      </c>
      <c r="AI49" s="316">
        <v>3.7</v>
      </c>
      <c r="AJ49" s="316">
        <v>6</v>
      </c>
      <c r="AK49" s="316">
        <v>5</v>
      </c>
      <c r="AL49" s="316">
        <v>5.4</v>
      </c>
      <c r="AM49" s="7">
        <v>5.1</v>
      </c>
      <c r="AN49" s="7">
        <v>4.6</v>
      </c>
      <c r="AO49" s="7">
        <v>4.2</v>
      </c>
      <c r="AP49" s="7"/>
      <c r="AQ49" s="7"/>
      <c r="AR49" s="7"/>
      <c r="AS49" s="7"/>
      <c r="AT49" s="7"/>
      <c r="AU49" s="7"/>
      <c r="AV49" s="7"/>
      <c r="AW49" s="7"/>
      <c r="AX49" s="314"/>
      <c r="AY49" s="314"/>
      <c r="AZ49" s="314"/>
      <c r="BA49" s="314"/>
      <c r="BB49" s="314"/>
      <c r="BC49" s="314"/>
    </row>
    <row r="50" spans="1:55" ht="13.5">
      <c r="A50" s="7">
        <v>48</v>
      </c>
      <c r="B50" s="7" t="s">
        <v>210</v>
      </c>
      <c r="C50" s="311" t="s">
        <v>211</v>
      </c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314"/>
      <c r="AY50" s="314"/>
      <c r="AZ50" s="314"/>
      <c r="BA50" s="314"/>
      <c r="BB50" s="314"/>
      <c r="BC50" s="314"/>
    </row>
    <row r="51" spans="1:55" ht="13.5">
      <c r="A51" s="7">
        <v>49</v>
      </c>
      <c r="B51" s="7" t="s">
        <v>212</v>
      </c>
      <c r="C51" s="311" t="s">
        <v>213</v>
      </c>
      <c r="D51" s="316"/>
      <c r="E51" s="316"/>
      <c r="F51" s="316"/>
      <c r="G51" s="316"/>
      <c r="H51" s="316"/>
      <c r="I51" s="316"/>
      <c r="J51" s="316"/>
      <c r="K51" s="316">
        <v>6.3</v>
      </c>
      <c r="L51" s="316">
        <v>4.6</v>
      </c>
      <c r="M51" s="316">
        <v>4.7</v>
      </c>
      <c r="N51" s="316">
        <v>4.9</v>
      </c>
      <c r="O51" s="316">
        <v>4.6</v>
      </c>
      <c r="P51" s="316">
        <v>4.4</v>
      </c>
      <c r="Q51" s="316">
        <v>3.3</v>
      </c>
      <c r="R51" s="316">
        <v>3.2</v>
      </c>
      <c r="S51" s="316">
        <v>2.9</v>
      </c>
      <c r="T51" s="316">
        <v>4.7</v>
      </c>
      <c r="U51" s="316">
        <v>3</v>
      </c>
      <c r="V51" s="316">
        <v>3.5</v>
      </c>
      <c r="W51" s="316">
        <v>4.1</v>
      </c>
      <c r="X51" s="316">
        <v>3.9</v>
      </c>
      <c r="Y51" s="316">
        <v>3.1</v>
      </c>
      <c r="Z51" s="316">
        <v>3.2</v>
      </c>
      <c r="AA51" s="316">
        <v>3.5</v>
      </c>
      <c r="AB51" s="316">
        <v>5.5</v>
      </c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314"/>
      <c r="AY51" s="314"/>
      <c r="AZ51" s="314"/>
      <c r="BA51" s="314"/>
      <c r="BB51" s="314"/>
      <c r="BC51" s="314"/>
    </row>
    <row r="52" spans="1:55" ht="13.5">
      <c r="A52" s="7">
        <v>50</v>
      </c>
      <c r="B52" s="7" t="s">
        <v>212</v>
      </c>
      <c r="C52" s="311" t="s">
        <v>214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>
        <v>3.3</v>
      </c>
      <c r="AD52" s="316">
        <v>3.1</v>
      </c>
      <c r="AE52" s="316">
        <v>3</v>
      </c>
      <c r="AF52" s="316">
        <v>3.4</v>
      </c>
      <c r="AG52" s="316">
        <v>3.6</v>
      </c>
      <c r="AH52" s="316">
        <v>3.8</v>
      </c>
      <c r="AI52" s="316">
        <v>3.3</v>
      </c>
      <c r="AJ52" s="316">
        <v>4.7</v>
      </c>
      <c r="AK52" s="316">
        <v>4.6</v>
      </c>
      <c r="AL52" s="316">
        <v>5.5</v>
      </c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314"/>
      <c r="AY52" s="314"/>
      <c r="AZ52" s="314"/>
      <c r="BA52" s="314"/>
      <c r="BB52" s="314"/>
      <c r="BC52" s="314"/>
    </row>
    <row r="53" spans="1:55" ht="13.5">
      <c r="A53" s="7">
        <v>51</v>
      </c>
      <c r="B53" s="7" t="s">
        <v>215</v>
      </c>
      <c r="C53" s="311" t="s">
        <v>216</v>
      </c>
      <c r="D53" s="316"/>
      <c r="E53" s="316"/>
      <c r="F53" s="316"/>
      <c r="G53" s="316"/>
      <c r="H53" s="316"/>
      <c r="I53" s="316"/>
      <c r="J53" s="316"/>
      <c r="K53" s="316"/>
      <c r="L53" s="316">
        <v>6.8</v>
      </c>
      <c r="M53" s="316">
        <v>6.2</v>
      </c>
      <c r="N53" s="316">
        <v>5.6</v>
      </c>
      <c r="O53" s="316">
        <v>5.2</v>
      </c>
      <c r="P53" s="316">
        <v>4.9</v>
      </c>
      <c r="Q53" s="316">
        <v>3.8</v>
      </c>
      <c r="R53" s="316"/>
      <c r="S53" s="316">
        <v>4.4</v>
      </c>
      <c r="T53" s="316">
        <v>5.5</v>
      </c>
      <c r="U53" s="316">
        <v>6.3</v>
      </c>
      <c r="V53" s="316">
        <v>5.5</v>
      </c>
      <c r="W53" s="316">
        <v>3.8</v>
      </c>
      <c r="X53" s="316">
        <v>3.8</v>
      </c>
      <c r="Y53" s="316">
        <v>3.9</v>
      </c>
      <c r="Z53" s="316">
        <v>2.8</v>
      </c>
      <c r="AA53" s="316">
        <v>2.2</v>
      </c>
      <c r="AB53" s="316">
        <v>4.7</v>
      </c>
      <c r="AC53" s="316">
        <v>4.2</v>
      </c>
      <c r="AD53" s="316">
        <v>3.7</v>
      </c>
      <c r="AE53" s="316">
        <v>3</v>
      </c>
      <c r="AF53" s="316">
        <v>3.2</v>
      </c>
      <c r="AG53" s="316">
        <v>3.2</v>
      </c>
      <c r="AH53" s="316">
        <v>3.2</v>
      </c>
      <c r="AI53" s="316">
        <v>2</v>
      </c>
      <c r="AJ53" s="316">
        <v>2.6</v>
      </c>
      <c r="AK53" s="316">
        <v>4.4</v>
      </c>
      <c r="AL53" s="316">
        <v>3</v>
      </c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314"/>
      <c r="AY53" s="314"/>
      <c r="AZ53" s="314"/>
      <c r="BA53" s="314"/>
      <c r="BB53" s="314"/>
      <c r="BC53" s="314"/>
    </row>
    <row r="54" spans="1:55" ht="13.5">
      <c r="A54" s="327" t="s">
        <v>217</v>
      </c>
      <c r="B54" s="328"/>
      <c r="C54" s="329"/>
      <c r="D54" s="316">
        <v>15</v>
      </c>
      <c r="E54" s="316">
        <v>13.266666666666666</v>
      </c>
      <c r="F54" s="316">
        <v>11.3125</v>
      </c>
      <c r="G54" s="316">
        <v>11.3</v>
      </c>
      <c r="H54" s="316">
        <v>11.375</v>
      </c>
      <c r="I54" s="316">
        <v>12.642857142857142</v>
      </c>
      <c r="J54" s="316">
        <v>12.27142857142857</v>
      </c>
      <c r="K54" s="316">
        <v>12.3125</v>
      </c>
      <c r="L54" s="316">
        <v>8.532142857142858</v>
      </c>
      <c r="M54" s="316">
        <v>7.835483870967741</v>
      </c>
      <c r="N54" s="316">
        <v>8.478124999999999</v>
      </c>
      <c r="O54" s="316">
        <v>5.617647058823529</v>
      </c>
      <c r="P54" s="316">
        <v>5.088571428571429</v>
      </c>
      <c r="Q54" s="316">
        <v>5.158823529411765</v>
      </c>
      <c r="R54" s="316">
        <v>4.630555555555556</v>
      </c>
      <c r="S54" s="316">
        <v>4.600000000000001</v>
      </c>
      <c r="T54" s="316">
        <v>5.477777777777777</v>
      </c>
      <c r="U54" s="316">
        <v>5.244444444444445</v>
      </c>
      <c r="V54" s="316">
        <v>4.621052631578947</v>
      </c>
      <c r="W54" s="316">
        <v>4.283333333333333</v>
      </c>
      <c r="X54" s="316">
        <v>4.686486486486487</v>
      </c>
      <c r="Y54" s="316">
        <v>4.392307692307693</v>
      </c>
      <c r="Z54" s="316">
        <v>4.582051282051283</v>
      </c>
      <c r="AA54" s="316">
        <v>4.1</v>
      </c>
      <c r="AB54" s="316">
        <v>4.5175</v>
      </c>
      <c r="AC54" s="316">
        <v>3.9899999999999993</v>
      </c>
      <c r="AD54" s="316">
        <v>4.3149999999999995</v>
      </c>
      <c r="AE54" s="316">
        <v>4.217499999999999</v>
      </c>
      <c r="AF54" s="316">
        <v>4.212499999999998</v>
      </c>
      <c r="AG54" s="316">
        <v>4.185</v>
      </c>
      <c r="AH54" s="316">
        <v>4.410000000000001</v>
      </c>
      <c r="AI54" s="316">
        <v>3.6699999999999995</v>
      </c>
      <c r="AJ54" s="316">
        <v>4.442499999999998</v>
      </c>
      <c r="AK54" s="316">
        <v>4.4825</v>
      </c>
      <c r="AL54" s="316">
        <v>4.9625</v>
      </c>
      <c r="AM54" s="316">
        <v>4.707407407407406</v>
      </c>
      <c r="AN54" s="316">
        <v>4.711538461538461</v>
      </c>
      <c r="AO54" s="330">
        <v>4.733333333333333</v>
      </c>
      <c r="AP54" s="316">
        <v>4.480769230769232</v>
      </c>
      <c r="AQ54" s="316">
        <v>4.326923076923077</v>
      </c>
      <c r="AR54" s="316">
        <v>4.546153846153847</v>
      </c>
      <c r="AS54" s="316">
        <v>4.257692307692308</v>
      </c>
      <c r="AT54" s="316">
        <v>3.7760000000000002</v>
      </c>
      <c r="AU54" s="316">
        <v>3.8959999999999995</v>
      </c>
      <c r="AV54" s="316">
        <v>4.736000000000001</v>
      </c>
      <c r="AW54" s="316">
        <v>3.3919999999999995</v>
      </c>
      <c r="AX54" s="331">
        <f aca="true" t="shared" si="0" ref="AX54:BC54">AVERAGE(AX3:AX43)</f>
        <v>3.9960000000000004</v>
      </c>
      <c r="AY54" s="331">
        <f t="shared" si="0"/>
        <v>3.8416666666666672</v>
      </c>
      <c r="AZ54" s="331">
        <f t="shared" si="0"/>
        <v>3.960869565217391</v>
      </c>
      <c r="BA54" s="331">
        <f t="shared" si="0"/>
        <v>3.978947368421052</v>
      </c>
      <c r="BB54" s="331">
        <f t="shared" si="0"/>
        <v>4.265217391304348</v>
      </c>
      <c r="BC54" s="331">
        <f t="shared" si="0"/>
        <v>3.9782608695652173</v>
      </c>
    </row>
    <row r="55" spans="1:55" ht="13.5">
      <c r="A55" s="332" t="s">
        <v>218</v>
      </c>
      <c r="B55" s="333"/>
      <c r="C55" s="334"/>
      <c r="D55" s="7">
        <v>1</v>
      </c>
      <c r="E55" s="7">
        <v>3</v>
      </c>
      <c r="F55" s="7">
        <v>4</v>
      </c>
      <c r="G55" s="7">
        <v>4</v>
      </c>
      <c r="H55" s="7">
        <v>4</v>
      </c>
      <c r="I55" s="7">
        <v>7</v>
      </c>
      <c r="J55" s="7">
        <v>7</v>
      </c>
      <c r="K55" s="7">
        <v>8</v>
      </c>
      <c r="L55" s="7">
        <v>28</v>
      </c>
      <c r="M55" s="7">
        <v>31</v>
      </c>
      <c r="N55" s="7">
        <v>32</v>
      </c>
      <c r="O55" s="7">
        <v>34</v>
      </c>
      <c r="P55" s="7">
        <v>35</v>
      </c>
      <c r="Q55" s="7">
        <v>34</v>
      </c>
      <c r="R55" s="7">
        <v>36</v>
      </c>
      <c r="S55" s="7">
        <v>37</v>
      </c>
      <c r="T55" s="7">
        <v>36</v>
      </c>
      <c r="U55" s="7">
        <v>36</v>
      </c>
      <c r="V55" s="7">
        <v>38</v>
      </c>
      <c r="W55" s="7">
        <v>36</v>
      </c>
      <c r="X55" s="7">
        <v>37</v>
      </c>
      <c r="Y55" s="7">
        <v>39</v>
      </c>
      <c r="Z55" s="7">
        <v>39</v>
      </c>
      <c r="AA55" s="7">
        <v>38</v>
      </c>
      <c r="AB55" s="7">
        <v>40</v>
      </c>
      <c r="AC55" s="7">
        <v>40</v>
      </c>
      <c r="AD55" s="7">
        <v>40</v>
      </c>
      <c r="AE55" s="7">
        <v>40</v>
      </c>
      <c r="AF55" s="7">
        <v>40</v>
      </c>
      <c r="AG55" s="7">
        <v>40</v>
      </c>
      <c r="AH55" s="7">
        <v>40</v>
      </c>
      <c r="AI55" s="7">
        <v>40</v>
      </c>
      <c r="AJ55" s="7">
        <v>40</v>
      </c>
      <c r="AK55" s="7">
        <v>40</v>
      </c>
      <c r="AL55" s="7">
        <v>40</v>
      </c>
      <c r="AM55" s="7">
        <v>27</v>
      </c>
      <c r="AN55" s="7">
        <v>26</v>
      </c>
      <c r="AO55" s="7">
        <v>27</v>
      </c>
      <c r="AP55" s="7">
        <v>26</v>
      </c>
      <c r="AQ55" s="7">
        <v>26</v>
      </c>
      <c r="AR55" s="7">
        <v>26</v>
      </c>
      <c r="AS55" s="7">
        <v>26</v>
      </c>
      <c r="AT55" s="7">
        <v>25</v>
      </c>
      <c r="AU55" s="7">
        <v>25</v>
      </c>
      <c r="AV55" s="7">
        <v>25</v>
      </c>
      <c r="AW55" s="7">
        <v>25</v>
      </c>
      <c r="AX55" s="314"/>
      <c r="AY55" s="314"/>
      <c r="AZ55" s="314"/>
      <c r="BA55" s="314"/>
      <c r="BB55" s="7"/>
      <c r="BC55" s="7"/>
    </row>
    <row r="56" spans="1:55" ht="13.5">
      <c r="A56" s="327" t="s">
        <v>219</v>
      </c>
      <c r="B56" s="328"/>
      <c r="C56" s="32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>
        <v>21</v>
      </c>
      <c r="AI56" s="7">
        <v>21</v>
      </c>
      <c r="AJ56" s="7">
        <v>21</v>
      </c>
      <c r="AK56" s="7">
        <v>21</v>
      </c>
      <c r="AL56" s="7">
        <v>21</v>
      </c>
      <c r="AM56" s="7">
        <v>8</v>
      </c>
      <c r="AN56" s="7">
        <v>8</v>
      </c>
      <c r="AO56" s="7">
        <v>9</v>
      </c>
      <c r="AP56" s="7">
        <v>8</v>
      </c>
      <c r="AQ56" s="7">
        <v>8</v>
      </c>
      <c r="AR56" s="7">
        <v>8</v>
      </c>
      <c r="AS56" s="7">
        <v>8</v>
      </c>
      <c r="AT56" s="7">
        <v>8</v>
      </c>
      <c r="AU56" s="7">
        <v>8</v>
      </c>
      <c r="AV56" s="7">
        <v>8</v>
      </c>
      <c r="AW56" s="7">
        <v>8</v>
      </c>
      <c r="AX56" s="314"/>
      <c r="AY56" s="314"/>
      <c r="AZ56" s="314"/>
      <c r="BA56" s="314"/>
      <c r="BB56" s="7"/>
      <c r="BC56" s="7"/>
    </row>
    <row r="57" spans="1:55" ht="13.5">
      <c r="A57" s="327" t="s">
        <v>220</v>
      </c>
      <c r="B57" s="328"/>
      <c r="C57" s="32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>
        <v>1.3</v>
      </c>
      <c r="AV57" s="7">
        <v>1.5</v>
      </c>
      <c r="AW57" s="7">
        <v>1.3</v>
      </c>
      <c r="AX57" s="314"/>
      <c r="AY57" s="314"/>
      <c r="AZ57" s="314"/>
      <c r="BA57" s="314"/>
      <c r="BB57" s="7"/>
      <c r="BC57" s="7"/>
    </row>
    <row r="58" spans="1:55" ht="13.5">
      <c r="A58" s="327" t="s">
        <v>221</v>
      </c>
      <c r="B58" s="328"/>
      <c r="C58" s="32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>
        <v>8.3</v>
      </c>
      <c r="AV58" s="7">
        <v>12.1</v>
      </c>
      <c r="AW58" s="7">
        <v>7.6</v>
      </c>
      <c r="AX58" s="314"/>
      <c r="AY58" s="314"/>
      <c r="AZ58" s="314"/>
      <c r="BA58" s="314"/>
      <c r="BB58" s="7"/>
      <c r="BC58" s="7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2015-10-27T01:10:50Z</cp:lastPrinted>
  <dcterms:created xsi:type="dcterms:W3CDTF">2004-04-22T07:23:46Z</dcterms:created>
  <dcterms:modified xsi:type="dcterms:W3CDTF">2016-02-23T06:26:23Z</dcterms:modified>
  <cp:category/>
  <cp:version/>
  <cp:contentType/>
  <cp:contentStatus/>
</cp:coreProperties>
</file>