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2240" activeTab="0"/>
  </bookViews>
  <sheets>
    <sheet name="PM2.5一般局" sheetId="1" r:id="rId1"/>
    <sheet name="PM2.5自排" sheetId="2" r:id="rId2"/>
  </sheets>
  <definedNames/>
  <calcPr fullCalcOnLoad="1"/>
</workbook>
</file>

<file path=xl/sharedStrings.xml><?xml version="1.0" encoding="utf-8"?>
<sst xmlns="http://schemas.openxmlformats.org/spreadsheetml/2006/main" count="477" uniqueCount="175">
  <si>
    <t>１日平均</t>
  </si>
  <si>
    <t>測定局</t>
  </si>
  <si>
    <t>値の年間</t>
  </si>
  <si>
    <t>98%値</t>
  </si>
  <si>
    <t>住</t>
  </si>
  <si>
    <t>松戸根本</t>
  </si>
  <si>
    <t>商</t>
  </si>
  <si>
    <t>未</t>
  </si>
  <si>
    <t>船橋高根台</t>
  </si>
  <si>
    <t>習志野鷺沼</t>
  </si>
  <si>
    <t>（備考）</t>
  </si>
  <si>
    <t>千葉千城台</t>
  </si>
  <si>
    <t>千葉寒川</t>
  </si>
  <si>
    <t>千葉蘇我</t>
  </si>
  <si>
    <t>千葉真砂</t>
  </si>
  <si>
    <t>佐倉江原新田</t>
  </si>
  <si>
    <t>市原郡本</t>
  </si>
  <si>
    <t>富津下飯野</t>
  </si>
  <si>
    <t>成田加良部</t>
  </si>
  <si>
    <t>印西高花</t>
  </si>
  <si>
    <t>との</t>
  </si>
  <si>
    <t>比較</t>
  </si>
  <si>
    <t>環境</t>
  </si>
  <si>
    <t>基準</t>
  </si>
  <si>
    <t>勝浦小羽戸</t>
  </si>
  <si>
    <t>野田市</t>
  </si>
  <si>
    <t>市町</t>
  </si>
  <si>
    <t>その他</t>
  </si>
  <si>
    <t>未</t>
  </si>
  <si>
    <t>香取羽根川</t>
  </si>
  <si>
    <t>住</t>
  </si>
  <si>
    <t>勝浦市</t>
  </si>
  <si>
    <t>No</t>
  </si>
  <si>
    <t>（一般局PM2.5）</t>
  </si>
  <si>
    <t>地　　域</t>
  </si>
  <si>
    <t>用途地域</t>
  </si>
  <si>
    <t>短期基準</t>
  </si>
  <si>
    <t>２３年度</t>
  </si>
  <si>
    <t>長期基準</t>
  </si>
  <si>
    <t>１年
平均値</t>
  </si>
  <si>
    <t>２１年度</t>
  </si>
  <si>
    <t>２２年度</t>
  </si>
  <si>
    <t>千葉市</t>
  </si>
  <si>
    <t>香取市</t>
  </si>
  <si>
    <t>成田市</t>
  </si>
  <si>
    <t>葛南</t>
  </si>
  <si>
    <t>千葉</t>
  </si>
  <si>
    <t>成田</t>
  </si>
  <si>
    <t>×</t>
  </si>
  <si>
    <t>○</t>
  </si>
  <si>
    <t>○</t>
  </si>
  <si>
    <t>（自排局PM2.5）</t>
  </si>
  <si>
    <t>印西</t>
  </si>
  <si>
    <t>船橋市</t>
  </si>
  <si>
    <t>船橋日の出</t>
  </si>
  <si>
    <t>準工</t>
  </si>
  <si>
    <t>千葉千草台</t>
  </si>
  <si>
    <t>千葉真砂</t>
  </si>
  <si>
    <t>(○)</t>
  </si>
  <si>
    <t>(35.8)</t>
  </si>
  <si>
    <t>(26.0)</t>
  </si>
  <si>
    <t>(×)</t>
  </si>
  <si>
    <t>(14.1)</t>
  </si>
  <si>
    <t>(13.7)</t>
  </si>
  <si>
    <t>(36.6)</t>
  </si>
  <si>
    <t>(31.0)</t>
  </si>
  <si>
    <t>(24.8)</t>
  </si>
  <si>
    <t>(28.7)</t>
  </si>
  <si>
    <t>(30.1)</t>
  </si>
  <si>
    <t>42.1</t>
  </si>
  <si>
    <t>(12.7)</t>
  </si>
  <si>
    <t>(13.4)</t>
  </si>
  <si>
    <t>(14.4)</t>
  </si>
  <si>
    <t>(12.1)</t>
  </si>
  <si>
    <t>佐倉市</t>
  </si>
  <si>
    <t>１．環境基準達成状況については、長期基準及び短期基準の達成若しくは非達成の評価を各々行い、その上で両者の基準を達成することによって評価する。</t>
  </si>
  <si>
    <t>(15.3)</t>
  </si>
  <si>
    <t>２．有効測定局（年間の総有効測定日数が２５０日以上）について評価した。</t>
  </si>
  <si>
    <r>
      <t>(μg/m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)</t>
    </r>
  </si>
  <si>
    <t>富津市</t>
  </si>
  <si>
    <t>３．(　)は年間の総有効測定日数が２５０日未満</t>
  </si>
  <si>
    <t>２４年度</t>
  </si>
  <si>
    <t>野田</t>
  </si>
  <si>
    <t>市川市</t>
  </si>
  <si>
    <t>市川行徳</t>
  </si>
  <si>
    <t>住</t>
  </si>
  <si>
    <t>習志野市</t>
  </si>
  <si>
    <t>習志野秋津</t>
  </si>
  <si>
    <t>野田桐ケ作</t>
  </si>
  <si>
    <t>東葛</t>
  </si>
  <si>
    <t>柏市</t>
  </si>
  <si>
    <t>柏永楽台</t>
  </si>
  <si>
    <t>住</t>
  </si>
  <si>
    <t>葛　南</t>
  </si>
  <si>
    <t>市川市</t>
  </si>
  <si>
    <t>市川大野</t>
  </si>
  <si>
    <t>市川本八幡</t>
  </si>
  <si>
    <t>船橋印内</t>
  </si>
  <si>
    <t>鎌ケ谷市</t>
  </si>
  <si>
    <t>鎌ケ谷軽井沢</t>
  </si>
  <si>
    <t>未</t>
  </si>
  <si>
    <t>千　葉</t>
  </si>
  <si>
    <t>千葉花見川</t>
  </si>
  <si>
    <t>千葉宮野木</t>
  </si>
  <si>
    <t>千葉大椎</t>
  </si>
  <si>
    <t>市　原</t>
  </si>
  <si>
    <t>市原市</t>
  </si>
  <si>
    <t>市原八幡</t>
  </si>
  <si>
    <t>市原廿五里</t>
  </si>
  <si>
    <t>北総</t>
  </si>
  <si>
    <t>九十九里</t>
  </si>
  <si>
    <t>横芝光町</t>
  </si>
  <si>
    <t>横芝光横芝</t>
  </si>
  <si>
    <t>南房総</t>
  </si>
  <si>
    <t>館山市</t>
  </si>
  <si>
    <t>松戸市</t>
  </si>
  <si>
    <t>船橋市</t>
  </si>
  <si>
    <t>習志野市</t>
  </si>
  <si>
    <t>（○）</t>
  </si>
  <si>
    <t>（×）</t>
  </si>
  <si>
    <t>○</t>
  </si>
  <si>
    <t>（○）</t>
  </si>
  <si>
    <t>（×）</t>
  </si>
  <si>
    <t>成田花崎</t>
  </si>
  <si>
    <t>（○）</t>
  </si>
  <si>
    <t>○</t>
  </si>
  <si>
    <t>×</t>
  </si>
  <si>
    <t>○</t>
  </si>
  <si>
    <t>(31.3)</t>
  </si>
  <si>
    <t>(○)</t>
  </si>
  <si>
    <t>(17.1)</t>
  </si>
  <si>
    <t>(×)</t>
  </si>
  <si>
    <r>
      <t xml:space="preserve">  微小粒子状物質環境基準：１年平均値が１５μg/m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 xml:space="preserve"> 以下であり、</t>
    </r>
  </si>
  <si>
    <r>
      <t>　　　　　　　　　　　かつ、１日平均値が３５μg/m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以下であること。</t>
    </r>
  </si>
  <si>
    <t>長生・夷隅</t>
  </si>
  <si>
    <t>館山亀ケ原</t>
  </si>
  <si>
    <t>２５年度</t>
  </si>
  <si>
    <t>39.2</t>
  </si>
  <si>
    <t>(28.8)</t>
  </si>
  <si>
    <t>35.2</t>
  </si>
  <si>
    <t>浦安市</t>
  </si>
  <si>
    <t>浦安猫実</t>
  </si>
  <si>
    <t>商</t>
  </si>
  <si>
    <t>四街道市</t>
  </si>
  <si>
    <t>四街道鹿渡</t>
  </si>
  <si>
    <t>市原五井</t>
  </si>
  <si>
    <t>木更津市</t>
  </si>
  <si>
    <t>君津市</t>
  </si>
  <si>
    <t>木更津中央</t>
  </si>
  <si>
    <t>君津俵田</t>
  </si>
  <si>
    <t>君　津</t>
  </si>
  <si>
    <t>我孫子市</t>
  </si>
  <si>
    <t>我孫子湖北台</t>
  </si>
  <si>
    <t>匝瑳市</t>
  </si>
  <si>
    <t>匝瑳椿</t>
  </si>
  <si>
    <t>（×）</t>
  </si>
  <si>
    <t>（49.4）</t>
  </si>
  <si>
    <t>（20.5）</t>
  </si>
  <si>
    <t>(○)</t>
  </si>
  <si>
    <t>(41.3)</t>
  </si>
  <si>
    <t>(25.2)</t>
  </si>
  <si>
    <t>(16.7)</t>
  </si>
  <si>
    <t>(12.2)</t>
  </si>
  <si>
    <t>(36.4)</t>
  </si>
  <si>
    <t>(16.4)</t>
  </si>
  <si>
    <t>×</t>
  </si>
  <si>
    <t>○</t>
  </si>
  <si>
    <r>
      <t xml:space="preserve">  微小粒子状物質環境基準：１年平均値が１５μg/m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以下であり、</t>
    </r>
  </si>
  <si>
    <r>
      <t>　　　　　　　　　　　　　かつ、１日平均値が３５μg/m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>以下であること。</t>
    </r>
  </si>
  <si>
    <t>印西市</t>
  </si>
  <si>
    <t>46.0</t>
  </si>
  <si>
    <t>○</t>
  </si>
  <si>
    <t>(46.5)</t>
  </si>
  <si>
    <t>(16.7)</t>
  </si>
  <si>
    <t>微小粒子状物質濃度測定結果と環境基準との比較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</si>
</sst>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R&quot;&quot;¥&quot;\!\ #,##0;&quot;R&quot;&quot;¥&quot;\!\ &quot;¥&quot;\!\-#,##0"/>
    <numFmt numFmtId="201" formatCode="&quot;R&quot;&quot;¥&quot;\!\ #,##0;[Red]&quot;R&quot;&quot;¥&quot;\!\ &quot;¥&quot;\!\-#,##0"/>
    <numFmt numFmtId="202" formatCode="&quot;R&quot;&quot;¥&quot;\!\ #,##0.00;&quot;R&quot;&quot;¥&quot;\!\ &quot;¥&quot;\!\-#,##0.00"/>
    <numFmt numFmtId="203" formatCode="&quot;R&quot;&quot;¥&quot;\!\ #,##0.00;[Red]&quot;R&quot;&quot;¥&quot;\!\ &quot;¥&quot;\!\-#,##0.00"/>
    <numFmt numFmtId="204" formatCode="_ &quot;R&quot;&quot;¥&quot;\!\ * #,##0_ ;_ &quot;R&quot;&quot;¥&quot;\!\ * &quot;¥&quot;\!\-#,##0_ ;_ &quot;R&quot;&quot;¥&quot;\!\ * &quot;-&quot;_ ;_ @_ "/>
    <numFmt numFmtId="205" formatCode="_ &quot;R&quot;&quot;¥&quot;\!\ * #,##0.00_ ;_ &quot;R&quot;&quot;¥&quot;\!\ * &quot;¥&quot;\!\-#,##0.00_ ;_ &quot;R&quot;&quot;¥&quot;\!\ * &quot;-&quot;??_ ;_ @_ "/>
    <numFmt numFmtId="206" formatCode="0.000"/>
    <numFmt numFmtId="207" formatCode="0.000_ "/>
    <numFmt numFmtId="208" formatCode="0.0000"/>
    <numFmt numFmtId="209" formatCode="0.0"/>
    <numFmt numFmtId="210" formatCode="#,##0.000_ "/>
    <numFmt numFmtId="211" formatCode="0.000_);[Red]\(0.000\)"/>
    <numFmt numFmtId="212" formatCode="0.0_ "/>
    <numFmt numFmtId="213" formatCode="0.0_);[Red]\(0.0\)"/>
    <numFmt numFmtId="214" formatCode="0_);[Red]\(0\)"/>
    <numFmt numFmtId="215" formatCode="0_ "/>
    <numFmt numFmtId="216" formatCode="0.00_ "/>
    <numFmt numFmtId="217" formatCode="0.0_);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color indexed="8"/>
      <name val="ＭＳ Ｐ明朝"/>
      <family val="1"/>
    </font>
    <font>
      <vertAlign val="superscript"/>
      <sz val="9"/>
      <color indexed="8"/>
      <name val="ＭＳ Ｐ明朝"/>
      <family val="1"/>
    </font>
    <font>
      <sz val="9"/>
      <name val="明朝"/>
      <family val="1"/>
    </font>
    <font>
      <sz val="8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uble"/>
      <bottom style="medium"/>
    </border>
    <border>
      <left style="dotted"/>
      <right style="thin"/>
      <top style="double"/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207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207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20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06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207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07" fontId="8" fillId="0" borderId="17" xfId="0" applyNumberFormat="1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right" vertical="center"/>
    </xf>
    <xf numFmtId="207" fontId="8" fillId="0" borderId="4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left" vertical="center"/>
      <protection/>
    </xf>
    <xf numFmtId="49" fontId="4" fillId="0" borderId="41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20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207" fontId="8" fillId="0" borderId="20" xfId="0" applyNumberFormat="1" applyFont="1" applyBorder="1" applyAlignment="1">
      <alignment horizontal="center" vertical="center"/>
    </xf>
    <xf numFmtId="212" fontId="4" fillId="0" borderId="43" xfId="0" applyNumberFormat="1" applyFont="1" applyBorder="1" applyAlignment="1">
      <alignment horizontal="right" vertical="center"/>
    </xf>
    <xf numFmtId="207" fontId="4" fillId="0" borderId="3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212" fontId="4" fillId="0" borderId="40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207" fontId="4" fillId="0" borderId="4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207" fontId="4" fillId="0" borderId="49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207" fontId="4" fillId="0" borderId="4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255"/>
      <protection/>
    </xf>
    <xf numFmtId="213" fontId="4" fillId="0" borderId="43" xfId="0" applyNumberFormat="1" applyFont="1" applyBorder="1" applyAlignment="1">
      <alignment horizontal="center" vertical="center"/>
    </xf>
    <xf numFmtId="213" fontId="4" fillId="0" borderId="32" xfId="0" applyNumberFormat="1" applyFont="1" applyBorder="1" applyAlignment="1">
      <alignment horizontal="center" vertical="center"/>
    </xf>
    <xf numFmtId="213" fontId="4" fillId="0" borderId="40" xfId="0" applyNumberFormat="1" applyFont="1" applyBorder="1" applyAlignment="1">
      <alignment horizontal="center" vertical="center"/>
    </xf>
    <xf numFmtId="213" fontId="4" fillId="0" borderId="3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207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07" fontId="8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/>
    </xf>
    <xf numFmtId="207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207" fontId="8" fillId="0" borderId="54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213" fontId="4" fillId="0" borderId="0" xfId="0" applyNumberFormat="1" applyFont="1" applyBorder="1" applyAlignment="1" applyProtection="1">
      <alignment horizontal="center" vertical="center"/>
      <protection/>
    </xf>
    <xf numFmtId="213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213" fontId="4" fillId="0" borderId="56" xfId="0" applyNumberFormat="1" applyFont="1" applyBorder="1" applyAlignment="1">
      <alignment horizontal="center" vertical="center"/>
    </xf>
    <xf numFmtId="213" fontId="4" fillId="0" borderId="53" xfId="0" applyNumberFormat="1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07" fontId="8" fillId="0" borderId="13" xfId="0" applyNumberFormat="1" applyFont="1" applyBorder="1" applyAlignment="1">
      <alignment horizontal="center" vertical="center"/>
    </xf>
    <xf numFmtId="207" fontId="8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207" fontId="8" fillId="0" borderId="46" xfId="0" applyNumberFormat="1" applyFont="1" applyBorder="1" applyAlignment="1">
      <alignment horizontal="center" vertical="center"/>
    </xf>
    <xf numFmtId="207" fontId="8" fillId="0" borderId="43" xfId="0" applyNumberFormat="1" applyFont="1" applyBorder="1" applyAlignment="1">
      <alignment horizontal="center" vertical="center"/>
    </xf>
    <xf numFmtId="207" fontId="8" fillId="0" borderId="1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46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47" xfId="0" applyFont="1" applyBorder="1" applyAlignment="1" applyProtection="1">
      <alignment horizontal="center" vertical="center" shrinkToFit="1"/>
      <protection/>
    </xf>
    <xf numFmtId="207" fontId="8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49" fontId="4" fillId="0" borderId="49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207" fontId="4" fillId="0" borderId="69" xfId="0" applyNumberFormat="1" applyFont="1" applyBorder="1" applyAlignment="1">
      <alignment horizontal="center" vertical="center"/>
    </xf>
    <xf numFmtId="207" fontId="8" fillId="0" borderId="69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49" fontId="4" fillId="0" borderId="69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207" fontId="4" fillId="0" borderId="71" xfId="0" applyNumberFormat="1" applyFont="1" applyBorder="1" applyAlignment="1">
      <alignment horizontal="center" vertical="center"/>
    </xf>
    <xf numFmtId="207" fontId="8" fillId="0" borderId="71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49" fontId="4" fillId="0" borderId="71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212" fontId="4" fillId="0" borderId="4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4" xfId="0" applyFont="1" applyFill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17" fontId="4" fillId="0" borderId="49" xfId="0" applyNumberFormat="1" applyFont="1" applyBorder="1" applyAlignment="1">
      <alignment horizontal="right" vertical="center"/>
    </xf>
    <xf numFmtId="217" fontId="4" fillId="0" borderId="69" xfId="0" applyNumberFormat="1" applyFont="1" applyBorder="1" applyAlignment="1">
      <alignment horizontal="right" vertical="center"/>
    </xf>
    <xf numFmtId="217" fontId="4" fillId="0" borderId="71" xfId="0" applyNumberFormat="1" applyFont="1" applyBorder="1" applyAlignment="1">
      <alignment horizontal="right" vertical="center"/>
    </xf>
    <xf numFmtId="217" fontId="4" fillId="0" borderId="43" xfId="0" applyNumberFormat="1" applyFont="1" applyBorder="1" applyAlignment="1">
      <alignment horizontal="right" vertical="center"/>
    </xf>
    <xf numFmtId="217" fontId="4" fillId="0" borderId="46" xfId="0" applyNumberFormat="1" applyFont="1" applyBorder="1" applyAlignment="1">
      <alignment horizontal="right" vertical="center"/>
    </xf>
    <xf numFmtId="217" fontId="4" fillId="0" borderId="13" xfId="0" applyNumberFormat="1" applyFont="1" applyBorder="1" applyAlignment="1">
      <alignment vertical="center"/>
    </xf>
    <xf numFmtId="217" fontId="4" fillId="0" borderId="56" xfId="0" applyNumberFormat="1" applyFont="1" applyBorder="1" applyAlignment="1">
      <alignment vertical="center"/>
    </xf>
    <xf numFmtId="217" fontId="4" fillId="0" borderId="32" xfId="0" applyNumberFormat="1" applyFont="1" applyBorder="1" applyAlignment="1">
      <alignment horizontal="right" vertical="center"/>
    </xf>
    <xf numFmtId="217" fontId="4" fillId="0" borderId="43" xfId="0" applyNumberFormat="1" applyFont="1" applyBorder="1" applyAlignment="1">
      <alignment vertical="center"/>
    </xf>
    <xf numFmtId="217" fontId="4" fillId="0" borderId="16" xfId="0" applyNumberFormat="1" applyFont="1" applyBorder="1" applyAlignment="1">
      <alignment horizontal="right" vertical="center"/>
    </xf>
    <xf numFmtId="217" fontId="4" fillId="0" borderId="13" xfId="0" applyNumberFormat="1" applyFont="1" applyBorder="1" applyAlignment="1">
      <alignment horizontal="right" vertical="center"/>
    </xf>
    <xf numFmtId="217" fontId="4" fillId="0" borderId="16" xfId="0" applyNumberFormat="1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 applyProtection="1">
      <alignment horizontal="center" vertical="center" shrinkToFit="1"/>
      <protection/>
    </xf>
    <xf numFmtId="0" fontId="8" fillId="0" borderId="77" xfId="0" applyFont="1" applyBorder="1" applyAlignment="1">
      <alignment horizontal="center" vertical="center"/>
    </xf>
    <xf numFmtId="207" fontId="8" fillId="0" borderId="77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207" fontId="8" fillId="0" borderId="78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217" fontId="4" fillId="0" borderId="13" xfId="0" applyNumberFormat="1" applyFont="1" applyBorder="1" applyAlignment="1">
      <alignment horizontal="center" vertical="center"/>
    </xf>
    <xf numFmtId="217" fontId="4" fillId="0" borderId="41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217" fontId="4" fillId="0" borderId="88" xfId="0" applyNumberFormat="1" applyFont="1" applyBorder="1" applyAlignment="1">
      <alignment horizontal="right" vertical="center"/>
    </xf>
    <xf numFmtId="217" fontId="4" fillId="0" borderId="89" xfId="0" applyNumberFormat="1" applyFont="1" applyBorder="1" applyAlignment="1">
      <alignment horizontal="right" vertical="center"/>
    </xf>
    <xf numFmtId="217" fontId="4" fillId="0" borderId="90" xfId="0" applyNumberFormat="1" applyFont="1" applyBorder="1" applyAlignment="1">
      <alignment horizontal="right" vertical="center"/>
    </xf>
    <xf numFmtId="217" fontId="4" fillId="0" borderId="40" xfId="0" applyNumberFormat="1" applyFont="1" applyBorder="1" applyAlignment="1">
      <alignment horizontal="right" vertical="center"/>
    </xf>
    <xf numFmtId="217" fontId="4" fillId="0" borderId="58" xfId="0" applyNumberFormat="1" applyFont="1" applyBorder="1" applyAlignment="1">
      <alignment horizontal="right" vertical="center"/>
    </xf>
    <xf numFmtId="217" fontId="4" fillId="0" borderId="41" xfId="0" applyNumberFormat="1" applyFont="1" applyBorder="1" applyAlignment="1">
      <alignment vertical="center"/>
    </xf>
    <xf numFmtId="217" fontId="4" fillId="0" borderId="53" xfId="0" applyNumberFormat="1" applyFont="1" applyBorder="1" applyAlignment="1">
      <alignment vertical="center"/>
    </xf>
    <xf numFmtId="217" fontId="4" fillId="0" borderId="30" xfId="0" applyNumberFormat="1" applyFont="1" applyBorder="1" applyAlignment="1">
      <alignment horizontal="right" vertical="center"/>
    </xf>
    <xf numFmtId="217" fontId="4" fillId="0" borderId="40" xfId="0" applyNumberFormat="1" applyFont="1" applyBorder="1" applyAlignment="1">
      <alignment vertical="center"/>
    </xf>
    <xf numFmtId="217" fontId="4" fillId="0" borderId="91" xfId="0" applyNumberFormat="1" applyFont="1" applyBorder="1" applyAlignment="1">
      <alignment horizontal="right" vertical="center"/>
    </xf>
    <xf numFmtId="217" fontId="4" fillId="0" borderId="41" xfId="0" applyNumberFormat="1" applyFont="1" applyBorder="1" applyAlignment="1">
      <alignment horizontal="right" vertical="center"/>
    </xf>
    <xf numFmtId="217" fontId="4" fillId="0" borderId="91" xfId="0" applyNumberFormat="1" applyFont="1" applyBorder="1" applyAlignment="1">
      <alignment vertical="center"/>
    </xf>
    <xf numFmtId="0" fontId="4" fillId="0" borderId="67" xfId="0" applyFont="1" applyBorder="1" applyAlignment="1" applyProtection="1">
      <alignment horizontal="center" vertical="center" shrinkToFit="1"/>
      <protection/>
    </xf>
    <xf numFmtId="0" fontId="4" fillId="0" borderId="73" xfId="0" applyFont="1" applyBorder="1" applyAlignment="1" applyProtection="1">
      <alignment horizontal="center" vertical="center" shrinkToFit="1"/>
      <protection/>
    </xf>
    <xf numFmtId="0" fontId="4" fillId="0" borderId="73" xfId="0" applyFont="1" applyBorder="1" applyAlignment="1">
      <alignment horizontal="center" vertical="center"/>
    </xf>
    <xf numFmtId="207" fontId="4" fillId="0" borderId="53" xfId="0" applyNumberFormat="1" applyFont="1" applyBorder="1" applyAlignment="1">
      <alignment horizontal="center" vertical="center"/>
    </xf>
    <xf numFmtId="207" fontId="4" fillId="0" borderId="56" xfId="0" applyNumberFormat="1" applyFont="1" applyBorder="1" applyAlignment="1">
      <alignment horizontal="center" vertical="center"/>
    </xf>
    <xf numFmtId="207" fontId="8" fillId="0" borderId="56" xfId="0" applyNumberFormat="1" applyFont="1" applyBorder="1" applyAlignment="1">
      <alignment horizontal="center" vertical="center"/>
    </xf>
    <xf numFmtId="217" fontId="4" fillId="0" borderId="56" xfId="0" applyNumberFormat="1" applyFont="1" applyBorder="1" applyAlignment="1">
      <alignment horizontal="right" vertical="center"/>
    </xf>
    <xf numFmtId="217" fontId="4" fillId="0" borderId="53" xfId="0" applyNumberFormat="1" applyFont="1" applyBorder="1" applyAlignment="1">
      <alignment horizontal="right" vertical="center"/>
    </xf>
    <xf numFmtId="212" fontId="4" fillId="0" borderId="13" xfId="0" applyNumberFormat="1" applyFont="1" applyBorder="1" applyAlignment="1">
      <alignment horizontal="right" vertical="center"/>
    </xf>
    <xf numFmtId="0" fontId="8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0" fontId="3" fillId="0" borderId="60" xfId="0" applyFont="1" applyBorder="1" applyAlignment="1">
      <alignment horizontal="center" vertical="center" shrinkToFit="1"/>
    </xf>
    <xf numFmtId="0" fontId="4" fillId="0" borderId="67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>
      <alignment vertical="center"/>
    </xf>
    <xf numFmtId="49" fontId="4" fillId="0" borderId="89" xfId="0" applyNumberFormat="1" applyFont="1" applyBorder="1" applyAlignment="1">
      <alignment horizontal="right" vertical="center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212" fontId="4" fillId="0" borderId="24" xfId="0" applyNumberFormat="1" applyFont="1" applyBorder="1" applyAlignment="1" applyProtection="1">
      <alignment horizontal="center" vertical="center"/>
      <protection/>
    </xf>
    <xf numFmtId="212" fontId="4" fillId="0" borderId="53" xfId="0" applyNumberFormat="1" applyFont="1" applyBorder="1" applyAlignment="1">
      <alignment horizontal="center" vertical="center"/>
    </xf>
    <xf numFmtId="212" fontId="4" fillId="0" borderId="41" xfId="0" applyNumberFormat="1" applyFont="1" applyBorder="1" applyAlignment="1">
      <alignment horizontal="center" vertical="center"/>
    </xf>
    <xf numFmtId="212" fontId="4" fillId="0" borderId="40" xfId="0" applyNumberFormat="1" applyFont="1" applyBorder="1" applyAlignment="1">
      <alignment horizontal="center" vertical="center"/>
    </xf>
    <xf numFmtId="212" fontId="4" fillId="0" borderId="30" xfId="0" applyNumberFormat="1" applyFont="1" applyBorder="1" applyAlignment="1">
      <alignment horizontal="center" vertical="center"/>
    </xf>
    <xf numFmtId="212" fontId="4" fillId="0" borderId="7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217" fontId="4" fillId="0" borderId="0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textRotation="255" wrapText="1"/>
    </xf>
    <xf numFmtId="0" fontId="3" fillId="0" borderId="95" xfId="0" applyFont="1" applyBorder="1" applyAlignment="1">
      <alignment horizontal="center" vertical="center" textRotation="255" wrapText="1"/>
    </xf>
    <xf numFmtId="0" fontId="3" fillId="0" borderId="60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73" xfId="0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5" fillId="0" borderId="96" xfId="0" applyFont="1" applyBorder="1" applyAlignment="1">
      <alignment horizontal="center" vertical="center" textRotation="255"/>
    </xf>
    <xf numFmtId="0" fontId="5" fillId="0" borderId="95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97" xfId="0" applyFont="1" applyBorder="1" applyAlignment="1" applyProtection="1">
      <alignment horizontal="left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>
      <alignment horizontal="center" vertical="center"/>
    </xf>
    <xf numFmtId="0" fontId="3" fillId="0" borderId="10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05" xfId="0" applyFont="1" applyBorder="1" applyAlignment="1" applyProtection="1">
      <alignment horizontal="center" vertical="center" textRotation="255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5" xfId="0" applyFont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 textRotation="255"/>
      <protection/>
    </xf>
    <xf numFmtId="0" fontId="4" fillId="0" borderId="106" xfId="0" applyFont="1" applyBorder="1" applyAlignment="1" applyProtection="1">
      <alignment horizontal="center" vertical="center" textRotation="255"/>
      <protection/>
    </xf>
    <xf numFmtId="0" fontId="4" fillId="0" borderId="107" xfId="0" applyFont="1" applyBorder="1" applyAlignment="1" applyProtection="1">
      <alignment horizontal="center" vertical="center" textRotation="255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0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97" xfId="0" applyFont="1" applyBorder="1" applyAlignment="1" applyProtection="1">
      <alignment horizontal="left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>
      <alignment horizontal="center" vertical="center" textRotation="255"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96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22"/>
  <sheetViews>
    <sheetView tabSelected="1" zoomScalePageLayoutView="0" workbookViewId="0" topLeftCell="A1">
      <selection activeCell="D3" sqref="D3"/>
    </sheetView>
  </sheetViews>
  <sheetFormatPr defaultColWidth="8.625" defaultRowHeight="13.5"/>
  <cols>
    <col min="1" max="1" width="5.00390625" style="22" customWidth="1"/>
    <col min="2" max="2" width="8.125" style="22" customWidth="1"/>
    <col min="3" max="3" width="4.625" style="22" customWidth="1"/>
    <col min="4" max="4" width="13.125" style="22" bestFit="1" customWidth="1"/>
    <col min="5" max="5" width="5.75390625" style="22" customWidth="1"/>
    <col min="6" max="6" width="6.25390625" style="22" customWidth="1"/>
    <col min="7" max="7" width="4.75390625" style="22" customWidth="1"/>
    <col min="8" max="8" width="6.25390625" style="22" customWidth="1"/>
    <col min="9" max="9" width="4.75390625" style="22" bestFit="1" customWidth="1"/>
    <col min="10" max="10" width="6.25390625" style="22" customWidth="1"/>
    <col min="11" max="11" width="4.75390625" style="22" bestFit="1" customWidth="1"/>
    <col min="12" max="12" width="6.25390625" style="22" customWidth="1"/>
    <col min="13" max="13" width="4.75390625" style="22" customWidth="1"/>
    <col min="14" max="14" width="6.25390625" style="22" customWidth="1"/>
    <col min="15" max="15" width="4.75390625" style="22" bestFit="1" customWidth="1"/>
    <col min="16" max="16" width="6.25390625" style="22" customWidth="1"/>
    <col min="17" max="17" width="4.625" style="24" customWidth="1"/>
    <col min="18" max="18" width="6.25390625" style="22" customWidth="1"/>
    <col min="19" max="19" width="4.75390625" style="22" customWidth="1"/>
    <col min="20" max="20" width="6.25390625" style="24" customWidth="1"/>
    <col min="21" max="21" width="4.50390625" style="22" bestFit="1" customWidth="1"/>
    <col min="22" max="22" width="6.25390625" style="22" customWidth="1"/>
    <col min="23" max="23" width="4.50390625" style="22" bestFit="1" customWidth="1"/>
    <col min="24" max="24" width="6.50390625" style="22" customWidth="1"/>
    <col min="25" max="25" width="4.75390625" style="22" customWidth="1"/>
    <col min="26" max="16384" width="8.625" style="22" customWidth="1"/>
  </cols>
  <sheetData>
    <row r="1" spans="1:26" s="2" customFormat="1" ht="19.5" customHeight="1">
      <c r="A1" s="1" t="s">
        <v>174</v>
      </c>
      <c r="F1" s="3"/>
      <c r="G1" s="3"/>
      <c r="H1" s="3"/>
      <c r="I1" s="3"/>
      <c r="J1" s="3"/>
      <c r="K1" s="3"/>
      <c r="L1" s="3"/>
      <c r="M1" s="4"/>
      <c r="Q1" s="5"/>
      <c r="T1" s="5"/>
      <c r="Z1" s="4"/>
    </row>
    <row r="2" spans="8:26" s="6" customFormat="1" ht="14.25" customHeight="1">
      <c r="H2" s="7"/>
      <c r="I2" s="7"/>
      <c r="J2" s="7"/>
      <c r="K2" s="7"/>
      <c r="L2" s="7"/>
      <c r="M2" s="7"/>
      <c r="N2" s="7"/>
      <c r="O2" s="319" t="s">
        <v>167</v>
      </c>
      <c r="P2" s="320"/>
      <c r="Q2" s="320"/>
      <c r="R2" s="320"/>
      <c r="S2" s="320"/>
      <c r="T2" s="320"/>
      <c r="U2" s="320"/>
      <c r="V2" s="320"/>
      <c r="W2" s="320"/>
      <c r="X2" s="321"/>
      <c r="Z2" s="12"/>
    </row>
    <row r="3" spans="7:26" s="6" customFormat="1" ht="14.25" customHeight="1">
      <c r="G3" s="7"/>
      <c r="H3" s="7"/>
      <c r="I3" s="7"/>
      <c r="J3" s="7"/>
      <c r="K3" s="7"/>
      <c r="L3" s="7"/>
      <c r="M3" s="7"/>
      <c r="N3" s="7"/>
      <c r="O3" s="322" t="s">
        <v>168</v>
      </c>
      <c r="P3" s="323"/>
      <c r="Q3" s="323"/>
      <c r="R3" s="323"/>
      <c r="S3" s="323"/>
      <c r="T3" s="323"/>
      <c r="U3" s="323"/>
      <c r="V3" s="323"/>
      <c r="W3" s="323"/>
      <c r="X3" s="324"/>
      <c r="Z3" s="12"/>
    </row>
    <row r="4" spans="1:26" s="6" customFormat="1" ht="18" customHeight="1" thickBot="1">
      <c r="A4" s="7"/>
      <c r="B4" s="7"/>
      <c r="C4" s="7"/>
      <c r="D4" s="7"/>
      <c r="Q4" s="8"/>
      <c r="Y4" s="8" t="s">
        <v>33</v>
      </c>
      <c r="Z4" s="12"/>
    </row>
    <row r="5" spans="1:25" s="6" customFormat="1" ht="18" customHeight="1">
      <c r="A5" s="340" t="s">
        <v>34</v>
      </c>
      <c r="B5" s="343" t="s">
        <v>26</v>
      </c>
      <c r="C5" s="337" t="s">
        <v>32</v>
      </c>
      <c r="D5" s="337" t="s">
        <v>1</v>
      </c>
      <c r="E5" s="334" t="s">
        <v>35</v>
      </c>
      <c r="F5" s="325" t="s">
        <v>40</v>
      </c>
      <c r="G5" s="325"/>
      <c r="H5" s="325"/>
      <c r="I5" s="325"/>
      <c r="J5" s="326" t="s">
        <v>41</v>
      </c>
      <c r="K5" s="325"/>
      <c r="L5" s="325"/>
      <c r="M5" s="329"/>
      <c r="N5" s="326" t="s">
        <v>37</v>
      </c>
      <c r="O5" s="325"/>
      <c r="P5" s="325"/>
      <c r="Q5" s="329"/>
      <c r="R5" s="325" t="s">
        <v>81</v>
      </c>
      <c r="S5" s="325"/>
      <c r="T5" s="325"/>
      <c r="U5" s="325"/>
      <c r="V5" s="326" t="s">
        <v>136</v>
      </c>
      <c r="W5" s="325"/>
      <c r="X5" s="325"/>
      <c r="Y5" s="327"/>
    </row>
    <row r="6" spans="1:25" s="6" customFormat="1" ht="13.5" customHeight="1">
      <c r="A6" s="341"/>
      <c r="B6" s="344"/>
      <c r="C6" s="338"/>
      <c r="D6" s="338"/>
      <c r="E6" s="335"/>
      <c r="F6" s="323" t="s">
        <v>36</v>
      </c>
      <c r="G6" s="324"/>
      <c r="H6" s="322" t="s">
        <v>38</v>
      </c>
      <c r="I6" s="323"/>
      <c r="J6" s="322" t="s">
        <v>36</v>
      </c>
      <c r="K6" s="324"/>
      <c r="L6" s="322" t="s">
        <v>38</v>
      </c>
      <c r="M6" s="324"/>
      <c r="N6" s="322" t="s">
        <v>36</v>
      </c>
      <c r="O6" s="324"/>
      <c r="P6" s="322" t="s">
        <v>38</v>
      </c>
      <c r="Q6" s="324"/>
      <c r="R6" s="323" t="s">
        <v>36</v>
      </c>
      <c r="S6" s="324"/>
      <c r="T6" s="322" t="s">
        <v>38</v>
      </c>
      <c r="U6" s="323"/>
      <c r="V6" s="322" t="s">
        <v>36</v>
      </c>
      <c r="W6" s="324"/>
      <c r="X6" s="322" t="s">
        <v>38</v>
      </c>
      <c r="Y6" s="328"/>
    </row>
    <row r="7" spans="1:25" s="6" customFormat="1" ht="13.5" customHeight="1">
      <c r="A7" s="341"/>
      <c r="B7" s="344"/>
      <c r="C7" s="338"/>
      <c r="D7" s="338"/>
      <c r="E7" s="335"/>
      <c r="F7" s="51" t="s">
        <v>0</v>
      </c>
      <c r="G7" s="32" t="s">
        <v>22</v>
      </c>
      <c r="H7" s="330" t="s">
        <v>39</v>
      </c>
      <c r="I7" s="53" t="s">
        <v>22</v>
      </c>
      <c r="J7" s="31" t="s">
        <v>0</v>
      </c>
      <c r="K7" s="32" t="s">
        <v>22</v>
      </c>
      <c r="L7" s="330" t="s">
        <v>39</v>
      </c>
      <c r="M7" s="32" t="s">
        <v>22</v>
      </c>
      <c r="N7" s="31" t="s">
        <v>0</v>
      </c>
      <c r="O7" s="32" t="s">
        <v>22</v>
      </c>
      <c r="P7" s="330" t="s">
        <v>39</v>
      </c>
      <c r="Q7" s="32" t="s">
        <v>22</v>
      </c>
      <c r="R7" s="51" t="s">
        <v>0</v>
      </c>
      <c r="S7" s="32" t="s">
        <v>22</v>
      </c>
      <c r="T7" s="330" t="s">
        <v>39</v>
      </c>
      <c r="U7" s="53" t="s">
        <v>22</v>
      </c>
      <c r="V7" s="31" t="s">
        <v>0</v>
      </c>
      <c r="W7" s="32" t="s">
        <v>22</v>
      </c>
      <c r="X7" s="330" t="s">
        <v>39</v>
      </c>
      <c r="Y7" s="43" t="s">
        <v>22</v>
      </c>
    </row>
    <row r="8" spans="1:25" s="6" customFormat="1" ht="13.5" customHeight="1">
      <c r="A8" s="341"/>
      <c r="B8" s="344"/>
      <c r="C8" s="338"/>
      <c r="D8" s="338"/>
      <c r="E8" s="335"/>
      <c r="F8" s="52" t="s">
        <v>2</v>
      </c>
      <c r="G8" s="34" t="s">
        <v>23</v>
      </c>
      <c r="H8" s="331"/>
      <c r="I8" s="54" t="s">
        <v>23</v>
      </c>
      <c r="J8" s="33" t="s">
        <v>2</v>
      </c>
      <c r="K8" s="34" t="s">
        <v>23</v>
      </c>
      <c r="L8" s="331"/>
      <c r="M8" s="34" t="s">
        <v>23</v>
      </c>
      <c r="N8" s="33" t="s">
        <v>2</v>
      </c>
      <c r="O8" s="34" t="s">
        <v>23</v>
      </c>
      <c r="P8" s="331"/>
      <c r="Q8" s="34" t="s">
        <v>23</v>
      </c>
      <c r="R8" s="52" t="s">
        <v>2</v>
      </c>
      <c r="S8" s="34" t="s">
        <v>23</v>
      </c>
      <c r="T8" s="331"/>
      <c r="U8" s="54" t="s">
        <v>23</v>
      </c>
      <c r="V8" s="33" t="s">
        <v>2</v>
      </c>
      <c r="W8" s="34" t="s">
        <v>23</v>
      </c>
      <c r="X8" s="331"/>
      <c r="Y8" s="44" t="s">
        <v>23</v>
      </c>
    </row>
    <row r="9" spans="1:25" s="6" customFormat="1" ht="13.5" customHeight="1">
      <c r="A9" s="341"/>
      <c r="B9" s="344"/>
      <c r="C9" s="338"/>
      <c r="D9" s="338"/>
      <c r="E9" s="335"/>
      <c r="F9" s="52" t="s">
        <v>3</v>
      </c>
      <c r="G9" s="34" t="s">
        <v>20</v>
      </c>
      <c r="H9" s="331"/>
      <c r="I9" s="54" t="s">
        <v>20</v>
      </c>
      <c r="J9" s="33" t="s">
        <v>3</v>
      </c>
      <c r="K9" s="34" t="s">
        <v>20</v>
      </c>
      <c r="L9" s="331"/>
      <c r="M9" s="34" t="s">
        <v>20</v>
      </c>
      <c r="N9" s="33" t="s">
        <v>3</v>
      </c>
      <c r="O9" s="34" t="s">
        <v>20</v>
      </c>
      <c r="P9" s="331"/>
      <c r="Q9" s="34" t="s">
        <v>20</v>
      </c>
      <c r="R9" s="52" t="s">
        <v>3</v>
      </c>
      <c r="S9" s="34" t="s">
        <v>20</v>
      </c>
      <c r="T9" s="331"/>
      <c r="U9" s="54" t="s">
        <v>20</v>
      </c>
      <c r="V9" s="33" t="s">
        <v>3</v>
      </c>
      <c r="W9" s="34" t="s">
        <v>20</v>
      </c>
      <c r="X9" s="331"/>
      <c r="Y9" s="44" t="s">
        <v>20</v>
      </c>
    </row>
    <row r="10" spans="1:25" s="6" customFormat="1" ht="21.75" customHeight="1" thickBot="1">
      <c r="A10" s="342"/>
      <c r="B10" s="345"/>
      <c r="C10" s="339"/>
      <c r="D10" s="339"/>
      <c r="E10" s="336"/>
      <c r="F10" s="35" t="s">
        <v>78</v>
      </c>
      <c r="G10" s="36" t="s">
        <v>21</v>
      </c>
      <c r="H10" s="35" t="s">
        <v>78</v>
      </c>
      <c r="I10" s="55" t="s">
        <v>21</v>
      </c>
      <c r="J10" s="35" t="s">
        <v>78</v>
      </c>
      <c r="K10" s="36" t="s">
        <v>21</v>
      </c>
      <c r="L10" s="35" t="s">
        <v>78</v>
      </c>
      <c r="M10" s="36" t="s">
        <v>21</v>
      </c>
      <c r="N10" s="35" t="s">
        <v>78</v>
      </c>
      <c r="O10" s="36" t="s">
        <v>21</v>
      </c>
      <c r="P10" s="35" t="s">
        <v>78</v>
      </c>
      <c r="Q10" s="36" t="s">
        <v>21</v>
      </c>
      <c r="R10" s="35" t="s">
        <v>78</v>
      </c>
      <c r="S10" s="36" t="s">
        <v>21</v>
      </c>
      <c r="T10" s="35" t="s">
        <v>78</v>
      </c>
      <c r="U10" s="55" t="s">
        <v>21</v>
      </c>
      <c r="V10" s="35" t="s">
        <v>78</v>
      </c>
      <c r="W10" s="36" t="s">
        <v>21</v>
      </c>
      <c r="X10" s="35" t="s">
        <v>78</v>
      </c>
      <c r="Y10" s="45" t="s">
        <v>21</v>
      </c>
    </row>
    <row r="11" spans="1:27" s="6" customFormat="1" ht="15.75" customHeight="1" thickBot="1" thickTop="1">
      <c r="A11" s="116" t="s">
        <v>82</v>
      </c>
      <c r="B11" s="178" t="s">
        <v>25</v>
      </c>
      <c r="C11" s="98">
        <v>1</v>
      </c>
      <c r="D11" s="99" t="s">
        <v>88</v>
      </c>
      <c r="E11" s="100" t="s">
        <v>4</v>
      </c>
      <c r="F11" s="102"/>
      <c r="G11" s="101"/>
      <c r="H11" s="102"/>
      <c r="I11" s="101"/>
      <c r="J11" s="179"/>
      <c r="K11" s="103"/>
      <c r="L11" s="180"/>
      <c r="M11" s="104"/>
      <c r="N11" s="181" t="s">
        <v>64</v>
      </c>
      <c r="O11" s="101" t="s">
        <v>61</v>
      </c>
      <c r="P11" s="181" t="s">
        <v>76</v>
      </c>
      <c r="Q11" s="101" t="s">
        <v>61</v>
      </c>
      <c r="R11" s="219">
        <v>39.3</v>
      </c>
      <c r="S11" s="101" t="s">
        <v>48</v>
      </c>
      <c r="T11" s="219">
        <v>14.7</v>
      </c>
      <c r="U11" s="245" t="s">
        <v>120</v>
      </c>
      <c r="V11" s="252">
        <v>39.8</v>
      </c>
      <c r="W11" s="101" t="str">
        <f aca="true" t="shared" si="0" ref="W11:W27">IF(V11&lt;=35,"○","×")</f>
        <v>×</v>
      </c>
      <c r="X11" s="219">
        <v>15.6</v>
      </c>
      <c r="Y11" s="182" t="str">
        <f aca="true" t="shared" si="1" ref="Y11:Y27">IF(X11&lt;=15,"○","×")</f>
        <v>×</v>
      </c>
      <c r="Z11" s="71"/>
      <c r="AA11" s="72"/>
    </row>
    <row r="12" spans="1:27" s="6" customFormat="1" ht="15.75" customHeight="1">
      <c r="A12" s="332" t="s">
        <v>89</v>
      </c>
      <c r="B12" s="183" t="s">
        <v>90</v>
      </c>
      <c r="C12" s="184">
        <v>2</v>
      </c>
      <c r="D12" s="185" t="s">
        <v>91</v>
      </c>
      <c r="E12" s="186" t="s">
        <v>92</v>
      </c>
      <c r="F12" s="188"/>
      <c r="G12" s="187"/>
      <c r="H12" s="188"/>
      <c r="I12" s="187"/>
      <c r="J12" s="189"/>
      <c r="K12" s="190"/>
      <c r="L12" s="191"/>
      <c r="M12" s="192"/>
      <c r="N12" s="193"/>
      <c r="O12" s="187"/>
      <c r="P12" s="193"/>
      <c r="Q12" s="187"/>
      <c r="R12" s="220">
        <v>32.3</v>
      </c>
      <c r="S12" s="187" t="s">
        <v>50</v>
      </c>
      <c r="T12" s="220">
        <v>12.7</v>
      </c>
      <c r="U12" s="243" t="s">
        <v>50</v>
      </c>
      <c r="V12" s="253">
        <v>38.8</v>
      </c>
      <c r="W12" s="187" t="str">
        <f t="shared" si="0"/>
        <v>×</v>
      </c>
      <c r="X12" s="220">
        <v>14.1</v>
      </c>
      <c r="Y12" s="107" t="str">
        <f t="shared" si="1"/>
        <v>○</v>
      </c>
      <c r="Z12" s="71"/>
      <c r="AA12" s="72"/>
    </row>
    <row r="13" spans="1:27" s="6" customFormat="1" ht="15.75" customHeight="1" thickBot="1">
      <c r="A13" s="333"/>
      <c r="B13" s="147" t="s">
        <v>115</v>
      </c>
      <c r="C13" s="59">
        <v>3</v>
      </c>
      <c r="D13" s="60" t="s">
        <v>5</v>
      </c>
      <c r="E13" s="27" t="s">
        <v>6</v>
      </c>
      <c r="F13" s="195"/>
      <c r="G13" s="194"/>
      <c r="H13" s="195"/>
      <c r="I13" s="194"/>
      <c r="J13" s="196"/>
      <c r="K13" s="197"/>
      <c r="L13" s="198"/>
      <c r="M13" s="199"/>
      <c r="N13" s="200">
        <v>40.5</v>
      </c>
      <c r="O13" s="194" t="s">
        <v>48</v>
      </c>
      <c r="P13" s="200">
        <v>15.6</v>
      </c>
      <c r="Q13" s="194" t="s">
        <v>48</v>
      </c>
      <c r="R13" s="221">
        <v>34</v>
      </c>
      <c r="S13" s="194" t="s">
        <v>50</v>
      </c>
      <c r="T13" s="221">
        <v>12.1</v>
      </c>
      <c r="U13" s="246" t="s">
        <v>50</v>
      </c>
      <c r="V13" s="254">
        <v>41.1</v>
      </c>
      <c r="W13" s="194" t="str">
        <f t="shared" si="0"/>
        <v>×</v>
      </c>
      <c r="X13" s="221">
        <v>14.2</v>
      </c>
      <c r="Y13" s="201" t="str">
        <f t="shared" si="1"/>
        <v>○</v>
      </c>
      <c r="Z13" s="71"/>
      <c r="AA13" s="72"/>
    </row>
    <row r="14" spans="1:27" s="6" customFormat="1" ht="15.75" customHeight="1">
      <c r="A14" s="313" t="s">
        <v>93</v>
      </c>
      <c r="B14" s="307" t="s">
        <v>94</v>
      </c>
      <c r="C14" s="214">
        <v>4</v>
      </c>
      <c r="D14" s="215" t="s">
        <v>95</v>
      </c>
      <c r="E14" s="216" t="s">
        <v>92</v>
      </c>
      <c r="F14" s="105"/>
      <c r="G14" s="29"/>
      <c r="H14" s="105"/>
      <c r="I14" s="29"/>
      <c r="J14" s="168"/>
      <c r="K14" s="56"/>
      <c r="L14" s="172"/>
      <c r="M14" s="106"/>
      <c r="N14" s="175"/>
      <c r="O14" s="29"/>
      <c r="P14" s="175"/>
      <c r="Q14" s="29"/>
      <c r="R14" s="222">
        <v>36.6</v>
      </c>
      <c r="S14" s="29" t="s">
        <v>48</v>
      </c>
      <c r="T14" s="222">
        <v>12.7</v>
      </c>
      <c r="U14" s="247" t="s">
        <v>50</v>
      </c>
      <c r="V14" s="255">
        <v>44.1</v>
      </c>
      <c r="W14" s="29" t="str">
        <f t="shared" si="0"/>
        <v>×</v>
      </c>
      <c r="X14" s="222">
        <v>15.6</v>
      </c>
      <c r="Y14" s="160" t="str">
        <f t="shared" si="1"/>
        <v>×</v>
      </c>
      <c r="Z14" s="71"/>
      <c r="AA14" s="72"/>
    </row>
    <row r="15" spans="1:27" s="6" customFormat="1" ht="15.75" customHeight="1">
      <c r="A15" s="314"/>
      <c r="B15" s="308"/>
      <c r="C15" s="148">
        <v>5</v>
      </c>
      <c r="D15" s="177" t="s">
        <v>96</v>
      </c>
      <c r="E15" s="152" t="s">
        <v>92</v>
      </c>
      <c r="F15" s="95"/>
      <c r="G15" s="94"/>
      <c r="H15" s="95"/>
      <c r="I15" s="94"/>
      <c r="J15" s="167"/>
      <c r="K15" s="96"/>
      <c r="L15" s="171"/>
      <c r="M15" s="97"/>
      <c r="N15" s="174"/>
      <c r="O15" s="94"/>
      <c r="P15" s="174"/>
      <c r="Q15" s="94"/>
      <c r="R15" s="223">
        <v>38</v>
      </c>
      <c r="S15" s="94" t="s">
        <v>48</v>
      </c>
      <c r="T15" s="223">
        <v>14.2</v>
      </c>
      <c r="U15" s="248" t="s">
        <v>50</v>
      </c>
      <c r="V15" s="256">
        <v>47.2</v>
      </c>
      <c r="W15" s="94" t="str">
        <f t="shared" si="0"/>
        <v>×</v>
      </c>
      <c r="X15" s="223">
        <v>17.1</v>
      </c>
      <c r="Y15" s="159" t="str">
        <f t="shared" si="1"/>
        <v>×</v>
      </c>
      <c r="Z15" s="71"/>
      <c r="AA15" s="72"/>
    </row>
    <row r="16" spans="1:27" s="6" customFormat="1" ht="15.75" customHeight="1">
      <c r="A16" s="314"/>
      <c r="B16" s="266" t="s">
        <v>140</v>
      </c>
      <c r="C16" s="205">
        <v>6</v>
      </c>
      <c r="D16" s="209" t="s">
        <v>141</v>
      </c>
      <c r="E16" s="210" t="s">
        <v>142</v>
      </c>
      <c r="F16" s="267"/>
      <c r="G16" s="135"/>
      <c r="H16" s="268"/>
      <c r="I16" s="135"/>
      <c r="J16" s="269"/>
      <c r="K16" s="129"/>
      <c r="L16" s="170"/>
      <c r="M16" s="158"/>
      <c r="N16" s="134"/>
      <c r="O16" s="135"/>
      <c r="P16" s="134"/>
      <c r="Q16" s="135"/>
      <c r="R16" s="270"/>
      <c r="S16" s="135"/>
      <c r="T16" s="270"/>
      <c r="U16" s="249"/>
      <c r="V16" s="271">
        <v>40.3</v>
      </c>
      <c r="W16" s="135" t="str">
        <f t="shared" si="0"/>
        <v>×</v>
      </c>
      <c r="X16" s="270">
        <v>13.8</v>
      </c>
      <c r="Y16" s="231" t="str">
        <f t="shared" si="1"/>
        <v>○</v>
      </c>
      <c r="Z16" s="71"/>
      <c r="AA16" s="72"/>
    </row>
    <row r="17" spans="1:27" s="6" customFormat="1" ht="15.75" customHeight="1">
      <c r="A17" s="314"/>
      <c r="B17" s="311" t="s">
        <v>116</v>
      </c>
      <c r="C17" s="203">
        <v>7</v>
      </c>
      <c r="D17" s="212" t="s">
        <v>97</v>
      </c>
      <c r="E17" s="213" t="s">
        <v>92</v>
      </c>
      <c r="F17" s="163"/>
      <c r="G17" s="40"/>
      <c r="H17" s="163"/>
      <c r="I17" s="40"/>
      <c r="J17" s="163"/>
      <c r="K17" s="40"/>
      <c r="L17" s="163"/>
      <c r="M17" s="40"/>
      <c r="N17" s="163"/>
      <c r="O17" s="40"/>
      <c r="P17" s="163"/>
      <c r="Q17" s="40"/>
      <c r="R17" s="224">
        <v>-32.8</v>
      </c>
      <c r="S17" s="28" t="s">
        <v>118</v>
      </c>
      <c r="T17" s="224">
        <v>-14.3</v>
      </c>
      <c r="U17" s="73" t="s">
        <v>121</v>
      </c>
      <c r="V17" s="257">
        <v>39.4</v>
      </c>
      <c r="W17" s="28" t="str">
        <f t="shared" si="0"/>
        <v>×</v>
      </c>
      <c r="X17" s="224">
        <v>14.3</v>
      </c>
      <c r="Y17" s="153" t="str">
        <f t="shared" si="1"/>
        <v>○</v>
      </c>
      <c r="Z17" s="71"/>
      <c r="AA17" s="72"/>
    </row>
    <row r="18" spans="1:27" s="6" customFormat="1" ht="15.75" customHeight="1">
      <c r="A18" s="314"/>
      <c r="B18" s="312"/>
      <c r="C18" s="61">
        <v>8</v>
      </c>
      <c r="D18" s="92" t="s">
        <v>8</v>
      </c>
      <c r="E18" s="93" t="s">
        <v>4</v>
      </c>
      <c r="F18" s="95"/>
      <c r="G18" s="94"/>
      <c r="H18" s="95"/>
      <c r="I18" s="94"/>
      <c r="J18" s="167"/>
      <c r="K18" s="96"/>
      <c r="L18" s="171"/>
      <c r="M18" s="97"/>
      <c r="N18" s="174">
        <v>40.2</v>
      </c>
      <c r="O18" s="94" t="s">
        <v>48</v>
      </c>
      <c r="P18" s="174">
        <v>14.7</v>
      </c>
      <c r="Q18" s="94" t="s">
        <v>49</v>
      </c>
      <c r="R18" s="223">
        <v>32.8</v>
      </c>
      <c r="S18" s="94" t="s">
        <v>50</v>
      </c>
      <c r="T18" s="223">
        <v>12.6</v>
      </c>
      <c r="U18" s="248" t="s">
        <v>50</v>
      </c>
      <c r="V18" s="256">
        <v>39.1</v>
      </c>
      <c r="W18" s="94" t="str">
        <f t="shared" si="0"/>
        <v>×</v>
      </c>
      <c r="X18" s="223">
        <v>13.3</v>
      </c>
      <c r="Y18" s="159" t="str">
        <f t="shared" si="1"/>
        <v>○</v>
      </c>
      <c r="Z18" s="71"/>
      <c r="AA18" s="72"/>
    </row>
    <row r="19" spans="1:27" s="6" customFormat="1" ht="15.75" customHeight="1">
      <c r="A19" s="314"/>
      <c r="B19" s="126" t="s">
        <v>98</v>
      </c>
      <c r="C19" s="150">
        <v>9</v>
      </c>
      <c r="D19" s="151" t="s">
        <v>99</v>
      </c>
      <c r="E19" s="149" t="s">
        <v>100</v>
      </c>
      <c r="F19" s="170"/>
      <c r="G19" s="158"/>
      <c r="H19" s="170"/>
      <c r="I19" s="158"/>
      <c r="J19" s="170"/>
      <c r="K19" s="158"/>
      <c r="L19" s="170"/>
      <c r="M19" s="158"/>
      <c r="N19" s="170"/>
      <c r="O19" s="158"/>
      <c r="P19" s="170"/>
      <c r="Q19" s="158"/>
      <c r="R19" s="225">
        <v>-32.3</v>
      </c>
      <c r="S19" s="135" t="s">
        <v>118</v>
      </c>
      <c r="T19" s="225">
        <v>-15.5</v>
      </c>
      <c r="U19" s="249" t="s">
        <v>122</v>
      </c>
      <c r="V19" s="258">
        <v>42.1</v>
      </c>
      <c r="W19" s="135" t="str">
        <f t="shared" si="0"/>
        <v>×</v>
      </c>
      <c r="X19" s="225">
        <v>13.7</v>
      </c>
      <c r="Y19" s="231" t="str">
        <f t="shared" si="1"/>
        <v>○</v>
      </c>
      <c r="Z19" s="71"/>
      <c r="AA19" s="72"/>
    </row>
    <row r="20" spans="1:27" s="6" customFormat="1" ht="15.75" customHeight="1" thickBot="1">
      <c r="A20" s="315"/>
      <c r="B20" s="147" t="s">
        <v>117</v>
      </c>
      <c r="C20" s="59">
        <v>10</v>
      </c>
      <c r="D20" s="60" t="s">
        <v>9</v>
      </c>
      <c r="E20" s="27" t="s">
        <v>28</v>
      </c>
      <c r="F20" s="84"/>
      <c r="G20" s="26"/>
      <c r="H20" s="84"/>
      <c r="I20" s="26"/>
      <c r="J20" s="165"/>
      <c r="K20" s="38"/>
      <c r="L20" s="166"/>
      <c r="M20" s="41"/>
      <c r="N20" s="65" t="s">
        <v>65</v>
      </c>
      <c r="O20" s="26" t="s">
        <v>58</v>
      </c>
      <c r="P20" s="65" t="s">
        <v>72</v>
      </c>
      <c r="Q20" s="26" t="s">
        <v>58</v>
      </c>
      <c r="R20" s="226">
        <v>33.5</v>
      </c>
      <c r="S20" s="26" t="s">
        <v>50</v>
      </c>
      <c r="T20" s="226">
        <v>13.4</v>
      </c>
      <c r="U20" s="250" t="s">
        <v>50</v>
      </c>
      <c r="V20" s="259">
        <v>38.7</v>
      </c>
      <c r="W20" s="26" t="str">
        <f t="shared" si="0"/>
        <v>×</v>
      </c>
      <c r="X20" s="226">
        <v>14.5</v>
      </c>
      <c r="Y20" s="157" t="str">
        <f t="shared" si="1"/>
        <v>○</v>
      </c>
      <c r="Z20" s="71"/>
      <c r="AA20" s="72"/>
    </row>
    <row r="21" spans="1:27" s="6" customFormat="1" ht="15.75" customHeight="1">
      <c r="A21" s="313" t="s">
        <v>101</v>
      </c>
      <c r="B21" s="309" t="s">
        <v>42</v>
      </c>
      <c r="C21" s="214">
        <v>11</v>
      </c>
      <c r="D21" s="215" t="s">
        <v>102</v>
      </c>
      <c r="E21" s="216" t="s">
        <v>92</v>
      </c>
      <c r="F21" s="172"/>
      <c r="G21" s="106"/>
      <c r="H21" s="172"/>
      <c r="I21" s="106"/>
      <c r="J21" s="172"/>
      <c r="K21" s="106"/>
      <c r="L21" s="172"/>
      <c r="M21" s="106"/>
      <c r="N21" s="172"/>
      <c r="O21" s="106"/>
      <c r="P21" s="172"/>
      <c r="Q21" s="106"/>
      <c r="R21" s="227">
        <v>-33</v>
      </c>
      <c r="S21" s="29" t="s">
        <v>118</v>
      </c>
      <c r="T21" s="227">
        <v>-17</v>
      </c>
      <c r="U21" s="247" t="s">
        <v>119</v>
      </c>
      <c r="V21" s="260">
        <v>40.8</v>
      </c>
      <c r="W21" s="29" t="str">
        <f t="shared" si="0"/>
        <v>×</v>
      </c>
      <c r="X21" s="227">
        <v>14.6</v>
      </c>
      <c r="Y21" s="160" t="str">
        <f t="shared" si="1"/>
        <v>○</v>
      </c>
      <c r="Z21" s="71"/>
      <c r="AA21" s="72"/>
    </row>
    <row r="22" spans="1:27" s="6" customFormat="1" ht="15.75" customHeight="1">
      <c r="A22" s="314"/>
      <c r="B22" s="310"/>
      <c r="C22" s="57">
        <v>12</v>
      </c>
      <c r="D22" s="209" t="s">
        <v>103</v>
      </c>
      <c r="E22" s="210" t="s">
        <v>92</v>
      </c>
      <c r="F22" s="163"/>
      <c r="G22" s="40"/>
      <c r="H22" s="163"/>
      <c r="I22" s="40"/>
      <c r="J22" s="163"/>
      <c r="K22" s="40"/>
      <c r="L22" s="163"/>
      <c r="M22" s="40"/>
      <c r="N22" s="163"/>
      <c r="O22" s="40"/>
      <c r="P22" s="163"/>
      <c r="Q22" s="40"/>
      <c r="R22" s="224">
        <v>-31.2</v>
      </c>
      <c r="S22" s="28" t="s">
        <v>118</v>
      </c>
      <c r="T22" s="224">
        <v>-16.6</v>
      </c>
      <c r="U22" s="73" t="s">
        <v>119</v>
      </c>
      <c r="V22" s="257">
        <v>41.7</v>
      </c>
      <c r="W22" s="28" t="str">
        <f t="shared" si="0"/>
        <v>×</v>
      </c>
      <c r="X22" s="224">
        <v>15.2</v>
      </c>
      <c r="Y22" s="153" t="str">
        <f t="shared" si="1"/>
        <v>×</v>
      </c>
      <c r="Z22" s="71"/>
      <c r="AA22" s="72"/>
    </row>
    <row r="23" spans="1:27" s="6" customFormat="1" ht="15.75" customHeight="1">
      <c r="A23" s="314"/>
      <c r="B23" s="310"/>
      <c r="C23" s="211">
        <v>13</v>
      </c>
      <c r="D23" s="68" t="s">
        <v>11</v>
      </c>
      <c r="E23" s="17" t="s">
        <v>4</v>
      </c>
      <c r="F23" s="18"/>
      <c r="G23" s="30"/>
      <c r="H23" s="18"/>
      <c r="I23" s="202"/>
      <c r="J23" s="169"/>
      <c r="K23" s="39"/>
      <c r="L23" s="173"/>
      <c r="M23" s="42"/>
      <c r="N23" s="176" t="s">
        <v>66</v>
      </c>
      <c r="O23" s="30" t="s">
        <v>58</v>
      </c>
      <c r="P23" s="176" t="s">
        <v>73</v>
      </c>
      <c r="Q23" s="30" t="s">
        <v>58</v>
      </c>
      <c r="R23" s="228">
        <v>45.4</v>
      </c>
      <c r="S23" s="30" t="s">
        <v>48</v>
      </c>
      <c r="T23" s="228">
        <v>14.7</v>
      </c>
      <c r="U23" s="251" t="s">
        <v>50</v>
      </c>
      <c r="V23" s="261">
        <v>49.6</v>
      </c>
      <c r="W23" s="30" t="str">
        <f t="shared" si="0"/>
        <v>×</v>
      </c>
      <c r="X23" s="228">
        <v>15.8</v>
      </c>
      <c r="Y23" s="161" t="str">
        <f t="shared" si="1"/>
        <v>×</v>
      </c>
      <c r="Z23" s="71"/>
      <c r="AA23" s="72"/>
    </row>
    <row r="24" spans="1:27" s="6" customFormat="1" ht="15.75" customHeight="1">
      <c r="A24" s="314"/>
      <c r="B24" s="310"/>
      <c r="C24" s="206">
        <v>14</v>
      </c>
      <c r="D24" s="207" t="s">
        <v>12</v>
      </c>
      <c r="E24" s="208" t="s">
        <v>4</v>
      </c>
      <c r="F24" s="13"/>
      <c r="G24" s="28"/>
      <c r="H24" s="13"/>
      <c r="I24" s="28"/>
      <c r="J24" s="164"/>
      <c r="K24" s="37"/>
      <c r="L24" s="163"/>
      <c r="M24" s="40"/>
      <c r="N24" s="124">
        <v>38.7</v>
      </c>
      <c r="O24" s="28" t="s">
        <v>48</v>
      </c>
      <c r="P24" s="124">
        <v>15.5</v>
      </c>
      <c r="Q24" s="28" t="s">
        <v>48</v>
      </c>
      <c r="R24" s="229">
        <v>35.9</v>
      </c>
      <c r="S24" s="28" t="s">
        <v>48</v>
      </c>
      <c r="T24" s="229">
        <v>12.9</v>
      </c>
      <c r="U24" s="73" t="s">
        <v>50</v>
      </c>
      <c r="V24" s="262">
        <v>39.1</v>
      </c>
      <c r="W24" s="28" t="str">
        <f t="shared" si="0"/>
        <v>×</v>
      </c>
      <c r="X24" s="229">
        <v>13.5</v>
      </c>
      <c r="Y24" s="153" t="str">
        <f t="shared" si="1"/>
        <v>○</v>
      </c>
      <c r="Z24" s="71"/>
      <c r="AA24" s="72"/>
    </row>
    <row r="25" spans="1:27" s="6" customFormat="1" ht="15.75" customHeight="1">
      <c r="A25" s="314"/>
      <c r="B25" s="310"/>
      <c r="C25" s="205">
        <v>15</v>
      </c>
      <c r="D25" s="58" t="s">
        <v>13</v>
      </c>
      <c r="E25" s="10" t="s">
        <v>4</v>
      </c>
      <c r="F25" s="13"/>
      <c r="G25" s="28"/>
      <c r="H25" s="13"/>
      <c r="I25" s="28"/>
      <c r="J25" s="164"/>
      <c r="K25" s="37"/>
      <c r="L25" s="163"/>
      <c r="M25" s="40"/>
      <c r="N25" s="124" t="s">
        <v>67</v>
      </c>
      <c r="O25" s="28" t="s">
        <v>58</v>
      </c>
      <c r="P25" s="124" t="s">
        <v>70</v>
      </c>
      <c r="Q25" s="28" t="s">
        <v>58</v>
      </c>
      <c r="R25" s="229">
        <v>39.8</v>
      </c>
      <c r="S25" s="28" t="s">
        <v>48</v>
      </c>
      <c r="T25" s="229">
        <v>14.4</v>
      </c>
      <c r="U25" s="73" t="s">
        <v>50</v>
      </c>
      <c r="V25" s="262">
        <v>46.3</v>
      </c>
      <c r="W25" s="28" t="str">
        <f t="shared" si="0"/>
        <v>×</v>
      </c>
      <c r="X25" s="229">
        <v>15.5</v>
      </c>
      <c r="Y25" s="153" t="str">
        <f t="shared" si="1"/>
        <v>×</v>
      </c>
      <c r="Z25" s="71"/>
      <c r="AA25" s="72"/>
    </row>
    <row r="26" spans="1:27" s="6" customFormat="1" ht="15.75" customHeight="1">
      <c r="A26" s="314"/>
      <c r="B26" s="310"/>
      <c r="C26" s="67">
        <v>16</v>
      </c>
      <c r="D26" s="68" t="s">
        <v>104</v>
      </c>
      <c r="E26" s="17" t="s">
        <v>4</v>
      </c>
      <c r="F26" s="173"/>
      <c r="G26" s="42"/>
      <c r="H26" s="173"/>
      <c r="I26" s="42"/>
      <c r="J26" s="173"/>
      <c r="K26" s="42"/>
      <c r="L26" s="173"/>
      <c r="M26" s="42"/>
      <c r="N26" s="173"/>
      <c r="O26" s="42"/>
      <c r="P26" s="173"/>
      <c r="Q26" s="42"/>
      <c r="R26" s="230">
        <v>-27.2</v>
      </c>
      <c r="S26" s="30" t="s">
        <v>118</v>
      </c>
      <c r="T26" s="230">
        <v>-13.4</v>
      </c>
      <c r="U26" s="251" t="s">
        <v>118</v>
      </c>
      <c r="V26" s="263">
        <v>36.5</v>
      </c>
      <c r="W26" s="30" t="str">
        <f t="shared" si="0"/>
        <v>×</v>
      </c>
      <c r="X26" s="230">
        <v>12</v>
      </c>
      <c r="Y26" s="161" t="str">
        <f t="shared" si="1"/>
        <v>○</v>
      </c>
      <c r="Z26" s="71"/>
      <c r="AA26" s="72"/>
    </row>
    <row r="27" spans="1:27" s="6" customFormat="1" ht="15.75" customHeight="1">
      <c r="A27" s="314"/>
      <c r="B27" s="310"/>
      <c r="C27" s="148">
        <v>17</v>
      </c>
      <c r="D27" s="92" t="s">
        <v>14</v>
      </c>
      <c r="E27" s="93" t="s">
        <v>4</v>
      </c>
      <c r="F27" s="95"/>
      <c r="G27" s="94"/>
      <c r="H27" s="95"/>
      <c r="I27" s="94"/>
      <c r="J27" s="167"/>
      <c r="K27" s="96"/>
      <c r="L27" s="171"/>
      <c r="M27" s="97"/>
      <c r="N27" s="204">
        <v>39</v>
      </c>
      <c r="O27" s="94" t="s">
        <v>48</v>
      </c>
      <c r="P27" s="174">
        <v>13.8</v>
      </c>
      <c r="Q27" s="94" t="s">
        <v>50</v>
      </c>
      <c r="R27" s="223">
        <v>34</v>
      </c>
      <c r="S27" s="94" t="s">
        <v>50</v>
      </c>
      <c r="T27" s="223">
        <v>12.8</v>
      </c>
      <c r="U27" s="248" t="s">
        <v>50</v>
      </c>
      <c r="V27" s="256">
        <v>34.3</v>
      </c>
      <c r="W27" s="94" t="str">
        <f t="shared" si="0"/>
        <v>○</v>
      </c>
      <c r="X27" s="223">
        <v>12.5</v>
      </c>
      <c r="Y27" s="159" t="str">
        <f t="shared" si="1"/>
        <v>○</v>
      </c>
      <c r="Z27" s="71"/>
      <c r="AA27" s="72"/>
    </row>
    <row r="28" spans="1:27" s="6" customFormat="1" ht="15.75" customHeight="1">
      <c r="A28" s="314"/>
      <c r="B28" s="265" t="s">
        <v>143</v>
      </c>
      <c r="C28" s="205">
        <v>18</v>
      </c>
      <c r="D28" s="58" t="s">
        <v>144</v>
      </c>
      <c r="E28" s="10" t="s">
        <v>85</v>
      </c>
      <c r="F28" s="13"/>
      <c r="G28" s="28"/>
      <c r="H28" s="13"/>
      <c r="I28" s="28"/>
      <c r="J28" s="164"/>
      <c r="K28" s="37"/>
      <c r="L28" s="163"/>
      <c r="M28" s="40"/>
      <c r="N28" s="272"/>
      <c r="O28" s="28"/>
      <c r="P28" s="124"/>
      <c r="Q28" s="28"/>
      <c r="R28" s="229"/>
      <c r="S28" s="28"/>
      <c r="T28" s="229"/>
      <c r="U28" s="73"/>
      <c r="V28" s="69" t="s">
        <v>156</v>
      </c>
      <c r="W28" s="28" t="s">
        <v>119</v>
      </c>
      <c r="X28" s="124" t="s">
        <v>157</v>
      </c>
      <c r="Y28" s="153" t="s">
        <v>155</v>
      </c>
      <c r="Z28" s="71"/>
      <c r="AA28" s="72"/>
    </row>
    <row r="29" spans="1:27" s="6" customFormat="1" ht="15.75" customHeight="1" thickBot="1">
      <c r="A29" s="315"/>
      <c r="B29" s="147" t="s">
        <v>74</v>
      </c>
      <c r="C29" s="59">
        <v>19</v>
      </c>
      <c r="D29" s="60" t="s">
        <v>15</v>
      </c>
      <c r="E29" s="27" t="s">
        <v>27</v>
      </c>
      <c r="F29" s="195"/>
      <c r="G29" s="194"/>
      <c r="H29" s="195"/>
      <c r="I29" s="194"/>
      <c r="J29" s="196"/>
      <c r="K29" s="197"/>
      <c r="L29" s="198"/>
      <c r="M29" s="199"/>
      <c r="N29" s="200" t="s">
        <v>68</v>
      </c>
      <c r="O29" s="194" t="s">
        <v>58</v>
      </c>
      <c r="P29" s="200" t="s">
        <v>71</v>
      </c>
      <c r="Q29" s="194" t="s">
        <v>58</v>
      </c>
      <c r="R29" s="221">
        <v>33.3</v>
      </c>
      <c r="S29" s="194" t="s">
        <v>50</v>
      </c>
      <c r="T29" s="221">
        <v>13.2</v>
      </c>
      <c r="U29" s="246" t="s">
        <v>50</v>
      </c>
      <c r="V29" s="254">
        <v>40.8</v>
      </c>
      <c r="W29" s="194" t="str">
        <f>IF(V29&lt;=35,"○","×")</f>
        <v>×</v>
      </c>
      <c r="X29" s="221">
        <v>14.2</v>
      </c>
      <c r="Y29" s="201" t="str">
        <f>IF(X29&lt;=15,"○","×")</f>
        <v>○</v>
      </c>
      <c r="Z29" s="71"/>
      <c r="AA29" s="72"/>
    </row>
    <row r="30" spans="1:25" s="6" customFormat="1" ht="15.75" customHeight="1">
      <c r="A30" s="304" t="s">
        <v>105</v>
      </c>
      <c r="B30" s="316" t="s">
        <v>106</v>
      </c>
      <c r="C30" s="214">
        <v>20</v>
      </c>
      <c r="D30" s="215" t="s">
        <v>107</v>
      </c>
      <c r="E30" s="216" t="s">
        <v>92</v>
      </c>
      <c r="F30" s="172"/>
      <c r="G30" s="106"/>
      <c r="H30" s="172"/>
      <c r="I30" s="106"/>
      <c r="J30" s="172"/>
      <c r="K30" s="106"/>
      <c r="L30" s="172"/>
      <c r="M30" s="106"/>
      <c r="N30" s="172"/>
      <c r="O30" s="106"/>
      <c r="P30" s="172"/>
      <c r="Q30" s="106"/>
      <c r="R30" s="227">
        <v>36.4</v>
      </c>
      <c r="S30" s="29" t="s">
        <v>126</v>
      </c>
      <c r="T30" s="227">
        <v>15.1</v>
      </c>
      <c r="U30" s="247" t="s">
        <v>126</v>
      </c>
      <c r="V30" s="260">
        <v>46.8</v>
      </c>
      <c r="W30" s="29" t="str">
        <f>IF(V30&lt;=35,"○","×")</f>
        <v>×</v>
      </c>
      <c r="X30" s="227">
        <v>16.2</v>
      </c>
      <c r="Y30" s="160" t="str">
        <f>IF(X30&lt;=15,"○","×")</f>
        <v>×</v>
      </c>
    </row>
    <row r="31" spans="1:25" ht="15.75" customHeight="1">
      <c r="A31" s="305"/>
      <c r="B31" s="317"/>
      <c r="C31" s="205">
        <v>21</v>
      </c>
      <c r="D31" s="209" t="s">
        <v>145</v>
      </c>
      <c r="E31" s="210" t="s">
        <v>85</v>
      </c>
      <c r="F31" s="163"/>
      <c r="G31" s="40"/>
      <c r="H31" s="163"/>
      <c r="I31" s="40"/>
      <c r="J31" s="163"/>
      <c r="K31" s="40"/>
      <c r="L31" s="163"/>
      <c r="M31" s="40"/>
      <c r="N31" s="163"/>
      <c r="O31" s="40"/>
      <c r="P31" s="163"/>
      <c r="Q31" s="40"/>
      <c r="R31" s="224"/>
      <c r="S31" s="28"/>
      <c r="T31" s="224"/>
      <c r="U31" s="73"/>
      <c r="V31" s="257">
        <v>40.6</v>
      </c>
      <c r="W31" s="28" t="str">
        <f>IF(V31&lt;=35,"○","×")</f>
        <v>×</v>
      </c>
      <c r="X31" s="224">
        <v>15.2</v>
      </c>
      <c r="Y31" s="153" t="str">
        <f>IF(X31&lt;=15,"○","×")</f>
        <v>×</v>
      </c>
    </row>
    <row r="32" spans="1:26" ht="15.75" customHeight="1">
      <c r="A32" s="305"/>
      <c r="B32" s="317"/>
      <c r="C32" s="67">
        <v>22</v>
      </c>
      <c r="D32" s="273" t="s">
        <v>108</v>
      </c>
      <c r="E32" s="274" t="s">
        <v>100</v>
      </c>
      <c r="F32" s="173"/>
      <c r="G32" s="42"/>
      <c r="H32" s="173"/>
      <c r="I32" s="42"/>
      <c r="J32" s="173"/>
      <c r="K32" s="42"/>
      <c r="L32" s="173"/>
      <c r="M32" s="42"/>
      <c r="N32" s="173"/>
      <c r="O32" s="42"/>
      <c r="P32" s="173"/>
      <c r="Q32" s="42"/>
      <c r="R32" s="230">
        <v>35.5</v>
      </c>
      <c r="S32" s="30" t="s">
        <v>126</v>
      </c>
      <c r="T32" s="230">
        <v>13.6</v>
      </c>
      <c r="U32" s="251" t="s">
        <v>127</v>
      </c>
      <c r="V32" s="263">
        <v>43.7</v>
      </c>
      <c r="W32" s="30" t="str">
        <f>IF(V32&lt;=35,"○","×")</f>
        <v>×</v>
      </c>
      <c r="X32" s="230">
        <v>14.8</v>
      </c>
      <c r="Y32" s="161" t="str">
        <f>IF(X32&lt;=15,"○","×")</f>
        <v>○</v>
      </c>
      <c r="Z32" s="25"/>
    </row>
    <row r="33" spans="1:26" ht="15.75" customHeight="1" thickBot="1">
      <c r="A33" s="306"/>
      <c r="B33" s="318"/>
      <c r="C33" s="87">
        <v>23</v>
      </c>
      <c r="D33" s="88" t="s">
        <v>16</v>
      </c>
      <c r="E33" s="16" t="s">
        <v>4</v>
      </c>
      <c r="F33" s="84"/>
      <c r="G33" s="26"/>
      <c r="H33" s="84"/>
      <c r="I33" s="26"/>
      <c r="J33" s="165"/>
      <c r="K33" s="38"/>
      <c r="L33" s="166"/>
      <c r="M33" s="41"/>
      <c r="N33" s="65">
        <v>55.6</v>
      </c>
      <c r="O33" s="26" t="s">
        <v>48</v>
      </c>
      <c r="P33" s="65">
        <v>19.6</v>
      </c>
      <c r="Q33" s="26" t="s">
        <v>48</v>
      </c>
      <c r="R33" s="226">
        <v>45.3</v>
      </c>
      <c r="S33" s="26" t="s">
        <v>126</v>
      </c>
      <c r="T33" s="226">
        <v>18.2</v>
      </c>
      <c r="U33" s="250" t="s">
        <v>126</v>
      </c>
      <c r="V33" s="259">
        <v>49.8</v>
      </c>
      <c r="W33" s="26" t="str">
        <f>IF(V33&lt;=35,"○","×")</f>
        <v>×</v>
      </c>
      <c r="X33" s="226">
        <v>18.4</v>
      </c>
      <c r="Y33" s="157" t="str">
        <f>IF(X33&lt;=15,"○","×")</f>
        <v>×</v>
      </c>
      <c r="Z33" s="25"/>
    </row>
    <row r="34" spans="1:25" s="6" customFormat="1" ht="15.75" customHeight="1">
      <c r="A34" s="298" t="s">
        <v>150</v>
      </c>
      <c r="B34" s="91" t="s">
        <v>146</v>
      </c>
      <c r="C34" s="57">
        <v>24</v>
      </c>
      <c r="D34" s="58" t="s">
        <v>148</v>
      </c>
      <c r="E34" s="10" t="s">
        <v>85</v>
      </c>
      <c r="F34" s="13"/>
      <c r="G34" s="28"/>
      <c r="H34" s="13"/>
      <c r="I34" s="28"/>
      <c r="J34" s="164"/>
      <c r="K34" s="37"/>
      <c r="L34" s="163"/>
      <c r="M34" s="40"/>
      <c r="N34" s="124"/>
      <c r="O34" s="28"/>
      <c r="P34" s="124"/>
      <c r="Q34" s="28"/>
      <c r="R34" s="229"/>
      <c r="S34" s="28"/>
      <c r="T34" s="229"/>
      <c r="U34" s="73"/>
      <c r="V34" s="69" t="s">
        <v>159</v>
      </c>
      <c r="W34" s="28" t="s">
        <v>155</v>
      </c>
      <c r="X34" s="124" t="s">
        <v>161</v>
      </c>
      <c r="Y34" s="153" t="s">
        <v>155</v>
      </c>
    </row>
    <row r="35" spans="1:25" s="6" customFormat="1" ht="15.75" customHeight="1">
      <c r="A35" s="298"/>
      <c r="B35" s="125" t="s">
        <v>147</v>
      </c>
      <c r="C35" s="275">
        <v>25</v>
      </c>
      <c r="D35" s="276" t="s">
        <v>149</v>
      </c>
      <c r="E35" s="11" t="s">
        <v>28</v>
      </c>
      <c r="F35" s="268"/>
      <c r="G35" s="135"/>
      <c r="H35" s="268"/>
      <c r="I35" s="135"/>
      <c r="J35" s="269"/>
      <c r="K35" s="129"/>
      <c r="L35" s="170"/>
      <c r="M35" s="158"/>
      <c r="N35" s="134"/>
      <c r="O35" s="135"/>
      <c r="P35" s="134"/>
      <c r="Q35" s="135"/>
      <c r="R35" s="270"/>
      <c r="S35" s="135"/>
      <c r="T35" s="270"/>
      <c r="U35" s="249"/>
      <c r="V35" s="136" t="s">
        <v>160</v>
      </c>
      <c r="W35" s="135" t="s">
        <v>158</v>
      </c>
      <c r="X35" s="134" t="s">
        <v>162</v>
      </c>
      <c r="Y35" s="231" t="s">
        <v>158</v>
      </c>
    </row>
    <row r="36" spans="1:25" s="6" customFormat="1" ht="15.75" customHeight="1" thickBot="1">
      <c r="A36" s="299"/>
      <c r="B36" s="86" t="s">
        <v>79</v>
      </c>
      <c r="C36" s="14">
        <v>26</v>
      </c>
      <c r="D36" s="88" t="s">
        <v>17</v>
      </c>
      <c r="E36" s="16" t="s">
        <v>4</v>
      </c>
      <c r="F36" s="84"/>
      <c r="G36" s="26"/>
      <c r="H36" s="84"/>
      <c r="I36" s="26"/>
      <c r="J36" s="165"/>
      <c r="K36" s="38"/>
      <c r="L36" s="166"/>
      <c r="M36" s="41"/>
      <c r="N36" s="65" t="s">
        <v>69</v>
      </c>
      <c r="O36" s="26" t="s">
        <v>48</v>
      </c>
      <c r="P36" s="65">
        <v>18.7</v>
      </c>
      <c r="Q36" s="26" t="s">
        <v>48</v>
      </c>
      <c r="R36" s="226">
        <v>34.8</v>
      </c>
      <c r="S36" s="26" t="s">
        <v>49</v>
      </c>
      <c r="T36" s="226">
        <v>17.1</v>
      </c>
      <c r="U36" s="250" t="s">
        <v>48</v>
      </c>
      <c r="V36" s="259">
        <v>44.4</v>
      </c>
      <c r="W36" s="26" t="str">
        <f>IF(V36&lt;=35,"○","×")</f>
        <v>×</v>
      </c>
      <c r="X36" s="226">
        <v>17.5</v>
      </c>
      <c r="Y36" s="157" t="str">
        <f>IF(X36&lt;=15,"○","×")</f>
        <v>×</v>
      </c>
    </row>
    <row r="37" spans="1:27" s="6" customFormat="1" ht="15.75" customHeight="1" thickBot="1">
      <c r="A37" s="277" t="s">
        <v>109</v>
      </c>
      <c r="B37" s="293" t="s">
        <v>43</v>
      </c>
      <c r="C37" s="87">
        <v>27</v>
      </c>
      <c r="D37" s="88" t="s">
        <v>29</v>
      </c>
      <c r="E37" s="16" t="s">
        <v>30</v>
      </c>
      <c r="F37" s="84"/>
      <c r="G37" s="26"/>
      <c r="H37" s="84"/>
      <c r="I37" s="26"/>
      <c r="J37" s="165"/>
      <c r="K37" s="38"/>
      <c r="L37" s="166"/>
      <c r="M37" s="41"/>
      <c r="N37" s="65" t="s">
        <v>137</v>
      </c>
      <c r="O37" s="26" t="s">
        <v>48</v>
      </c>
      <c r="P37" s="65">
        <v>17.1</v>
      </c>
      <c r="Q37" s="26" t="s">
        <v>48</v>
      </c>
      <c r="R37" s="226">
        <v>37.7</v>
      </c>
      <c r="S37" s="26" t="s">
        <v>48</v>
      </c>
      <c r="T37" s="226">
        <v>18.3</v>
      </c>
      <c r="U37" s="250" t="s">
        <v>48</v>
      </c>
      <c r="V37" s="259">
        <v>45</v>
      </c>
      <c r="W37" s="26" t="str">
        <f aca="true" t="shared" si="2" ref="W37:W44">IF(V37&lt;=35,"○","×")</f>
        <v>×</v>
      </c>
      <c r="X37" s="226">
        <v>18.2</v>
      </c>
      <c r="Y37" s="157" t="str">
        <f aca="true" t="shared" si="3" ref="Y37:Y44">IF(X37&lt;=15,"○","×")</f>
        <v>×</v>
      </c>
      <c r="Z37" s="71"/>
      <c r="AA37" s="72"/>
    </row>
    <row r="38" spans="1:27" s="6" customFormat="1" ht="15.75" customHeight="1" thickBot="1">
      <c r="A38" s="277" t="s">
        <v>47</v>
      </c>
      <c r="B38" s="86" t="s">
        <v>44</v>
      </c>
      <c r="C38" s="14">
        <v>28</v>
      </c>
      <c r="D38" s="88" t="s">
        <v>18</v>
      </c>
      <c r="E38" s="16" t="s">
        <v>4</v>
      </c>
      <c r="F38" s="84"/>
      <c r="G38" s="26"/>
      <c r="H38" s="84"/>
      <c r="I38" s="26"/>
      <c r="J38" s="165"/>
      <c r="K38" s="38"/>
      <c r="L38" s="166"/>
      <c r="M38" s="41"/>
      <c r="N38" s="65" t="s">
        <v>138</v>
      </c>
      <c r="O38" s="26" t="s">
        <v>58</v>
      </c>
      <c r="P38" s="65" t="s">
        <v>70</v>
      </c>
      <c r="Q38" s="26" t="s">
        <v>58</v>
      </c>
      <c r="R38" s="226">
        <v>31.9</v>
      </c>
      <c r="S38" s="26" t="s">
        <v>49</v>
      </c>
      <c r="T38" s="226">
        <v>12.2</v>
      </c>
      <c r="U38" s="250" t="s">
        <v>49</v>
      </c>
      <c r="V38" s="259">
        <v>39.1</v>
      </c>
      <c r="W38" s="26" t="str">
        <f t="shared" si="2"/>
        <v>×</v>
      </c>
      <c r="X38" s="226">
        <v>13.4</v>
      </c>
      <c r="Y38" s="157" t="str">
        <f t="shared" si="3"/>
        <v>○</v>
      </c>
      <c r="Z38" s="71"/>
      <c r="AA38" s="72"/>
    </row>
    <row r="39" spans="1:27" s="6" customFormat="1" ht="15.75" customHeight="1">
      <c r="A39" s="300" t="s">
        <v>52</v>
      </c>
      <c r="B39" s="264" t="s">
        <v>169</v>
      </c>
      <c r="C39" s="184">
        <v>29</v>
      </c>
      <c r="D39" s="278" t="s">
        <v>19</v>
      </c>
      <c r="E39" s="244" t="s">
        <v>4</v>
      </c>
      <c r="F39" s="188"/>
      <c r="G39" s="187"/>
      <c r="H39" s="188"/>
      <c r="I39" s="187"/>
      <c r="J39" s="189"/>
      <c r="K39" s="190"/>
      <c r="L39" s="191"/>
      <c r="M39" s="192"/>
      <c r="N39" s="193" t="s">
        <v>170</v>
      </c>
      <c r="O39" s="187" t="s">
        <v>165</v>
      </c>
      <c r="P39" s="193">
        <v>19.3</v>
      </c>
      <c r="Q39" s="187" t="s">
        <v>165</v>
      </c>
      <c r="R39" s="220">
        <v>41.8</v>
      </c>
      <c r="S39" s="187" t="s">
        <v>165</v>
      </c>
      <c r="T39" s="220">
        <v>18.4</v>
      </c>
      <c r="U39" s="243" t="s">
        <v>165</v>
      </c>
      <c r="V39" s="280">
        <v>38.4</v>
      </c>
      <c r="W39" s="187" t="s">
        <v>165</v>
      </c>
      <c r="X39" s="193">
        <v>13.1</v>
      </c>
      <c r="Y39" s="107" t="s">
        <v>171</v>
      </c>
      <c r="Z39" s="71"/>
      <c r="AA39" s="72"/>
    </row>
    <row r="40" spans="1:27" s="6" customFormat="1" ht="15.75" customHeight="1" thickBot="1">
      <c r="A40" s="301"/>
      <c r="B40" s="86" t="s">
        <v>151</v>
      </c>
      <c r="C40" s="87">
        <v>30</v>
      </c>
      <c r="D40" s="88" t="s">
        <v>152</v>
      </c>
      <c r="E40" s="16" t="s">
        <v>4</v>
      </c>
      <c r="F40" s="84"/>
      <c r="G40" s="26"/>
      <c r="H40" s="84"/>
      <c r="I40" s="26"/>
      <c r="J40" s="165"/>
      <c r="K40" s="38"/>
      <c r="L40" s="166"/>
      <c r="M40" s="41"/>
      <c r="N40" s="65"/>
      <c r="O40" s="26"/>
      <c r="P40" s="65"/>
      <c r="Q40" s="26"/>
      <c r="R40" s="226"/>
      <c r="S40" s="26"/>
      <c r="T40" s="226"/>
      <c r="U40" s="250"/>
      <c r="V40" s="259" t="s">
        <v>172</v>
      </c>
      <c r="W40" s="26" t="s">
        <v>155</v>
      </c>
      <c r="X40" s="226" t="s">
        <v>173</v>
      </c>
      <c r="Y40" s="157" t="s">
        <v>155</v>
      </c>
      <c r="Z40" s="71"/>
      <c r="AA40" s="72"/>
    </row>
    <row r="41" spans="1:27" s="6" customFormat="1" ht="15.75" customHeight="1">
      <c r="A41" s="302" t="s">
        <v>110</v>
      </c>
      <c r="B41" s="264" t="s">
        <v>153</v>
      </c>
      <c r="C41" s="279">
        <v>31</v>
      </c>
      <c r="D41" s="278" t="s">
        <v>154</v>
      </c>
      <c r="E41" s="244" t="s">
        <v>28</v>
      </c>
      <c r="F41" s="188"/>
      <c r="G41" s="187"/>
      <c r="H41" s="188"/>
      <c r="I41" s="187"/>
      <c r="J41" s="189"/>
      <c r="K41" s="190"/>
      <c r="L41" s="191"/>
      <c r="M41" s="192"/>
      <c r="N41" s="193"/>
      <c r="O41" s="187"/>
      <c r="P41" s="193"/>
      <c r="Q41" s="187"/>
      <c r="R41" s="220"/>
      <c r="S41" s="187"/>
      <c r="T41" s="220"/>
      <c r="U41" s="243"/>
      <c r="V41" s="280" t="s">
        <v>163</v>
      </c>
      <c r="W41" s="187" t="s">
        <v>155</v>
      </c>
      <c r="X41" s="193" t="s">
        <v>164</v>
      </c>
      <c r="Y41" s="107" t="s">
        <v>155</v>
      </c>
      <c r="Z41" s="71"/>
      <c r="AA41" s="72"/>
    </row>
    <row r="42" spans="1:27" s="6" customFormat="1" ht="15.75" customHeight="1" thickBot="1">
      <c r="A42" s="303"/>
      <c r="B42" s="114" t="s">
        <v>111</v>
      </c>
      <c r="C42" s="14">
        <v>32</v>
      </c>
      <c r="D42" s="156" t="s">
        <v>112</v>
      </c>
      <c r="E42" s="155" t="s">
        <v>100</v>
      </c>
      <c r="F42" s="84"/>
      <c r="G42" s="26"/>
      <c r="H42" s="84"/>
      <c r="I42" s="26"/>
      <c r="J42" s="165"/>
      <c r="K42" s="38"/>
      <c r="L42" s="166"/>
      <c r="M42" s="41"/>
      <c r="N42" s="65"/>
      <c r="O42" s="26"/>
      <c r="P42" s="65"/>
      <c r="Q42" s="26"/>
      <c r="R42" s="226">
        <v>-30.5</v>
      </c>
      <c r="S42" s="26" t="s">
        <v>118</v>
      </c>
      <c r="T42" s="226">
        <v>-15.4</v>
      </c>
      <c r="U42" s="250" t="s">
        <v>119</v>
      </c>
      <c r="V42" s="259">
        <v>36.7</v>
      </c>
      <c r="W42" s="26" t="str">
        <f t="shared" si="2"/>
        <v>×</v>
      </c>
      <c r="X42" s="226">
        <v>12.7</v>
      </c>
      <c r="Y42" s="157" t="str">
        <f t="shared" si="3"/>
        <v>○</v>
      </c>
      <c r="Z42" s="71"/>
      <c r="AA42" s="72"/>
    </row>
    <row r="43" spans="1:27" s="6" customFormat="1" ht="15.75" customHeight="1" thickBot="1">
      <c r="A43" s="217" t="s">
        <v>134</v>
      </c>
      <c r="B43" s="86" t="s">
        <v>31</v>
      </c>
      <c r="C43" s="87">
        <v>33</v>
      </c>
      <c r="D43" s="88" t="s">
        <v>24</v>
      </c>
      <c r="E43" s="16" t="s">
        <v>7</v>
      </c>
      <c r="F43" s="84"/>
      <c r="G43" s="26"/>
      <c r="H43" s="84"/>
      <c r="I43" s="26"/>
      <c r="J43" s="165"/>
      <c r="K43" s="38"/>
      <c r="L43" s="166"/>
      <c r="M43" s="41"/>
      <c r="N43" s="65" t="s">
        <v>139</v>
      </c>
      <c r="O43" s="26" t="s">
        <v>48</v>
      </c>
      <c r="P43" s="65">
        <v>14.5</v>
      </c>
      <c r="Q43" s="26" t="s">
        <v>49</v>
      </c>
      <c r="R43" s="226">
        <v>31.6</v>
      </c>
      <c r="S43" s="26" t="s">
        <v>49</v>
      </c>
      <c r="T43" s="226">
        <v>14.3</v>
      </c>
      <c r="U43" s="250" t="s">
        <v>49</v>
      </c>
      <c r="V43" s="259">
        <v>40.3</v>
      </c>
      <c r="W43" s="26" t="str">
        <f t="shared" si="2"/>
        <v>×</v>
      </c>
      <c r="X43" s="226">
        <v>14</v>
      </c>
      <c r="Y43" s="157" t="str">
        <f t="shared" si="3"/>
        <v>○</v>
      </c>
      <c r="Z43" s="71"/>
      <c r="AA43" s="72"/>
    </row>
    <row r="44" spans="1:27" s="6" customFormat="1" ht="15.75" customHeight="1" thickBot="1">
      <c r="A44" s="154" t="s">
        <v>113</v>
      </c>
      <c r="B44" s="114" t="s">
        <v>114</v>
      </c>
      <c r="C44" s="14">
        <v>34</v>
      </c>
      <c r="D44" s="156" t="s">
        <v>135</v>
      </c>
      <c r="E44" s="155" t="s">
        <v>100</v>
      </c>
      <c r="F44" s="84"/>
      <c r="G44" s="26"/>
      <c r="H44" s="84"/>
      <c r="I44" s="26"/>
      <c r="J44" s="165"/>
      <c r="K44" s="38"/>
      <c r="L44" s="166"/>
      <c r="M44" s="41"/>
      <c r="N44" s="65"/>
      <c r="O44" s="26"/>
      <c r="P44" s="65"/>
      <c r="Q44" s="26"/>
      <c r="R44" s="226">
        <v>-30.3</v>
      </c>
      <c r="S44" s="26" t="s">
        <v>118</v>
      </c>
      <c r="T44" s="226">
        <v>-12.2</v>
      </c>
      <c r="U44" s="250" t="s">
        <v>118</v>
      </c>
      <c r="V44" s="259">
        <v>30.1</v>
      </c>
      <c r="W44" s="26" t="str">
        <f t="shared" si="2"/>
        <v>○</v>
      </c>
      <c r="X44" s="226">
        <v>9.6</v>
      </c>
      <c r="Y44" s="157" t="str">
        <f t="shared" si="3"/>
        <v>○</v>
      </c>
      <c r="Z44" s="71"/>
      <c r="AA44" s="72"/>
    </row>
    <row r="45" spans="1:27" s="6" customFormat="1" ht="15.75" customHeight="1">
      <c r="A45" s="294"/>
      <c r="B45" s="73"/>
      <c r="C45" s="12"/>
      <c r="D45" s="25"/>
      <c r="E45" s="295"/>
      <c r="F45" s="296"/>
      <c r="G45" s="73"/>
      <c r="H45" s="296"/>
      <c r="I45" s="73"/>
      <c r="J45" s="74"/>
      <c r="K45" s="75"/>
      <c r="L45" s="12"/>
      <c r="M45" s="12"/>
      <c r="N45" s="76"/>
      <c r="O45" s="73"/>
      <c r="P45" s="76"/>
      <c r="Q45" s="73"/>
      <c r="R45" s="297"/>
      <c r="S45" s="73"/>
      <c r="T45" s="297"/>
      <c r="U45" s="73"/>
      <c r="V45" s="297"/>
      <c r="W45" s="73"/>
      <c r="X45" s="297"/>
      <c r="Y45" s="73"/>
      <c r="Z45" s="71"/>
      <c r="AA45" s="72"/>
    </row>
    <row r="46" spans="2:27" s="6" customFormat="1" ht="15" customHeight="1">
      <c r="B46" s="19" t="s">
        <v>10</v>
      </c>
      <c r="C46" s="6" t="s">
        <v>75</v>
      </c>
      <c r="G46" s="20"/>
      <c r="Q46" s="21"/>
      <c r="T46" s="21"/>
      <c r="Z46" s="71"/>
      <c r="AA46" s="72"/>
    </row>
    <row r="47" spans="1:27" s="6" customFormat="1" ht="15" customHeight="1">
      <c r="A47" s="22"/>
      <c r="B47" s="22"/>
      <c r="C47" s="6" t="s">
        <v>77</v>
      </c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4"/>
      <c r="R47" s="22"/>
      <c r="S47" s="22"/>
      <c r="T47" s="24"/>
      <c r="U47" s="22"/>
      <c r="V47" s="22"/>
      <c r="W47" s="22"/>
      <c r="X47" s="22"/>
      <c r="Y47" s="22"/>
      <c r="Z47" s="71"/>
      <c r="AA47" s="72"/>
    </row>
    <row r="48" spans="1:27" s="6" customFormat="1" ht="15" customHeight="1">
      <c r="A48" s="22"/>
      <c r="B48" s="22"/>
      <c r="C48" s="6" t="s">
        <v>80</v>
      </c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4"/>
      <c r="R48" s="22"/>
      <c r="S48" s="22"/>
      <c r="T48" s="24"/>
      <c r="U48" s="22"/>
      <c r="V48" s="22"/>
      <c r="W48" s="22"/>
      <c r="X48" s="22"/>
      <c r="Y48" s="22"/>
      <c r="Z48" s="71"/>
      <c r="AA48" s="72"/>
    </row>
    <row r="49" ht="13.5">
      <c r="G49" s="23"/>
    </row>
    <row r="50" ht="13.5">
      <c r="G50" s="23"/>
    </row>
    <row r="51" ht="13.5">
      <c r="G51" s="23"/>
    </row>
    <row r="52" ht="13.5">
      <c r="G52" s="23"/>
    </row>
    <row r="53" ht="13.5">
      <c r="G53" s="23"/>
    </row>
    <row r="54" ht="13.5">
      <c r="G54" s="23"/>
    </row>
    <row r="55" ht="13.5">
      <c r="G55" s="23"/>
    </row>
    <row r="56" ht="13.5">
      <c r="G56" s="23"/>
    </row>
    <row r="57" ht="13.5">
      <c r="G57" s="23"/>
    </row>
    <row r="58" ht="13.5">
      <c r="G58" s="23"/>
    </row>
    <row r="59" ht="13.5">
      <c r="G59" s="23"/>
    </row>
    <row r="60" ht="13.5">
      <c r="G60" s="23"/>
    </row>
    <row r="61" ht="13.5">
      <c r="G61" s="23"/>
    </row>
    <row r="62" ht="13.5">
      <c r="G62" s="23"/>
    </row>
    <row r="63" ht="13.5">
      <c r="G63" s="23"/>
    </row>
    <row r="64" ht="13.5">
      <c r="G64" s="23"/>
    </row>
    <row r="65" ht="13.5">
      <c r="G65" s="23"/>
    </row>
    <row r="66" ht="13.5">
      <c r="G66" s="23"/>
    </row>
    <row r="67" ht="13.5">
      <c r="G67" s="23"/>
    </row>
    <row r="68" ht="13.5">
      <c r="G68" s="23"/>
    </row>
    <row r="69" ht="13.5">
      <c r="G69" s="23"/>
    </row>
    <row r="70" ht="13.5">
      <c r="G70" s="23"/>
    </row>
    <row r="71" ht="13.5">
      <c r="G71" s="23"/>
    </row>
    <row r="72" ht="13.5">
      <c r="G72" s="23"/>
    </row>
    <row r="73" ht="13.5">
      <c r="G73" s="23"/>
    </row>
    <row r="74" ht="13.5">
      <c r="G74" s="23"/>
    </row>
    <row r="75" ht="13.5">
      <c r="G75" s="23"/>
    </row>
    <row r="76" ht="13.5">
      <c r="G76" s="23"/>
    </row>
    <row r="77" ht="13.5">
      <c r="G77" s="23"/>
    </row>
    <row r="78" ht="13.5">
      <c r="G78" s="23"/>
    </row>
    <row r="79" ht="13.5">
      <c r="G79" s="23"/>
    </row>
    <row r="80" ht="13.5">
      <c r="G80" s="23"/>
    </row>
    <row r="81" ht="13.5">
      <c r="G81" s="23"/>
    </row>
    <row r="82" ht="13.5">
      <c r="G82" s="23"/>
    </row>
    <row r="83" ht="13.5">
      <c r="G83" s="23"/>
    </row>
    <row r="84" ht="13.5">
      <c r="G84" s="23"/>
    </row>
    <row r="85" ht="13.5">
      <c r="G85" s="23"/>
    </row>
    <row r="86" ht="13.5">
      <c r="G86" s="23"/>
    </row>
    <row r="87" ht="13.5">
      <c r="G87" s="23"/>
    </row>
    <row r="88" ht="13.5">
      <c r="G88" s="23"/>
    </row>
    <row r="89" ht="13.5">
      <c r="G89" s="23"/>
    </row>
    <row r="90" ht="13.5">
      <c r="G90" s="23"/>
    </row>
    <row r="91" ht="13.5">
      <c r="G91" s="23"/>
    </row>
    <row r="92" ht="13.5">
      <c r="G92" s="23"/>
    </row>
    <row r="93" ht="13.5">
      <c r="G93" s="23"/>
    </row>
    <row r="94" ht="13.5">
      <c r="G94" s="23"/>
    </row>
    <row r="95" ht="13.5">
      <c r="G95" s="23"/>
    </row>
    <row r="96" ht="13.5">
      <c r="G96" s="23"/>
    </row>
    <row r="97" ht="13.5">
      <c r="G97" s="23"/>
    </row>
    <row r="98" ht="13.5">
      <c r="G98" s="23"/>
    </row>
    <row r="99" ht="13.5">
      <c r="G99" s="23"/>
    </row>
    <row r="100" ht="13.5">
      <c r="G100" s="23"/>
    </row>
    <row r="101" ht="13.5">
      <c r="G101" s="23"/>
    </row>
    <row r="102" ht="13.5">
      <c r="G102" s="23"/>
    </row>
    <row r="103" ht="13.5">
      <c r="G103" s="23"/>
    </row>
    <row r="104" ht="13.5">
      <c r="G104" s="23"/>
    </row>
    <row r="105" ht="13.5">
      <c r="G105" s="23"/>
    </row>
    <row r="106" ht="13.5">
      <c r="G106" s="23"/>
    </row>
    <row r="107" ht="13.5">
      <c r="G107" s="23"/>
    </row>
    <row r="108" ht="13.5">
      <c r="G108" s="23"/>
    </row>
    <row r="109" ht="13.5">
      <c r="G109" s="23"/>
    </row>
    <row r="110" ht="13.5">
      <c r="G110" s="23"/>
    </row>
    <row r="111" ht="13.5">
      <c r="G111" s="23"/>
    </row>
    <row r="112" ht="13.5">
      <c r="G112" s="23"/>
    </row>
    <row r="113" ht="13.5">
      <c r="G113" s="23"/>
    </row>
    <row r="114" ht="13.5">
      <c r="G114" s="23"/>
    </row>
    <row r="115" ht="13.5">
      <c r="G115" s="23"/>
    </row>
    <row r="116" ht="13.5">
      <c r="G116" s="23"/>
    </row>
    <row r="117" ht="13.5">
      <c r="G117" s="23"/>
    </row>
    <row r="118" ht="13.5">
      <c r="G118" s="23"/>
    </row>
    <row r="119" ht="13.5">
      <c r="G119" s="23"/>
    </row>
    <row r="120" ht="13.5">
      <c r="G120" s="23"/>
    </row>
    <row r="121" ht="13.5">
      <c r="G121" s="23"/>
    </row>
    <row r="122" ht="13.5">
      <c r="G122" s="23"/>
    </row>
    <row r="123" ht="13.5">
      <c r="G123" s="23"/>
    </row>
    <row r="124" ht="13.5">
      <c r="G124" s="23"/>
    </row>
    <row r="125" ht="13.5">
      <c r="G125" s="23"/>
    </row>
    <row r="126" ht="13.5">
      <c r="G126" s="23"/>
    </row>
    <row r="127" ht="13.5">
      <c r="G127" s="23"/>
    </row>
    <row r="128" ht="13.5">
      <c r="G128" s="23"/>
    </row>
    <row r="129" ht="13.5">
      <c r="G129" s="23"/>
    </row>
    <row r="130" ht="13.5">
      <c r="G130" s="23"/>
    </row>
    <row r="131" ht="13.5">
      <c r="G131" s="23"/>
    </row>
    <row r="132" ht="13.5">
      <c r="G132" s="23"/>
    </row>
    <row r="133" ht="13.5">
      <c r="G133" s="23"/>
    </row>
    <row r="134" ht="13.5">
      <c r="G134" s="23"/>
    </row>
    <row r="135" ht="13.5">
      <c r="G135" s="23"/>
    </row>
    <row r="136" ht="13.5">
      <c r="G136" s="23"/>
    </row>
    <row r="137" ht="13.5">
      <c r="G137" s="23"/>
    </row>
    <row r="138" ht="13.5">
      <c r="G138" s="23"/>
    </row>
    <row r="139" ht="13.5">
      <c r="G139" s="23"/>
    </row>
    <row r="140" ht="13.5">
      <c r="G140" s="23"/>
    </row>
    <row r="141" ht="13.5">
      <c r="G141" s="23"/>
    </row>
    <row r="142" ht="13.5">
      <c r="G142" s="23"/>
    </row>
    <row r="143" ht="13.5">
      <c r="G143" s="23"/>
    </row>
    <row r="144" ht="13.5">
      <c r="G144" s="23"/>
    </row>
    <row r="145" ht="13.5">
      <c r="G145" s="23"/>
    </row>
    <row r="146" ht="13.5">
      <c r="G146" s="23"/>
    </row>
    <row r="147" ht="13.5">
      <c r="G147" s="23"/>
    </row>
    <row r="148" ht="13.5">
      <c r="G148" s="23"/>
    </row>
    <row r="149" ht="13.5">
      <c r="G149" s="23"/>
    </row>
    <row r="150" ht="13.5">
      <c r="G150" s="23"/>
    </row>
    <row r="151" ht="13.5">
      <c r="G151" s="23"/>
    </row>
    <row r="152" ht="13.5">
      <c r="G152" s="23"/>
    </row>
    <row r="153" ht="13.5">
      <c r="G153" s="23"/>
    </row>
    <row r="154" ht="13.5">
      <c r="G154" s="23"/>
    </row>
    <row r="155" ht="13.5">
      <c r="G155" s="23"/>
    </row>
    <row r="156" ht="13.5">
      <c r="G156" s="23"/>
    </row>
    <row r="157" ht="13.5">
      <c r="G157" s="23"/>
    </row>
    <row r="158" ht="13.5">
      <c r="G158" s="23"/>
    </row>
    <row r="159" ht="13.5">
      <c r="G159" s="23"/>
    </row>
    <row r="160" ht="13.5">
      <c r="G160" s="23"/>
    </row>
    <row r="161" ht="13.5">
      <c r="G161" s="23"/>
    </row>
    <row r="162" ht="13.5">
      <c r="G162" s="23"/>
    </row>
    <row r="163" ht="13.5">
      <c r="G163" s="23"/>
    </row>
    <row r="164" ht="13.5">
      <c r="G164" s="23"/>
    </row>
    <row r="165" ht="13.5">
      <c r="G165" s="23"/>
    </row>
    <row r="166" ht="13.5">
      <c r="G166" s="23"/>
    </row>
    <row r="167" ht="13.5">
      <c r="G167" s="23"/>
    </row>
    <row r="168" ht="13.5">
      <c r="G168" s="23"/>
    </row>
    <row r="169" ht="13.5">
      <c r="G169" s="23"/>
    </row>
    <row r="170" ht="13.5">
      <c r="G170" s="23"/>
    </row>
    <row r="171" ht="13.5">
      <c r="G171" s="23"/>
    </row>
    <row r="172" ht="13.5">
      <c r="G172" s="23"/>
    </row>
    <row r="173" ht="13.5">
      <c r="G173" s="23"/>
    </row>
    <row r="174" ht="13.5">
      <c r="G174" s="23"/>
    </row>
    <row r="175" ht="13.5">
      <c r="G175" s="23"/>
    </row>
    <row r="176" ht="13.5">
      <c r="G176" s="23"/>
    </row>
    <row r="177" ht="13.5">
      <c r="G177" s="23"/>
    </row>
    <row r="178" ht="13.5">
      <c r="G178" s="23"/>
    </row>
    <row r="179" ht="13.5">
      <c r="G179" s="23"/>
    </row>
    <row r="180" ht="13.5">
      <c r="G180" s="23"/>
    </row>
    <row r="181" ht="13.5">
      <c r="G181" s="23"/>
    </row>
    <row r="182" ht="13.5">
      <c r="G182" s="23"/>
    </row>
    <row r="183" ht="13.5">
      <c r="G183" s="23"/>
    </row>
    <row r="184" ht="13.5">
      <c r="G184" s="23"/>
    </row>
    <row r="185" ht="13.5">
      <c r="G185" s="23"/>
    </row>
    <row r="186" ht="13.5">
      <c r="G186" s="23"/>
    </row>
    <row r="187" ht="13.5">
      <c r="G187" s="23"/>
    </row>
    <row r="188" ht="13.5">
      <c r="G188" s="23"/>
    </row>
    <row r="189" ht="13.5">
      <c r="G189" s="23"/>
    </row>
    <row r="190" ht="13.5">
      <c r="G190" s="23"/>
    </row>
    <row r="191" ht="13.5">
      <c r="G191" s="23"/>
    </row>
    <row r="192" ht="13.5">
      <c r="G192" s="23"/>
    </row>
    <row r="193" ht="13.5">
      <c r="G193" s="23"/>
    </row>
    <row r="194" ht="13.5">
      <c r="G194" s="23"/>
    </row>
    <row r="195" ht="13.5">
      <c r="G195" s="23"/>
    </row>
    <row r="196" ht="13.5">
      <c r="G196" s="23"/>
    </row>
    <row r="197" ht="13.5">
      <c r="G197" s="23"/>
    </row>
    <row r="198" ht="13.5">
      <c r="G198" s="23"/>
    </row>
    <row r="199" ht="13.5">
      <c r="G199" s="23"/>
    </row>
    <row r="200" ht="13.5">
      <c r="G200" s="23"/>
    </row>
    <row r="201" ht="13.5">
      <c r="G201" s="23"/>
    </row>
    <row r="202" ht="13.5">
      <c r="G202" s="23"/>
    </row>
    <row r="203" ht="13.5">
      <c r="G203" s="23"/>
    </row>
    <row r="204" ht="13.5">
      <c r="G204" s="23"/>
    </row>
    <row r="205" ht="13.5">
      <c r="G205" s="23"/>
    </row>
    <row r="206" ht="13.5">
      <c r="G206" s="23"/>
    </row>
    <row r="207" ht="13.5">
      <c r="G207" s="23"/>
    </row>
    <row r="208" ht="13.5">
      <c r="G208" s="23"/>
    </row>
    <row r="209" ht="13.5">
      <c r="G209" s="23"/>
    </row>
    <row r="210" ht="13.5">
      <c r="G210" s="23"/>
    </row>
    <row r="211" ht="13.5">
      <c r="G211" s="23"/>
    </row>
    <row r="212" ht="13.5">
      <c r="G212" s="23"/>
    </row>
    <row r="213" ht="13.5">
      <c r="G213" s="23"/>
    </row>
    <row r="214" ht="13.5">
      <c r="G214" s="23"/>
    </row>
    <row r="215" ht="13.5">
      <c r="G215" s="23"/>
    </row>
    <row r="216" ht="13.5">
      <c r="G216" s="23"/>
    </row>
    <row r="217" ht="13.5">
      <c r="G217" s="23"/>
    </row>
    <row r="218" ht="13.5">
      <c r="G218" s="23"/>
    </row>
    <row r="219" ht="13.5">
      <c r="G219" s="23"/>
    </row>
    <row r="220" ht="13.5">
      <c r="G220" s="23"/>
    </row>
    <row r="221" ht="13.5">
      <c r="G221" s="23"/>
    </row>
    <row r="222" ht="13.5">
      <c r="G222" s="23"/>
    </row>
  </sheetData>
  <sheetProtection/>
  <mergeCells count="38">
    <mergeCell ref="X7:X9"/>
    <mergeCell ref="F5:I5"/>
    <mergeCell ref="H7:H9"/>
    <mergeCell ref="F6:G6"/>
    <mergeCell ref="H6:I6"/>
    <mergeCell ref="J5:M5"/>
    <mergeCell ref="L6:M6"/>
    <mergeCell ref="T7:T9"/>
    <mergeCell ref="J6:K6"/>
    <mergeCell ref="P6:Q6"/>
    <mergeCell ref="P7:P9"/>
    <mergeCell ref="L7:L9"/>
    <mergeCell ref="A12:A13"/>
    <mergeCell ref="E5:E10"/>
    <mergeCell ref="C5:C10"/>
    <mergeCell ref="D5:D10"/>
    <mergeCell ref="A5:A10"/>
    <mergeCell ref="B5:B10"/>
    <mergeCell ref="O2:X2"/>
    <mergeCell ref="O3:X3"/>
    <mergeCell ref="R5:U5"/>
    <mergeCell ref="R6:S6"/>
    <mergeCell ref="T6:U6"/>
    <mergeCell ref="V5:Y5"/>
    <mergeCell ref="V6:W6"/>
    <mergeCell ref="X6:Y6"/>
    <mergeCell ref="N5:Q5"/>
    <mergeCell ref="N6:O6"/>
    <mergeCell ref="A34:A36"/>
    <mergeCell ref="A39:A40"/>
    <mergeCell ref="A41:A42"/>
    <mergeCell ref="A30:A33"/>
    <mergeCell ref="B14:B15"/>
    <mergeCell ref="B21:B27"/>
    <mergeCell ref="B17:B18"/>
    <mergeCell ref="A14:A20"/>
    <mergeCell ref="A21:A29"/>
    <mergeCell ref="B30:B33"/>
  </mergeCells>
  <printOptions horizontalCentered="1"/>
  <pageMargins left="0.7874015748031497" right="0.7874015748031497" top="0.5905511811023623" bottom="0.6692913385826772" header="0.11811023622047245" footer="0.11811023622047245"/>
  <pageSetup firstPageNumber="21" useFirstPageNumber="1" horizontalDpi="400" verticalDpi="4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208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4.25390625" style="22" customWidth="1"/>
    <col min="2" max="2" width="8.125" style="22" customWidth="1"/>
    <col min="3" max="3" width="4.625" style="22" customWidth="1"/>
    <col min="4" max="4" width="14.375" style="22" customWidth="1"/>
    <col min="5" max="5" width="5.75390625" style="22" customWidth="1"/>
    <col min="6" max="6" width="6.25390625" style="22" customWidth="1"/>
    <col min="7" max="7" width="4.75390625" style="22" customWidth="1"/>
    <col min="8" max="8" width="6.25390625" style="22" customWidth="1"/>
    <col min="9" max="9" width="4.75390625" style="22" customWidth="1"/>
    <col min="10" max="10" width="6.25390625" style="22" customWidth="1"/>
    <col min="11" max="11" width="4.75390625" style="22" customWidth="1"/>
    <col min="12" max="12" width="6.25390625" style="22" customWidth="1"/>
    <col min="13" max="13" width="4.75390625" style="22" customWidth="1"/>
    <col min="14" max="14" width="6.25390625" style="22" customWidth="1"/>
    <col min="15" max="15" width="4.75390625" style="22" customWidth="1"/>
    <col min="16" max="16" width="6.25390625" style="22" customWidth="1"/>
    <col min="17" max="17" width="4.75390625" style="24" customWidth="1"/>
    <col min="18" max="18" width="6.25390625" style="22" customWidth="1"/>
    <col min="19" max="19" width="4.75390625" style="22" customWidth="1"/>
    <col min="20" max="20" width="6.25390625" style="24" customWidth="1"/>
    <col min="21" max="21" width="4.75390625" style="25" customWidth="1"/>
    <col min="22" max="22" width="6.25390625" style="22" customWidth="1"/>
    <col min="23" max="23" width="4.75390625" style="22" customWidth="1"/>
    <col min="24" max="24" width="6.25390625" style="22" customWidth="1"/>
    <col min="25" max="25" width="4.75390625" style="22" customWidth="1"/>
    <col min="26" max="16384" width="8.625" style="22" customWidth="1"/>
  </cols>
  <sheetData>
    <row r="1" spans="1:21" s="2" customFormat="1" ht="19.5" customHeight="1">
      <c r="A1" s="362" t="s">
        <v>174</v>
      </c>
      <c r="F1" s="3"/>
      <c r="G1" s="3"/>
      <c r="H1" s="3"/>
      <c r="I1" s="3"/>
      <c r="J1" s="3"/>
      <c r="K1" s="3"/>
      <c r="L1" s="3"/>
      <c r="M1" s="4"/>
      <c r="Q1" s="5"/>
      <c r="T1" s="5"/>
      <c r="U1" s="4"/>
    </row>
    <row r="2" spans="1:21" s="2" customFormat="1" ht="9" customHeight="1">
      <c r="A2" s="1"/>
      <c r="F2" s="3"/>
      <c r="G2" s="3"/>
      <c r="H2" s="3"/>
      <c r="I2" s="3"/>
      <c r="J2" s="3"/>
      <c r="K2" s="3"/>
      <c r="L2" s="3"/>
      <c r="M2" s="4"/>
      <c r="Q2" s="5"/>
      <c r="T2" s="5"/>
      <c r="U2" s="4"/>
    </row>
    <row r="3" spans="15:24" s="6" customFormat="1" ht="14.25" customHeight="1">
      <c r="O3" s="346" t="s">
        <v>132</v>
      </c>
      <c r="P3" s="347"/>
      <c r="Q3" s="347"/>
      <c r="R3" s="347"/>
      <c r="S3" s="347"/>
      <c r="T3" s="347"/>
      <c r="U3" s="347"/>
      <c r="V3" s="347"/>
      <c r="W3" s="347"/>
      <c r="X3" s="348"/>
    </row>
    <row r="4" spans="15:24" s="6" customFormat="1" ht="14.25" customHeight="1">
      <c r="O4" s="349" t="s">
        <v>133</v>
      </c>
      <c r="P4" s="350"/>
      <c r="Q4" s="350"/>
      <c r="R4" s="350"/>
      <c r="S4" s="350"/>
      <c r="T4" s="350"/>
      <c r="U4" s="350"/>
      <c r="V4" s="350"/>
      <c r="W4" s="350"/>
      <c r="X4" s="351"/>
    </row>
    <row r="5" spans="17:25" s="6" customFormat="1" ht="14.25" customHeight="1" thickBot="1">
      <c r="Q5" s="8"/>
      <c r="Y5" s="8" t="s">
        <v>51</v>
      </c>
    </row>
    <row r="6" spans="1:25" s="6" customFormat="1" ht="18" customHeight="1">
      <c r="A6" s="340" t="s">
        <v>34</v>
      </c>
      <c r="B6" s="337" t="s">
        <v>26</v>
      </c>
      <c r="C6" s="337" t="s">
        <v>32</v>
      </c>
      <c r="D6" s="337" t="s">
        <v>1</v>
      </c>
      <c r="E6" s="334" t="s">
        <v>35</v>
      </c>
      <c r="F6" s="326" t="s">
        <v>40</v>
      </c>
      <c r="G6" s="325"/>
      <c r="H6" s="325"/>
      <c r="I6" s="329"/>
      <c r="J6" s="325" t="s">
        <v>41</v>
      </c>
      <c r="K6" s="325"/>
      <c r="L6" s="325"/>
      <c r="M6" s="325"/>
      <c r="N6" s="326" t="s">
        <v>37</v>
      </c>
      <c r="O6" s="325"/>
      <c r="P6" s="325"/>
      <c r="Q6" s="329"/>
      <c r="R6" s="325" t="s">
        <v>81</v>
      </c>
      <c r="S6" s="325"/>
      <c r="T6" s="325"/>
      <c r="U6" s="325"/>
      <c r="V6" s="326" t="s">
        <v>136</v>
      </c>
      <c r="W6" s="325"/>
      <c r="X6" s="325"/>
      <c r="Y6" s="327"/>
    </row>
    <row r="7" spans="1:25" s="6" customFormat="1" ht="13.5" customHeight="1">
      <c r="A7" s="341"/>
      <c r="B7" s="338"/>
      <c r="C7" s="338"/>
      <c r="D7" s="338"/>
      <c r="E7" s="335"/>
      <c r="F7" s="352" t="s">
        <v>36</v>
      </c>
      <c r="G7" s="353"/>
      <c r="H7" s="352" t="s">
        <v>38</v>
      </c>
      <c r="I7" s="353"/>
      <c r="J7" s="355" t="s">
        <v>36</v>
      </c>
      <c r="K7" s="353"/>
      <c r="L7" s="352" t="s">
        <v>38</v>
      </c>
      <c r="M7" s="355"/>
      <c r="N7" s="352" t="s">
        <v>36</v>
      </c>
      <c r="O7" s="353"/>
      <c r="P7" s="352" t="s">
        <v>38</v>
      </c>
      <c r="Q7" s="353"/>
      <c r="R7" s="355" t="s">
        <v>36</v>
      </c>
      <c r="S7" s="353"/>
      <c r="T7" s="352" t="s">
        <v>38</v>
      </c>
      <c r="U7" s="355"/>
      <c r="V7" s="352" t="s">
        <v>36</v>
      </c>
      <c r="W7" s="353"/>
      <c r="X7" s="352" t="s">
        <v>38</v>
      </c>
      <c r="Y7" s="354"/>
    </row>
    <row r="8" spans="1:25" s="6" customFormat="1" ht="13.5" customHeight="1">
      <c r="A8" s="341"/>
      <c r="B8" s="338"/>
      <c r="C8" s="338"/>
      <c r="D8" s="338"/>
      <c r="E8" s="335"/>
      <c r="F8" s="31" t="s">
        <v>0</v>
      </c>
      <c r="G8" s="32" t="s">
        <v>22</v>
      </c>
      <c r="H8" s="330" t="s">
        <v>39</v>
      </c>
      <c r="I8" s="32" t="s">
        <v>22</v>
      </c>
      <c r="J8" s="51" t="s">
        <v>0</v>
      </c>
      <c r="K8" s="32" t="s">
        <v>22</v>
      </c>
      <c r="L8" s="330" t="s">
        <v>39</v>
      </c>
      <c r="M8" s="53" t="s">
        <v>22</v>
      </c>
      <c r="N8" s="31" t="s">
        <v>0</v>
      </c>
      <c r="O8" s="32" t="s">
        <v>22</v>
      </c>
      <c r="P8" s="330" t="s">
        <v>39</v>
      </c>
      <c r="Q8" s="32" t="s">
        <v>22</v>
      </c>
      <c r="R8" s="51" t="s">
        <v>0</v>
      </c>
      <c r="S8" s="32" t="s">
        <v>22</v>
      </c>
      <c r="T8" s="330" t="s">
        <v>39</v>
      </c>
      <c r="U8" s="53" t="s">
        <v>22</v>
      </c>
      <c r="V8" s="31" t="s">
        <v>0</v>
      </c>
      <c r="W8" s="32" t="s">
        <v>22</v>
      </c>
      <c r="X8" s="330" t="s">
        <v>39</v>
      </c>
      <c r="Y8" s="43" t="s">
        <v>22</v>
      </c>
    </row>
    <row r="9" spans="1:25" s="6" customFormat="1" ht="13.5" customHeight="1">
      <c r="A9" s="341"/>
      <c r="B9" s="338"/>
      <c r="C9" s="338"/>
      <c r="D9" s="338"/>
      <c r="E9" s="335"/>
      <c r="F9" s="33" t="s">
        <v>2</v>
      </c>
      <c r="G9" s="34" t="s">
        <v>23</v>
      </c>
      <c r="H9" s="356"/>
      <c r="I9" s="34" t="s">
        <v>23</v>
      </c>
      <c r="J9" s="52" t="s">
        <v>2</v>
      </c>
      <c r="K9" s="34" t="s">
        <v>23</v>
      </c>
      <c r="L9" s="356"/>
      <c r="M9" s="54" t="s">
        <v>23</v>
      </c>
      <c r="N9" s="33" t="s">
        <v>2</v>
      </c>
      <c r="O9" s="34" t="s">
        <v>23</v>
      </c>
      <c r="P9" s="356"/>
      <c r="Q9" s="34" t="s">
        <v>23</v>
      </c>
      <c r="R9" s="52" t="s">
        <v>2</v>
      </c>
      <c r="S9" s="34" t="s">
        <v>23</v>
      </c>
      <c r="T9" s="356"/>
      <c r="U9" s="54" t="s">
        <v>23</v>
      </c>
      <c r="V9" s="33" t="s">
        <v>2</v>
      </c>
      <c r="W9" s="34" t="s">
        <v>23</v>
      </c>
      <c r="X9" s="356"/>
      <c r="Y9" s="44" t="s">
        <v>23</v>
      </c>
    </row>
    <row r="10" spans="1:25" s="6" customFormat="1" ht="13.5" customHeight="1">
      <c r="A10" s="341"/>
      <c r="B10" s="338"/>
      <c r="C10" s="338"/>
      <c r="D10" s="338"/>
      <c r="E10" s="335"/>
      <c r="F10" s="33" t="s">
        <v>3</v>
      </c>
      <c r="G10" s="34" t="s">
        <v>20</v>
      </c>
      <c r="H10" s="356"/>
      <c r="I10" s="34" t="s">
        <v>20</v>
      </c>
      <c r="J10" s="52" t="s">
        <v>3</v>
      </c>
      <c r="K10" s="34" t="s">
        <v>20</v>
      </c>
      <c r="L10" s="356"/>
      <c r="M10" s="54" t="s">
        <v>20</v>
      </c>
      <c r="N10" s="33" t="s">
        <v>3</v>
      </c>
      <c r="O10" s="34" t="s">
        <v>20</v>
      </c>
      <c r="P10" s="356"/>
      <c r="Q10" s="34" t="s">
        <v>20</v>
      </c>
      <c r="R10" s="52" t="s">
        <v>3</v>
      </c>
      <c r="S10" s="34" t="s">
        <v>20</v>
      </c>
      <c r="T10" s="356"/>
      <c r="U10" s="54" t="s">
        <v>20</v>
      </c>
      <c r="V10" s="33" t="s">
        <v>3</v>
      </c>
      <c r="W10" s="34" t="s">
        <v>20</v>
      </c>
      <c r="X10" s="356"/>
      <c r="Y10" s="44" t="s">
        <v>20</v>
      </c>
    </row>
    <row r="11" spans="1:25" s="6" customFormat="1" ht="20.25" customHeight="1" thickBot="1">
      <c r="A11" s="342"/>
      <c r="B11" s="339"/>
      <c r="C11" s="339"/>
      <c r="D11" s="339"/>
      <c r="E11" s="336"/>
      <c r="F11" s="35" t="s">
        <v>78</v>
      </c>
      <c r="G11" s="36" t="s">
        <v>21</v>
      </c>
      <c r="H11" s="35" t="s">
        <v>78</v>
      </c>
      <c r="I11" s="36" t="s">
        <v>21</v>
      </c>
      <c r="J11" s="35" t="s">
        <v>78</v>
      </c>
      <c r="K11" s="36" t="s">
        <v>21</v>
      </c>
      <c r="L11" s="35" t="s">
        <v>78</v>
      </c>
      <c r="M11" s="55" t="s">
        <v>21</v>
      </c>
      <c r="N11" s="35" t="s">
        <v>78</v>
      </c>
      <c r="O11" s="36" t="s">
        <v>21</v>
      </c>
      <c r="P11" s="35" t="s">
        <v>78</v>
      </c>
      <c r="Q11" s="36" t="s">
        <v>21</v>
      </c>
      <c r="R11" s="35" t="s">
        <v>78</v>
      </c>
      <c r="S11" s="36" t="s">
        <v>21</v>
      </c>
      <c r="T11" s="35" t="s">
        <v>78</v>
      </c>
      <c r="U11" s="55" t="s">
        <v>21</v>
      </c>
      <c r="V11" s="35" t="s">
        <v>78</v>
      </c>
      <c r="W11" s="36" t="s">
        <v>21</v>
      </c>
      <c r="X11" s="35" t="s">
        <v>78</v>
      </c>
      <c r="Y11" s="45" t="s">
        <v>21</v>
      </c>
    </row>
    <row r="12" spans="1:25" s="6" customFormat="1" ht="15" customHeight="1" thickTop="1">
      <c r="A12" s="359" t="s">
        <v>45</v>
      </c>
      <c r="B12" s="10" t="s">
        <v>83</v>
      </c>
      <c r="C12" s="10">
        <v>2</v>
      </c>
      <c r="D12" s="115" t="s">
        <v>84</v>
      </c>
      <c r="E12" s="108" t="s">
        <v>85</v>
      </c>
      <c r="F12" s="146"/>
      <c r="G12" s="140"/>
      <c r="H12" s="138"/>
      <c r="I12" s="139"/>
      <c r="J12" s="72"/>
      <c r="K12" s="139"/>
      <c r="L12" s="72"/>
      <c r="M12" s="139"/>
      <c r="N12" s="72"/>
      <c r="O12" s="139"/>
      <c r="P12" s="138"/>
      <c r="Q12" s="139"/>
      <c r="R12" s="141">
        <v>40.8</v>
      </c>
      <c r="S12" s="139" t="s">
        <v>48</v>
      </c>
      <c r="T12" s="142">
        <v>15.3</v>
      </c>
      <c r="U12" s="281" t="s">
        <v>48</v>
      </c>
      <c r="V12" s="287">
        <v>45.9</v>
      </c>
      <c r="W12" s="139" t="s">
        <v>165</v>
      </c>
      <c r="X12" s="142">
        <v>17.1</v>
      </c>
      <c r="Y12" s="143" t="s">
        <v>48</v>
      </c>
    </row>
    <row r="13" spans="1:25" s="6" customFormat="1" ht="15" customHeight="1">
      <c r="A13" s="360"/>
      <c r="B13" s="125" t="s">
        <v>53</v>
      </c>
      <c r="C13" s="126">
        <v>3</v>
      </c>
      <c r="D13" s="127" t="s">
        <v>54</v>
      </c>
      <c r="E13" s="11" t="s">
        <v>55</v>
      </c>
      <c r="F13" s="130"/>
      <c r="G13" s="131"/>
      <c r="H13" s="128"/>
      <c r="I13" s="129"/>
      <c r="J13" s="132"/>
      <c r="K13" s="133"/>
      <c r="L13" s="132"/>
      <c r="M13" s="129"/>
      <c r="N13" s="134" t="s">
        <v>59</v>
      </c>
      <c r="O13" s="135" t="s">
        <v>61</v>
      </c>
      <c r="P13" s="136" t="s">
        <v>62</v>
      </c>
      <c r="Q13" s="135" t="s">
        <v>58</v>
      </c>
      <c r="R13" s="144">
        <v>47</v>
      </c>
      <c r="S13" s="135" t="s">
        <v>48</v>
      </c>
      <c r="T13" s="145">
        <v>15.9</v>
      </c>
      <c r="U13" s="282" t="s">
        <v>48</v>
      </c>
      <c r="V13" s="288">
        <v>46.3</v>
      </c>
      <c r="W13" s="135" t="s">
        <v>165</v>
      </c>
      <c r="X13" s="145">
        <v>16.2</v>
      </c>
      <c r="Y13" s="137" t="s">
        <v>48</v>
      </c>
    </row>
    <row r="14" spans="1:25" s="6" customFormat="1" ht="15" customHeight="1" thickBot="1">
      <c r="A14" s="361"/>
      <c r="B14" s="91" t="s">
        <v>86</v>
      </c>
      <c r="C14" s="118">
        <v>4</v>
      </c>
      <c r="D14" s="115" t="s">
        <v>87</v>
      </c>
      <c r="E14" s="10" t="s">
        <v>85</v>
      </c>
      <c r="F14" s="120"/>
      <c r="G14" s="121"/>
      <c r="H14" s="119"/>
      <c r="I14" s="37"/>
      <c r="J14" s="122"/>
      <c r="K14" s="123"/>
      <c r="L14" s="122"/>
      <c r="M14" s="37"/>
      <c r="N14" s="124"/>
      <c r="O14" s="28"/>
      <c r="P14" s="69"/>
      <c r="Q14" s="28"/>
      <c r="R14" s="239">
        <v>-33</v>
      </c>
      <c r="S14" s="28" t="s">
        <v>124</v>
      </c>
      <c r="T14" s="240">
        <v>-13.1</v>
      </c>
      <c r="U14" s="283" t="s">
        <v>124</v>
      </c>
      <c r="V14" s="289">
        <v>38</v>
      </c>
      <c r="W14" s="28" t="s">
        <v>165</v>
      </c>
      <c r="X14" s="240">
        <v>14.7</v>
      </c>
      <c r="Y14" s="64" t="s">
        <v>166</v>
      </c>
    </row>
    <row r="15" spans="1:25" s="6" customFormat="1" ht="15" customHeight="1" thickBot="1">
      <c r="A15" s="357" t="s">
        <v>46</v>
      </c>
      <c r="B15" s="358" t="s">
        <v>42</v>
      </c>
      <c r="C15" s="113">
        <v>5</v>
      </c>
      <c r="D15" s="78" t="s">
        <v>56</v>
      </c>
      <c r="E15" s="9" t="s">
        <v>4</v>
      </c>
      <c r="F15" s="79"/>
      <c r="G15" s="80"/>
      <c r="H15" s="66"/>
      <c r="I15" s="56"/>
      <c r="J15" s="81"/>
      <c r="K15" s="82"/>
      <c r="L15" s="81"/>
      <c r="M15" s="56"/>
      <c r="N15" s="83">
        <v>38.8</v>
      </c>
      <c r="O15" s="29" t="s">
        <v>48</v>
      </c>
      <c r="P15" s="90">
        <v>15.4</v>
      </c>
      <c r="Q15" s="29" t="s">
        <v>48</v>
      </c>
      <c r="R15" s="109">
        <v>32.4</v>
      </c>
      <c r="S15" s="29" t="s">
        <v>125</v>
      </c>
      <c r="T15" s="111">
        <v>13.2</v>
      </c>
      <c r="U15" s="284" t="s">
        <v>125</v>
      </c>
      <c r="V15" s="290">
        <v>36.7</v>
      </c>
      <c r="W15" s="29" t="s">
        <v>165</v>
      </c>
      <c r="X15" s="111">
        <v>14</v>
      </c>
      <c r="Y15" s="63" t="s">
        <v>49</v>
      </c>
    </row>
    <row r="16" spans="1:25" s="6" customFormat="1" ht="15" customHeight="1" thickBot="1">
      <c r="A16" s="357"/>
      <c r="B16" s="358"/>
      <c r="C16" s="114">
        <v>6</v>
      </c>
      <c r="D16" s="15" t="s">
        <v>57</v>
      </c>
      <c r="E16" s="16" t="s">
        <v>4</v>
      </c>
      <c r="F16" s="48"/>
      <c r="G16" s="47"/>
      <c r="H16" s="46"/>
      <c r="I16" s="38"/>
      <c r="J16" s="49"/>
      <c r="K16" s="50"/>
      <c r="L16" s="49"/>
      <c r="M16" s="38"/>
      <c r="N16" s="65" t="s">
        <v>60</v>
      </c>
      <c r="O16" s="26" t="s">
        <v>58</v>
      </c>
      <c r="P16" s="85" t="s">
        <v>63</v>
      </c>
      <c r="Q16" s="26" t="s">
        <v>58</v>
      </c>
      <c r="R16" s="110">
        <v>46.3</v>
      </c>
      <c r="S16" s="26" t="s">
        <v>48</v>
      </c>
      <c r="T16" s="112">
        <v>15.8</v>
      </c>
      <c r="U16" s="285" t="s">
        <v>48</v>
      </c>
      <c r="V16" s="291">
        <v>41.6</v>
      </c>
      <c r="W16" s="26" t="s">
        <v>165</v>
      </c>
      <c r="X16" s="112">
        <v>15.1</v>
      </c>
      <c r="Y16" s="62" t="s">
        <v>48</v>
      </c>
    </row>
    <row r="17" spans="1:25" s="6" customFormat="1" ht="15" customHeight="1" thickBot="1">
      <c r="A17" s="241" t="s">
        <v>47</v>
      </c>
      <c r="B17" s="232" t="s">
        <v>44</v>
      </c>
      <c r="C17" s="218">
        <v>7</v>
      </c>
      <c r="D17" s="117" t="s">
        <v>123</v>
      </c>
      <c r="E17" s="89" t="s">
        <v>85</v>
      </c>
      <c r="F17" s="238"/>
      <c r="G17" s="233"/>
      <c r="H17" s="237"/>
      <c r="I17" s="233"/>
      <c r="J17" s="238"/>
      <c r="K17" s="234"/>
      <c r="L17" s="238"/>
      <c r="M17" s="233"/>
      <c r="N17" s="237"/>
      <c r="O17" s="233"/>
      <c r="P17" s="238"/>
      <c r="Q17" s="235"/>
      <c r="R17" s="242" t="s">
        <v>128</v>
      </c>
      <c r="S17" s="236" t="s">
        <v>129</v>
      </c>
      <c r="T17" s="242" t="s">
        <v>130</v>
      </c>
      <c r="U17" s="286" t="s">
        <v>131</v>
      </c>
      <c r="V17" s="292">
        <v>40.1</v>
      </c>
      <c r="W17" s="236" t="s">
        <v>165</v>
      </c>
      <c r="X17" s="292">
        <v>13.3</v>
      </c>
      <c r="Y17" s="162" t="s">
        <v>49</v>
      </c>
    </row>
    <row r="18" spans="1:25" s="6" customFormat="1" ht="15.75" customHeight="1">
      <c r="A18" s="73"/>
      <c r="B18" s="70"/>
      <c r="C18" s="73"/>
      <c r="D18" s="77"/>
      <c r="E18" s="72"/>
      <c r="F18" s="74"/>
      <c r="G18" s="75"/>
      <c r="H18" s="75"/>
      <c r="I18" s="74"/>
      <c r="J18" s="75"/>
      <c r="K18" s="75"/>
      <c r="L18" s="74"/>
      <c r="M18" s="75"/>
      <c r="N18" s="75"/>
      <c r="O18" s="74"/>
      <c r="P18" s="75"/>
      <c r="Q18" s="75"/>
      <c r="R18" s="74"/>
      <c r="S18" s="75"/>
      <c r="T18" s="75"/>
      <c r="U18" s="12"/>
      <c r="V18" s="76"/>
      <c r="W18" s="73"/>
      <c r="X18" s="76"/>
      <c r="Y18" s="73"/>
    </row>
    <row r="19" spans="2:20" s="6" customFormat="1" ht="13.5" customHeight="1">
      <c r="B19" s="19" t="s">
        <v>10</v>
      </c>
      <c r="C19" s="6" t="s">
        <v>75</v>
      </c>
      <c r="G19" s="20"/>
      <c r="Q19" s="21"/>
      <c r="T19" s="21"/>
    </row>
    <row r="20" spans="2:21" s="6" customFormat="1" ht="13.5" customHeight="1">
      <c r="B20" s="22"/>
      <c r="C20" s="6" t="s">
        <v>77</v>
      </c>
      <c r="G20" s="20"/>
      <c r="Q20" s="21"/>
      <c r="T20" s="21"/>
      <c r="U20" s="12"/>
    </row>
    <row r="21" spans="2:21" s="6" customFormat="1" ht="13.5" customHeight="1">
      <c r="B21" s="22"/>
      <c r="C21" s="6" t="s">
        <v>80</v>
      </c>
      <c r="G21" s="20"/>
      <c r="Q21" s="21"/>
      <c r="T21" s="21"/>
      <c r="U21" s="12"/>
    </row>
    <row r="22" spans="3:7" ht="13.5">
      <c r="C22" s="6"/>
      <c r="G22" s="23"/>
    </row>
    <row r="23" ht="13.5">
      <c r="G23" s="23"/>
    </row>
    <row r="24" ht="13.5">
      <c r="G24" s="23"/>
    </row>
    <row r="25" ht="13.5">
      <c r="G25" s="23"/>
    </row>
    <row r="26" ht="13.5">
      <c r="G26" s="23"/>
    </row>
    <row r="27" ht="13.5">
      <c r="G27" s="23"/>
    </row>
    <row r="28" ht="13.5">
      <c r="G28" s="23"/>
    </row>
    <row r="29" ht="13.5">
      <c r="G29" s="23"/>
    </row>
    <row r="30" ht="13.5">
      <c r="G30" s="23"/>
    </row>
    <row r="31" ht="13.5">
      <c r="G31" s="23"/>
    </row>
    <row r="32" ht="13.5">
      <c r="G32" s="23"/>
    </row>
    <row r="33" ht="13.5">
      <c r="G33" s="23"/>
    </row>
    <row r="34" ht="13.5">
      <c r="G34" s="23"/>
    </row>
    <row r="35" ht="13.5">
      <c r="G35" s="23"/>
    </row>
    <row r="36" ht="13.5">
      <c r="G36" s="23"/>
    </row>
    <row r="37" ht="13.5">
      <c r="G37" s="23"/>
    </row>
    <row r="38" ht="13.5">
      <c r="G38" s="23"/>
    </row>
    <row r="39" ht="13.5">
      <c r="G39" s="23"/>
    </row>
    <row r="40" ht="13.5">
      <c r="G40" s="23"/>
    </row>
    <row r="41" ht="13.5">
      <c r="G41" s="23"/>
    </row>
    <row r="42" ht="13.5">
      <c r="G42" s="23"/>
    </row>
    <row r="43" ht="13.5">
      <c r="G43" s="23"/>
    </row>
    <row r="44" ht="13.5">
      <c r="G44" s="23"/>
    </row>
    <row r="45" ht="13.5">
      <c r="G45" s="23"/>
    </row>
    <row r="46" ht="13.5">
      <c r="G46" s="23"/>
    </row>
    <row r="47" ht="13.5">
      <c r="G47" s="23"/>
    </row>
    <row r="48" ht="13.5">
      <c r="G48" s="23"/>
    </row>
    <row r="49" ht="13.5">
      <c r="G49" s="23"/>
    </row>
    <row r="50" ht="13.5">
      <c r="G50" s="23"/>
    </row>
    <row r="51" ht="13.5">
      <c r="G51" s="23"/>
    </row>
    <row r="52" ht="13.5">
      <c r="G52" s="23"/>
    </row>
    <row r="53" ht="13.5">
      <c r="G53" s="23"/>
    </row>
    <row r="54" ht="13.5">
      <c r="G54" s="23"/>
    </row>
    <row r="55" ht="13.5">
      <c r="G55" s="23"/>
    </row>
    <row r="56" ht="13.5">
      <c r="G56" s="23"/>
    </row>
    <row r="57" ht="13.5">
      <c r="G57" s="23"/>
    </row>
    <row r="58" ht="13.5">
      <c r="G58" s="23"/>
    </row>
    <row r="59" ht="13.5">
      <c r="G59" s="23"/>
    </row>
    <row r="60" ht="13.5">
      <c r="G60" s="23"/>
    </row>
    <row r="61" ht="13.5">
      <c r="G61" s="23"/>
    </row>
    <row r="62" ht="13.5">
      <c r="G62" s="23"/>
    </row>
    <row r="63" ht="13.5">
      <c r="G63" s="23"/>
    </row>
    <row r="64" ht="13.5">
      <c r="G64" s="23"/>
    </row>
    <row r="65" ht="13.5">
      <c r="G65" s="23"/>
    </row>
    <row r="66" ht="13.5">
      <c r="G66" s="23"/>
    </row>
    <row r="67" ht="13.5">
      <c r="G67" s="23"/>
    </row>
    <row r="68" ht="13.5">
      <c r="G68" s="23"/>
    </row>
    <row r="69" ht="13.5">
      <c r="G69" s="23"/>
    </row>
    <row r="70" ht="13.5">
      <c r="G70" s="23"/>
    </row>
    <row r="71" ht="13.5">
      <c r="G71" s="23"/>
    </row>
    <row r="72" ht="13.5">
      <c r="G72" s="23"/>
    </row>
    <row r="73" ht="13.5">
      <c r="G73" s="23"/>
    </row>
    <row r="74" ht="13.5">
      <c r="G74" s="23"/>
    </row>
    <row r="75" ht="13.5">
      <c r="G75" s="23"/>
    </row>
    <row r="76" ht="13.5">
      <c r="G76" s="23"/>
    </row>
    <row r="77" ht="13.5">
      <c r="G77" s="23"/>
    </row>
    <row r="78" ht="13.5">
      <c r="G78" s="23"/>
    </row>
    <row r="79" ht="13.5">
      <c r="G79" s="23"/>
    </row>
    <row r="80" ht="13.5">
      <c r="G80" s="23"/>
    </row>
    <row r="81" ht="13.5">
      <c r="G81" s="23"/>
    </row>
    <row r="82" ht="13.5">
      <c r="G82" s="23"/>
    </row>
    <row r="83" ht="13.5">
      <c r="G83" s="23"/>
    </row>
    <row r="84" ht="13.5">
      <c r="G84" s="23"/>
    </row>
    <row r="85" ht="13.5">
      <c r="G85" s="23"/>
    </row>
    <row r="86" ht="13.5">
      <c r="G86" s="23"/>
    </row>
    <row r="87" ht="13.5">
      <c r="G87" s="23"/>
    </row>
    <row r="88" ht="13.5">
      <c r="G88" s="23"/>
    </row>
    <row r="89" ht="13.5">
      <c r="G89" s="23"/>
    </row>
    <row r="90" ht="13.5">
      <c r="G90" s="23"/>
    </row>
    <row r="91" ht="13.5">
      <c r="G91" s="23"/>
    </row>
    <row r="92" ht="13.5">
      <c r="G92" s="23"/>
    </row>
    <row r="93" ht="13.5">
      <c r="G93" s="23"/>
    </row>
    <row r="94" ht="13.5">
      <c r="G94" s="23"/>
    </row>
    <row r="95" ht="13.5">
      <c r="G95" s="23"/>
    </row>
    <row r="96" ht="13.5">
      <c r="G96" s="23"/>
    </row>
    <row r="97" ht="13.5">
      <c r="G97" s="23"/>
    </row>
    <row r="98" ht="13.5">
      <c r="G98" s="23"/>
    </row>
    <row r="99" ht="13.5">
      <c r="G99" s="23"/>
    </row>
    <row r="100" ht="13.5">
      <c r="G100" s="23"/>
    </row>
    <row r="101" ht="13.5">
      <c r="G101" s="23"/>
    </row>
    <row r="102" ht="13.5">
      <c r="G102" s="23"/>
    </row>
    <row r="103" ht="13.5">
      <c r="G103" s="23"/>
    </row>
    <row r="104" ht="13.5">
      <c r="G104" s="23"/>
    </row>
    <row r="105" ht="13.5">
      <c r="G105" s="23"/>
    </row>
    <row r="106" ht="13.5">
      <c r="G106" s="23"/>
    </row>
    <row r="107" ht="13.5">
      <c r="G107" s="23"/>
    </row>
    <row r="108" ht="13.5">
      <c r="G108" s="23"/>
    </row>
    <row r="109" ht="13.5">
      <c r="G109" s="23"/>
    </row>
    <row r="110" ht="13.5">
      <c r="G110" s="23"/>
    </row>
    <row r="111" ht="13.5">
      <c r="G111" s="23"/>
    </row>
    <row r="112" ht="13.5">
      <c r="G112" s="23"/>
    </row>
    <row r="113" ht="13.5">
      <c r="G113" s="23"/>
    </row>
    <row r="114" ht="13.5">
      <c r="G114" s="23"/>
    </row>
    <row r="115" ht="13.5">
      <c r="G115" s="23"/>
    </row>
    <row r="116" ht="13.5">
      <c r="G116" s="23"/>
    </row>
    <row r="117" ht="13.5">
      <c r="G117" s="23"/>
    </row>
    <row r="118" ht="13.5">
      <c r="G118" s="23"/>
    </row>
    <row r="119" ht="13.5">
      <c r="G119" s="23"/>
    </row>
    <row r="120" ht="13.5">
      <c r="G120" s="23"/>
    </row>
    <row r="121" ht="13.5">
      <c r="G121" s="23"/>
    </row>
    <row r="122" ht="13.5">
      <c r="G122" s="23"/>
    </row>
    <row r="123" ht="13.5">
      <c r="G123" s="23"/>
    </row>
    <row r="124" ht="13.5">
      <c r="G124" s="23"/>
    </row>
    <row r="125" ht="13.5">
      <c r="G125" s="23"/>
    </row>
    <row r="126" ht="13.5">
      <c r="G126" s="23"/>
    </row>
    <row r="127" ht="13.5">
      <c r="G127" s="23"/>
    </row>
    <row r="128" ht="13.5">
      <c r="G128" s="23"/>
    </row>
    <row r="129" ht="13.5">
      <c r="G129" s="23"/>
    </row>
    <row r="130" ht="13.5">
      <c r="G130" s="23"/>
    </row>
    <row r="131" ht="13.5">
      <c r="G131" s="23"/>
    </row>
    <row r="132" ht="13.5">
      <c r="G132" s="23"/>
    </row>
    <row r="133" ht="13.5">
      <c r="G133" s="23"/>
    </row>
    <row r="134" ht="13.5">
      <c r="G134" s="23"/>
    </row>
    <row r="135" ht="13.5">
      <c r="G135" s="23"/>
    </row>
    <row r="136" ht="13.5">
      <c r="G136" s="23"/>
    </row>
    <row r="137" ht="13.5">
      <c r="G137" s="23"/>
    </row>
    <row r="138" ht="13.5">
      <c r="G138" s="23"/>
    </row>
    <row r="139" ht="13.5">
      <c r="G139" s="23"/>
    </row>
    <row r="140" ht="13.5">
      <c r="G140" s="23"/>
    </row>
    <row r="141" ht="13.5">
      <c r="G141" s="23"/>
    </row>
    <row r="142" ht="13.5">
      <c r="G142" s="23"/>
    </row>
    <row r="143" ht="13.5">
      <c r="G143" s="23"/>
    </row>
    <row r="144" ht="13.5">
      <c r="G144" s="23"/>
    </row>
    <row r="145" ht="13.5">
      <c r="G145" s="23"/>
    </row>
    <row r="146" ht="13.5">
      <c r="G146" s="23"/>
    </row>
    <row r="147" ht="13.5">
      <c r="G147" s="23"/>
    </row>
    <row r="148" ht="13.5">
      <c r="G148" s="23"/>
    </row>
    <row r="149" ht="13.5">
      <c r="G149" s="23"/>
    </row>
    <row r="150" ht="13.5">
      <c r="G150" s="23"/>
    </row>
    <row r="151" ht="13.5">
      <c r="G151" s="23"/>
    </row>
    <row r="152" ht="13.5">
      <c r="G152" s="23"/>
    </row>
    <row r="153" ht="13.5">
      <c r="G153" s="23"/>
    </row>
    <row r="154" ht="13.5">
      <c r="G154" s="23"/>
    </row>
    <row r="155" ht="13.5">
      <c r="G155" s="23"/>
    </row>
    <row r="156" ht="13.5">
      <c r="G156" s="23"/>
    </row>
    <row r="157" ht="13.5">
      <c r="G157" s="23"/>
    </row>
    <row r="158" ht="13.5">
      <c r="G158" s="23"/>
    </row>
    <row r="159" ht="13.5">
      <c r="G159" s="23"/>
    </row>
    <row r="160" ht="13.5">
      <c r="G160" s="23"/>
    </row>
    <row r="161" ht="13.5">
      <c r="G161" s="23"/>
    </row>
    <row r="162" ht="13.5">
      <c r="G162" s="23"/>
    </row>
    <row r="163" ht="13.5">
      <c r="G163" s="23"/>
    </row>
    <row r="164" ht="13.5">
      <c r="G164" s="23"/>
    </row>
    <row r="165" ht="13.5">
      <c r="G165" s="23"/>
    </row>
    <row r="166" ht="13.5">
      <c r="G166" s="23"/>
    </row>
    <row r="167" ht="13.5">
      <c r="G167" s="23"/>
    </row>
    <row r="168" ht="13.5">
      <c r="G168" s="23"/>
    </row>
    <row r="169" ht="13.5">
      <c r="G169" s="23"/>
    </row>
    <row r="170" ht="13.5">
      <c r="G170" s="23"/>
    </row>
    <row r="171" ht="13.5">
      <c r="G171" s="23"/>
    </row>
    <row r="172" ht="13.5">
      <c r="G172" s="23"/>
    </row>
    <row r="173" ht="13.5">
      <c r="G173" s="23"/>
    </row>
    <row r="174" ht="13.5">
      <c r="G174" s="23"/>
    </row>
    <row r="175" ht="13.5">
      <c r="G175" s="23"/>
    </row>
    <row r="176" ht="13.5">
      <c r="G176" s="23"/>
    </row>
    <row r="177" ht="13.5">
      <c r="G177" s="23"/>
    </row>
    <row r="178" ht="13.5">
      <c r="G178" s="23"/>
    </row>
    <row r="179" ht="13.5">
      <c r="G179" s="23"/>
    </row>
    <row r="180" ht="13.5">
      <c r="G180" s="23"/>
    </row>
    <row r="181" ht="13.5">
      <c r="G181" s="23"/>
    </row>
    <row r="182" ht="13.5">
      <c r="G182" s="23"/>
    </row>
    <row r="183" ht="13.5">
      <c r="G183" s="23"/>
    </row>
    <row r="184" ht="13.5">
      <c r="G184" s="23"/>
    </row>
    <row r="185" ht="13.5">
      <c r="G185" s="23"/>
    </row>
    <row r="186" ht="13.5">
      <c r="G186" s="23"/>
    </row>
    <row r="187" ht="13.5">
      <c r="G187" s="23"/>
    </row>
    <row r="188" ht="13.5">
      <c r="G188" s="23"/>
    </row>
    <row r="189" ht="13.5">
      <c r="G189" s="23"/>
    </row>
    <row r="190" ht="13.5">
      <c r="G190" s="23"/>
    </row>
    <row r="191" ht="13.5">
      <c r="G191" s="23"/>
    </row>
    <row r="192" ht="13.5">
      <c r="G192" s="23"/>
    </row>
    <row r="193" ht="13.5">
      <c r="G193" s="23"/>
    </row>
    <row r="194" ht="13.5">
      <c r="G194" s="23"/>
    </row>
    <row r="195" ht="13.5">
      <c r="G195" s="23"/>
    </row>
    <row r="196" ht="13.5">
      <c r="G196" s="23"/>
    </row>
    <row r="197" ht="13.5">
      <c r="G197" s="23"/>
    </row>
    <row r="198" ht="13.5">
      <c r="G198" s="23"/>
    </row>
    <row r="199" ht="13.5">
      <c r="G199" s="23"/>
    </row>
    <row r="200" ht="13.5">
      <c r="G200" s="23"/>
    </row>
    <row r="201" ht="13.5">
      <c r="G201" s="23"/>
    </row>
    <row r="202" ht="13.5">
      <c r="G202" s="23"/>
    </row>
    <row r="203" ht="13.5">
      <c r="G203" s="23"/>
    </row>
    <row r="204" ht="13.5">
      <c r="G204" s="23"/>
    </row>
    <row r="205" ht="13.5">
      <c r="G205" s="23"/>
    </row>
    <row r="206" ht="13.5">
      <c r="G206" s="23"/>
    </row>
    <row r="207" ht="13.5">
      <c r="G207" s="23"/>
    </row>
    <row r="208" ht="13.5">
      <c r="G208" s="23"/>
    </row>
  </sheetData>
  <sheetProtection/>
  <mergeCells count="30">
    <mergeCell ref="E6:E11"/>
    <mergeCell ref="R6:U6"/>
    <mergeCell ref="A15:A16"/>
    <mergeCell ref="B15:B16"/>
    <mergeCell ref="A6:A11"/>
    <mergeCell ref="B6:B11"/>
    <mergeCell ref="A12:A14"/>
    <mergeCell ref="V7:W7"/>
    <mergeCell ref="T8:T10"/>
    <mergeCell ref="L8:L10"/>
    <mergeCell ref="C6:C11"/>
    <mergeCell ref="D6:D11"/>
    <mergeCell ref="P8:P10"/>
    <mergeCell ref="H8:H10"/>
    <mergeCell ref="F6:I6"/>
    <mergeCell ref="V6:Y6"/>
    <mergeCell ref="N7:O7"/>
    <mergeCell ref="L7:M7"/>
    <mergeCell ref="X8:X10"/>
    <mergeCell ref="R7:S7"/>
    <mergeCell ref="N6:Q6"/>
    <mergeCell ref="O3:X3"/>
    <mergeCell ref="O4:X4"/>
    <mergeCell ref="J6:M6"/>
    <mergeCell ref="F7:G7"/>
    <mergeCell ref="H7:I7"/>
    <mergeCell ref="X7:Y7"/>
    <mergeCell ref="T7:U7"/>
    <mergeCell ref="P7:Q7"/>
    <mergeCell ref="J7:K7"/>
  </mergeCells>
  <printOptions horizontalCentered="1"/>
  <pageMargins left="0.7874015748031497" right="0.7874015748031497" top="0.5905511811023623" bottom="0.4724409448818898" header="0.11811023622047245" footer="0.11811023622047245"/>
  <pageSetup firstPageNumber="22" useFirstPageNumber="1" fitToHeight="1" fitToWidth="1"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2014-07-07T02:26:56Z</cp:lastPrinted>
  <dcterms:created xsi:type="dcterms:W3CDTF">1998-06-17T08:48:54Z</dcterms:created>
  <dcterms:modified xsi:type="dcterms:W3CDTF">2015-02-26T05:23:53Z</dcterms:modified>
  <cp:category/>
  <cp:version/>
  <cp:contentType/>
  <cp:contentStatus/>
</cp:coreProperties>
</file>