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公共用水域\R1\07_H30報告書\第1章 公共用水域の水質調査関連\資料編【未】\元データ\"/>
    </mc:Choice>
  </mc:AlternateContent>
  <bookViews>
    <workbookView xWindow="2700" yWindow="-120" windowWidth="15480" windowHeight="4350" activeTab="3"/>
  </bookViews>
  <sheets>
    <sheet name="表６－１　印旛沼" sheetId="7" r:id="rId1"/>
    <sheet name="表６－２　手賀沼" sheetId="8" r:id="rId2"/>
    <sheet name="表６－３　亀山ダム" sheetId="9" r:id="rId3"/>
    <sheet name="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62913"/>
</workbook>
</file>

<file path=xl/calcChain.xml><?xml version="1.0" encoding="utf-8"?>
<calcChain xmlns="http://schemas.openxmlformats.org/spreadsheetml/2006/main">
  <c r="M55" i="9" l="1"/>
  <c r="M54" i="9"/>
  <c r="M53" i="9"/>
  <c r="M52" i="9"/>
  <c r="M51" i="9"/>
  <c r="M50" i="9"/>
  <c r="M49" i="9"/>
  <c r="M48" i="9"/>
  <c r="M47" i="9"/>
  <c r="M46" i="9"/>
  <c r="M45" i="9"/>
  <c r="M44" i="9"/>
  <c r="M36" i="9"/>
  <c r="M35" i="9"/>
  <c r="M34" i="9"/>
  <c r="M33" i="9"/>
  <c r="M32" i="9"/>
  <c r="M31" i="9"/>
  <c r="M30" i="9"/>
  <c r="M29" i="9"/>
  <c r="M28" i="9"/>
  <c r="M27" i="9"/>
  <c r="M26" i="9"/>
  <c r="M25" i="9"/>
  <c r="M17" i="9"/>
  <c r="M16" i="9"/>
  <c r="M15" i="9"/>
  <c r="M14" i="9"/>
  <c r="M13" i="9"/>
  <c r="M12" i="9"/>
  <c r="M11" i="9"/>
  <c r="M10" i="9"/>
  <c r="M9" i="9"/>
  <c r="M8" i="9"/>
  <c r="M7" i="9"/>
  <c r="M6" i="9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W223" i="6" l="1"/>
  <c r="W222" i="6"/>
  <c r="W221" i="6"/>
  <c r="W220" i="6"/>
  <c r="W219" i="6"/>
  <c r="W218" i="6"/>
  <c r="W217" i="6"/>
  <c r="W216" i="6"/>
  <c r="W215" i="6"/>
  <c r="W214" i="6"/>
  <c r="W213" i="6"/>
  <c r="W212" i="6"/>
  <c r="W207" i="6"/>
  <c r="W206" i="6"/>
  <c r="W205" i="6"/>
  <c r="W204" i="6"/>
  <c r="W203" i="6"/>
  <c r="W202" i="6"/>
  <c r="W197" i="6"/>
  <c r="W196" i="6"/>
  <c r="W195" i="6"/>
  <c r="W194" i="6"/>
  <c r="W193" i="6"/>
  <c r="W192" i="6"/>
  <c r="W187" i="6"/>
  <c r="W186" i="6"/>
  <c r="W185" i="6"/>
  <c r="W184" i="6"/>
  <c r="W183" i="6"/>
  <c r="W182" i="6"/>
  <c r="W177" i="6"/>
  <c r="W176" i="6"/>
  <c r="W175" i="6"/>
  <c r="W174" i="6"/>
  <c r="W173" i="6"/>
  <c r="W172" i="6"/>
  <c r="W167" i="6"/>
  <c r="W166" i="6"/>
  <c r="W165" i="6"/>
  <c r="W164" i="6"/>
  <c r="W163" i="6"/>
  <c r="W162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5" i="6"/>
  <c r="W94" i="6"/>
  <c r="W93" i="6"/>
  <c r="W92" i="6"/>
  <c r="W91" i="6"/>
  <c r="W90" i="6"/>
  <c r="W89" i="6"/>
  <c r="W88" i="6"/>
  <c r="W87" i="6"/>
  <c r="W86" i="6"/>
  <c r="W85" i="6"/>
  <c r="W84" i="6"/>
  <c r="W79" i="6"/>
  <c r="W78" i="6"/>
  <c r="W77" i="6"/>
  <c r="W76" i="6"/>
  <c r="W75" i="6"/>
  <c r="W74" i="6"/>
  <c r="W73" i="6"/>
  <c r="W72" i="6"/>
  <c r="W71" i="6"/>
  <c r="W70" i="6"/>
  <c r="W69" i="6"/>
  <c r="W68" i="6"/>
  <c r="W63" i="6"/>
  <c r="W62" i="6"/>
  <c r="W61" i="6"/>
  <c r="W60" i="6"/>
  <c r="W59" i="6"/>
  <c r="W58" i="6"/>
  <c r="W57" i="6"/>
  <c r="W56" i="6"/>
  <c r="W55" i="6"/>
  <c r="W54" i="6"/>
  <c r="W53" i="6"/>
  <c r="W52" i="6"/>
  <c r="W48" i="6"/>
  <c r="W47" i="6"/>
  <c r="W46" i="6"/>
  <c r="W45" i="6"/>
  <c r="W44" i="6"/>
  <c r="W43" i="6"/>
  <c r="W42" i="6"/>
  <c r="W41" i="6"/>
  <c r="W40" i="6"/>
  <c r="W39" i="6"/>
  <c r="W38" i="6"/>
  <c r="W37" i="6"/>
  <c r="W32" i="6"/>
  <c r="W31" i="6"/>
  <c r="W30" i="6"/>
  <c r="W29" i="6"/>
  <c r="W28" i="6"/>
  <c r="W27" i="6"/>
  <c r="W26" i="6"/>
  <c r="W25" i="6"/>
  <c r="W24" i="6"/>
  <c r="W23" i="6"/>
  <c r="W22" i="6"/>
  <c r="W21" i="6"/>
  <c r="W16" i="6"/>
  <c r="W15" i="6"/>
  <c r="W14" i="6"/>
  <c r="W13" i="6"/>
  <c r="W12" i="6"/>
  <c r="W11" i="6"/>
  <c r="W10" i="6"/>
  <c r="W9" i="6"/>
  <c r="W8" i="6"/>
  <c r="W7" i="6"/>
  <c r="W6" i="6"/>
  <c r="W5" i="6"/>
</calcChain>
</file>

<file path=xl/sharedStrings.xml><?xml version="1.0" encoding="utf-8"?>
<sst xmlns="http://schemas.openxmlformats.org/spreadsheetml/2006/main" count="1160" uniqueCount="165">
  <si>
    <t>渦鞭毛藻</t>
  </si>
  <si>
    <t>珪藻</t>
  </si>
  <si>
    <t>微細鞭毛藻類</t>
  </si>
  <si>
    <t>多膜</t>
  </si>
  <si>
    <t>多毛</t>
  </si>
  <si>
    <t>４月</t>
    <rPh sb="1" eb="2">
      <t>ツキ</t>
    </rPh>
    <phoneticPr fontId="1"/>
  </si>
  <si>
    <t>５月</t>
  </si>
  <si>
    <t>６月</t>
  </si>
  <si>
    <t>７月</t>
  </si>
  <si>
    <t>９月</t>
  </si>
  <si>
    <t>１０月</t>
  </si>
  <si>
    <t>１１月</t>
  </si>
  <si>
    <t>１２月</t>
  </si>
  <si>
    <t>１月</t>
  </si>
  <si>
    <t>２月</t>
  </si>
  <si>
    <t>３月</t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</si>
  <si>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</si>
  <si>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綱別プランクトン数月別推移（東京湾１）</t>
    <rPh sb="14" eb="17">
      <t>トウキョウワン</t>
    </rPh>
    <phoneticPr fontId="2"/>
  </si>
  <si>
    <t>藍藻</t>
  </si>
  <si>
    <t>ｸﾘﾌﾟﾄ藻</t>
  </si>
  <si>
    <t>ｴﾌﾞﾘｱ藻</t>
  </si>
  <si>
    <t>ﾃﾞｨｸﾁｵｶ藻</t>
    <rPh sb="7" eb="8">
      <t>モ</t>
    </rPh>
    <phoneticPr fontId="24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</si>
  <si>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</si>
  <si>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</si>
  <si>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</si>
  <si>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</si>
  <si>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</si>
  <si>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</si>
  <si>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</si>
  <si>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</si>
  <si>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</si>
  <si>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</si>
  <si>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</si>
  <si>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4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</si>
  <si>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</si>
  <si>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</si>
  <si>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</si>
  <si>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</si>
  <si>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</si>
  <si>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</si>
  <si>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</si>
  <si>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</si>
  <si>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</si>
  <si>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綱別プランクトン数月別推移（東京湾２２）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</si>
  <si>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</si>
  <si>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綱別プランクトン数月別推移（東京湾２４）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</si>
  <si>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</si>
  <si>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</si>
  <si>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</si>
  <si>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</si>
  <si>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綱別プランクトン数月別推移（阿宗橋）</t>
    <rPh sb="14" eb="16">
      <t>アソウ</t>
    </rPh>
    <rPh sb="16" eb="17">
      <t>バシ</t>
    </rPh>
    <phoneticPr fontId="1"/>
  </si>
  <si>
    <t>　</t>
    <phoneticPr fontId="1"/>
  </si>
  <si>
    <t>調査月日</t>
    <rPh sb="0" eb="2">
      <t>チョウサ</t>
    </rPh>
    <rPh sb="2" eb="4">
      <t>ガッピ</t>
    </rPh>
    <phoneticPr fontId="1"/>
  </si>
  <si>
    <t>藍藻</t>
    <rPh sb="0" eb="2">
      <t>ランソウ</t>
    </rPh>
    <phoneticPr fontId="1"/>
  </si>
  <si>
    <t>クリプト藻</t>
    <rPh sb="4" eb="5">
      <t>ソウ</t>
    </rPh>
    <phoneticPr fontId="1"/>
  </si>
  <si>
    <t>渦鞭毛藻</t>
    <rPh sb="0" eb="1">
      <t>ウズ</t>
    </rPh>
    <rPh sb="1" eb="3">
      <t>ベンモウ</t>
    </rPh>
    <rPh sb="3" eb="4">
      <t>ソウ</t>
    </rPh>
    <phoneticPr fontId="1"/>
  </si>
  <si>
    <t>黄金色藻</t>
    <rPh sb="0" eb="3">
      <t>コガネイロ</t>
    </rPh>
    <rPh sb="3" eb="4">
      <t>ソウ</t>
    </rPh>
    <phoneticPr fontId="1"/>
  </si>
  <si>
    <t>珪藻</t>
    <rPh sb="0" eb="2">
      <t>ケイソウ</t>
    </rPh>
    <phoneticPr fontId="1"/>
  </si>
  <si>
    <t>ユーグレナ藻</t>
    <rPh sb="5" eb="6">
      <t>ソウ</t>
    </rPh>
    <phoneticPr fontId="1"/>
  </si>
  <si>
    <t>緑藻</t>
    <rPh sb="0" eb="2">
      <t>リョクソウ</t>
    </rPh>
    <phoneticPr fontId="1"/>
  </si>
  <si>
    <t>その他の植物性</t>
    <rPh sb="0" eb="3">
      <t>ソノタ</t>
    </rPh>
    <rPh sb="4" eb="6">
      <t>ショクブツ</t>
    </rPh>
    <rPh sb="6" eb="7">
      <t>セイ</t>
    </rPh>
    <phoneticPr fontId="1"/>
  </si>
  <si>
    <t>動物性</t>
  </si>
  <si>
    <t>合計</t>
    <rPh sb="0" eb="2">
      <t>ゴウケイ</t>
    </rPh>
    <phoneticPr fontId="1"/>
  </si>
  <si>
    <t>１３日</t>
    <rPh sb="2" eb="3">
      <t>ヒ</t>
    </rPh>
    <phoneticPr fontId="1"/>
  </si>
  <si>
    <t>２日</t>
    <rPh sb="1" eb="2">
      <t>ヒ</t>
    </rPh>
    <phoneticPr fontId="1"/>
  </si>
  <si>
    <t>２１日</t>
    <rPh sb="2" eb="3">
      <t>ヒ</t>
    </rPh>
    <phoneticPr fontId="1"/>
  </si>
  <si>
    <t>４日</t>
    <rPh sb="1" eb="2">
      <t>ヒ</t>
    </rPh>
    <phoneticPr fontId="1"/>
  </si>
  <si>
    <t>１日</t>
    <rPh sb="1" eb="2">
      <t>ヒ</t>
    </rPh>
    <phoneticPr fontId="1"/>
  </si>
  <si>
    <t>１５日</t>
    <rPh sb="2" eb="3">
      <t>ヒ</t>
    </rPh>
    <phoneticPr fontId="1"/>
  </si>
  <si>
    <t>１２日</t>
    <rPh sb="2" eb="3">
      <t>ヒ</t>
    </rPh>
    <phoneticPr fontId="1"/>
  </si>
  <si>
    <t>３日</t>
    <rPh sb="1" eb="2">
      <t>ヒ</t>
    </rPh>
    <phoneticPr fontId="1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</si>
  <si>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1"/>
  </si>
  <si>
    <t>４月</t>
  </si>
  <si>
    <t>１３日</t>
  </si>
  <si>
    <t>２４日</t>
  </si>
  <si>
    <t>２日</t>
  </si>
  <si>
    <t>２１日</t>
  </si>
  <si>
    <t>４日</t>
  </si>
  <si>
    <t>８月</t>
  </si>
  <si>
    <t>１日</t>
  </si>
  <si>
    <t>１５日</t>
  </si>
  <si>
    <t>１２日</t>
  </si>
  <si>
    <t>３日</t>
  </si>
  <si>
    <t>１６日</t>
  </si>
  <si>
    <t>１０日</t>
  </si>
  <si>
    <t>１８日</t>
  </si>
  <si>
    <t>綱別プランクトン数月別推移（一本松下）</t>
    <rPh sb="14" eb="17">
      <t>イッポンマツ</t>
    </rPh>
    <rPh sb="17" eb="18">
      <t>シタ</t>
    </rPh>
    <phoneticPr fontId="1"/>
  </si>
  <si>
    <t>　</t>
    <phoneticPr fontId="1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</si>
  <si>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1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</si>
  <si>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</si>
  <si>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綱別プランクトン数月別推移（根戸下）</t>
    <rPh sb="14" eb="15">
      <t>ネ</t>
    </rPh>
    <rPh sb="15" eb="16">
      <t>ト</t>
    </rPh>
    <rPh sb="16" eb="17">
      <t>シタ</t>
    </rPh>
    <phoneticPr fontId="1"/>
  </si>
  <si>
    <t>　</t>
    <phoneticPr fontId="1"/>
  </si>
  <si>
    <t>１４日</t>
    <rPh sb="2" eb="3">
      <t>ニチ</t>
    </rPh>
    <phoneticPr fontId="1"/>
  </si>
  <si>
    <t>２４日</t>
    <rPh sb="2" eb="3">
      <t>ニチ</t>
    </rPh>
    <phoneticPr fontId="1"/>
  </si>
  <si>
    <t>１日</t>
    <rPh sb="1" eb="2">
      <t>ニチ</t>
    </rPh>
    <phoneticPr fontId="1"/>
  </si>
  <si>
    <t>２０日</t>
    <rPh sb="2" eb="3">
      <t>ニチ</t>
    </rPh>
    <phoneticPr fontId="1"/>
  </si>
  <si>
    <t>５日</t>
    <rPh sb="1" eb="2">
      <t>ニチ</t>
    </rPh>
    <phoneticPr fontId="1"/>
  </si>
  <si>
    <t>１３日</t>
    <rPh sb="2" eb="3">
      <t>ニチ</t>
    </rPh>
    <phoneticPr fontId="1"/>
  </si>
  <si>
    <t>１５日</t>
    <rPh sb="2" eb="3">
      <t>ニチ</t>
    </rPh>
    <phoneticPr fontId="1"/>
  </si>
  <si>
    <t>１２日</t>
    <rPh sb="2" eb="3">
      <t>ニチ</t>
    </rPh>
    <phoneticPr fontId="1"/>
  </si>
  <si>
    <t>１６日</t>
    <rPh sb="2" eb="3">
      <t>ニチ</t>
    </rPh>
    <phoneticPr fontId="1"/>
  </si>
  <si>
    <t>７日</t>
    <rPh sb="1" eb="2">
      <t>ニチ</t>
    </rPh>
    <phoneticPr fontId="1"/>
  </si>
  <si>
    <t>１８日</t>
    <rPh sb="2" eb="3">
      <t>ニチ</t>
    </rPh>
    <phoneticPr fontId="1"/>
  </si>
  <si>
    <t>９日</t>
    <rPh sb="1" eb="2">
      <t>ニチ</t>
    </rPh>
    <phoneticPr fontId="1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</si>
  <si>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1"/>
  </si>
  <si>
    <t>１４日</t>
  </si>
  <si>
    <t>２０日</t>
  </si>
  <si>
    <t>５日</t>
  </si>
  <si>
    <t>７日</t>
  </si>
  <si>
    <t>９日</t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</si>
  <si>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1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</si>
  <si>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1"/>
  </si>
  <si>
    <t>１７日</t>
    <rPh sb="2" eb="3">
      <t>ニチ</t>
    </rPh>
    <phoneticPr fontId="1"/>
  </si>
  <si>
    <t>１０日</t>
    <rPh sb="2" eb="3">
      <t>ニチ</t>
    </rPh>
    <phoneticPr fontId="1"/>
  </si>
  <si>
    <t>綱別プランクトン数月別推移（小月橋）</t>
    <rPh sb="14" eb="15">
      <t>コ</t>
    </rPh>
    <rPh sb="15" eb="16">
      <t>ツキ</t>
    </rPh>
    <rPh sb="16" eb="17">
      <t>ハシ</t>
    </rPh>
    <phoneticPr fontId="1"/>
  </si>
  <si>
    <t>１７日</t>
  </si>
  <si>
    <t>綱別プランクトン数月別推移（亀山大橋）</t>
    <rPh sb="14" eb="16">
      <t>カメヤマ</t>
    </rPh>
    <rPh sb="16" eb="18">
      <t>オオハシ</t>
    </rPh>
    <phoneticPr fontId="1"/>
  </si>
  <si>
    <t>　</t>
    <phoneticPr fontId="1"/>
  </si>
  <si>
    <t>１４日</t>
    <rPh sb="2" eb="3">
      <t>ヒ</t>
    </rPh>
    <phoneticPr fontId="1"/>
  </si>
  <si>
    <t>５日</t>
    <rPh sb="1" eb="2">
      <t>ヒ</t>
    </rPh>
    <phoneticPr fontId="1"/>
  </si>
  <si>
    <t>４日</t>
    <rPh sb="1" eb="2">
      <t>ニチ</t>
    </rPh>
    <phoneticPr fontId="1"/>
  </si>
  <si>
    <t>６日</t>
    <rPh sb="1" eb="2">
      <t>ニチ</t>
    </rPh>
    <phoneticPr fontId="1"/>
  </si>
  <si>
    <t>６日</t>
  </si>
  <si>
    <t>２５日</t>
  </si>
  <si>
    <t>８日</t>
  </si>
  <si>
    <t>１９日</t>
  </si>
  <si>
    <t>１１日</t>
  </si>
  <si>
    <t>８日</t>
    <rPh sb="1" eb="2">
      <t>ニチ</t>
    </rPh>
    <phoneticPr fontId="1"/>
  </si>
  <si>
    <t>１９日</t>
    <rPh sb="2" eb="3">
      <t>ニチ</t>
    </rPh>
    <phoneticPr fontId="1"/>
  </si>
  <si>
    <t>２２日</t>
  </si>
  <si>
    <t>１０日</t>
    <rPh sb="2" eb="3">
      <t>ヒ</t>
    </rPh>
    <phoneticPr fontId="1"/>
  </si>
  <si>
    <t>２７日</t>
    <rPh sb="2" eb="3">
      <t>ヒ</t>
    </rPh>
    <phoneticPr fontId="1"/>
  </si>
  <si>
    <t>２９日</t>
    <rPh sb="2" eb="3">
      <t>ヒ</t>
    </rPh>
    <phoneticPr fontId="1"/>
  </si>
  <si>
    <t>２５日</t>
    <rPh sb="2" eb="3">
      <t>ヒ</t>
    </rPh>
    <phoneticPr fontId="1"/>
  </si>
  <si>
    <t>７日</t>
    <rPh sb="1" eb="2">
      <t>ヒ</t>
    </rPh>
    <phoneticPr fontId="1"/>
  </si>
  <si>
    <t>２２日</t>
    <rPh sb="2" eb="3">
      <t>ヒ</t>
    </rPh>
    <phoneticPr fontId="1"/>
  </si>
  <si>
    <t>８日</t>
    <rPh sb="1" eb="2">
      <t>ヒ</t>
    </rPh>
    <phoneticPr fontId="1"/>
  </si>
  <si>
    <t>２７日</t>
  </si>
  <si>
    <t>２９日</t>
  </si>
  <si>
    <t>２７日</t>
    <rPh sb="2" eb="3">
      <t>ニチ</t>
    </rPh>
    <phoneticPr fontId="1"/>
  </si>
  <si>
    <t>１１日</t>
    <rPh sb="2" eb="3">
      <t>ニチ</t>
    </rPh>
    <phoneticPr fontId="1"/>
  </si>
  <si>
    <t>４月</t>
    <rPh sb="1" eb="2">
      <t>ツキ</t>
    </rPh>
    <phoneticPr fontId="4"/>
  </si>
  <si>
    <t>２３日</t>
    <rPh sb="2" eb="3">
      <t>ヒ</t>
    </rPh>
    <phoneticPr fontId="3"/>
  </si>
  <si>
    <t>６日</t>
    <rPh sb="1" eb="2">
      <t>ニチ</t>
    </rPh>
    <phoneticPr fontId="3"/>
  </si>
  <si>
    <t>２３日</t>
    <rPh sb="2" eb="3">
      <t>ニチ</t>
    </rPh>
    <phoneticPr fontId="3"/>
  </si>
  <si>
    <t>１日</t>
    <rPh sb="1" eb="2">
      <t>ニチ</t>
    </rPh>
    <phoneticPr fontId="3"/>
  </si>
  <si>
    <t>１３日</t>
    <rPh sb="2" eb="3">
      <t>ニチ</t>
    </rPh>
    <phoneticPr fontId="3"/>
  </si>
  <si>
    <t>２日</t>
    <rPh sb="1" eb="2">
      <t>ニチ</t>
    </rPh>
    <phoneticPr fontId="3"/>
  </si>
  <si>
    <t>４日</t>
    <rPh sb="1" eb="2">
      <t>ニチ</t>
    </rPh>
    <phoneticPr fontId="3"/>
  </si>
  <si>
    <t>８日</t>
    <rPh sb="1" eb="2">
      <t>ニチ</t>
    </rPh>
    <phoneticPr fontId="3"/>
  </si>
  <si>
    <t>１９日</t>
    <rPh sb="2" eb="3">
      <t>ニチ</t>
    </rPh>
    <phoneticPr fontId="3"/>
  </si>
  <si>
    <t/>
  </si>
  <si>
    <t>２６日</t>
    <rPh sb="2" eb="3">
      <t>ニチ</t>
    </rPh>
    <phoneticPr fontId="3"/>
  </si>
  <si>
    <t>７日</t>
    <rPh sb="1" eb="2">
      <t>ニチ</t>
    </rPh>
    <phoneticPr fontId="3"/>
  </si>
  <si>
    <t>９日</t>
    <rPh sb="1" eb="2">
      <t>ニチ</t>
    </rPh>
    <phoneticPr fontId="3"/>
  </si>
  <si>
    <t>２１日</t>
    <rPh sb="2" eb="3">
      <t>ニチ</t>
    </rPh>
    <phoneticPr fontId="3"/>
  </si>
  <si>
    <t>３日</t>
    <rPh sb="1" eb="2">
      <t>ニチ</t>
    </rPh>
    <phoneticPr fontId="3"/>
  </si>
  <si>
    <t>５日</t>
    <rPh sb="1" eb="2">
      <t>ニチ</t>
    </rPh>
    <phoneticPr fontId="3"/>
  </si>
  <si>
    <t>１０日</t>
    <rPh sb="2" eb="3">
      <t>ニチ</t>
    </rPh>
    <phoneticPr fontId="3"/>
  </si>
  <si>
    <t>２７日</t>
    <rPh sb="2" eb="3">
      <t>ヒ</t>
    </rPh>
    <phoneticPr fontId="3"/>
  </si>
  <si>
    <t>１１日</t>
    <rPh sb="2" eb="3">
      <t>ニチ</t>
    </rPh>
    <phoneticPr fontId="3"/>
  </si>
  <si>
    <t>２２日</t>
    <rPh sb="2" eb="3">
      <t>ニチ</t>
    </rPh>
    <phoneticPr fontId="3"/>
  </si>
  <si>
    <t>１２日</t>
    <rPh sb="2" eb="3">
      <t>ニチ</t>
    </rPh>
    <phoneticPr fontId="3"/>
  </si>
  <si>
    <t>１７日</t>
    <rPh sb="2" eb="3">
      <t>ニチ</t>
    </rPh>
    <phoneticPr fontId="3"/>
  </si>
  <si>
    <t>２０日</t>
    <rPh sb="2" eb="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</si>
</sst>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42" applyFont="1" applyBorder="1">
      <alignment vertical="center"/>
    </xf>
    <xf numFmtId="0" fontId="2" fillId="0" borderId="0" xfId="42" applyFont="1">
      <alignment vertical="center"/>
    </xf>
    <xf numFmtId="0" fontId="2" fillId="0" borderId="1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distributed" vertical="center" indent="1"/>
    </xf>
    <xf numFmtId="0" fontId="2" fillId="0" borderId="10" xfId="42" applyFont="1" applyBorder="1" applyAlignment="1">
      <alignment horizontal="right" vertical="center"/>
    </xf>
    <xf numFmtId="0" fontId="2" fillId="0" borderId="11" xfId="42" applyFont="1" applyBorder="1" applyAlignment="1">
      <alignment horizontal="right" vertical="center"/>
    </xf>
    <xf numFmtId="0" fontId="2" fillId="0" borderId="12" xfId="42" applyFont="1" applyBorder="1">
      <alignment vertical="center"/>
    </xf>
    <xf numFmtId="176" fontId="2" fillId="0" borderId="12" xfId="42" applyNumberFormat="1" applyFont="1" applyBorder="1">
      <alignment vertical="center"/>
    </xf>
    <xf numFmtId="1" fontId="2" fillId="0" borderId="12" xfId="42" applyNumberFormat="1" applyFont="1" applyBorder="1">
      <alignment vertical="center"/>
    </xf>
    <xf numFmtId="0" fontId="2" fillId="0" borderId="12" xfId="42" applyFont="1" applyBorder="1" applyAlignment="1">
      <alignment horizontal="center" vertical="center"/>
    </xf>
    <xf numFmtId="0" fontId="2" fillId="0" borderId="12" xfId="42" applyFont="1" applyBorder="1" applyAlignment="1">
      <alignment horizontal="center" vertical="center" shrinkToFit="1"/>
    </xf>
    <xf numFmtId="177" fontId="26" fillId="0" borderId="0" xfId="47" applyNumberFormat="1" applyFont="1"/>
    <xf numFmtId="0" fontId="26" fillId="0" borderId="0" xfId="47" applyNumberFormat="1" applyFont="1"/>
    <xf numFmtId="0" fontId="0" fillId="0" borderId="0" xfId="47" applyNumberFormat="1" applyFont="1"/>
    <xf numFmtId="0" fontId="23" fillId="0" borderId="0" xfId="45"/>
    <xf numFmtId="0" fontId="0" fillId="0" borderId="12" xfId="47" applyNumberFormat="1" applyFont="1" applyBorder="1" applyAlignment="1">
      <alignment horizontal="distributed" vertical="center"/>
    </xf>
    <xf numFmtId="0" fontId="25" fillId="0" borderId="12" xfId="47" applyNumberFormat="1" applyFont="1" applyBorder="1" applyAlignment="1">
      <alignment horizontal="distributed" vertical="center"/>
    </xf>
    <xf numFmtId="0" fontId="25" fillId="0" borderId="10" xfId="47" applyNumberFormat="1" applyFont="1" applyBorder="1" applyAlignment="1">
      <alignment horizontal="distributed" vertical="center"/>
    </xf>
    <xf numFmtId="0" fontId="0" fillId="0" borderId="13" xfId="47" applyNumberFormat="1" applyFont="1" applyBorder="1" applyAlignment="1">
      <alignment horizontal="distributed" vertical="center"/>
    </xf>
    <xf numFmtId="0" fontId="23" fillId="0" borderId="10" xfId="45" applyFont="1" applyBorder="1" applyAlignment="1">
      <alignment horizontal="right" vertical="center"/>
    </xf>
    <xf numFmtId="0" fontId="23" fillId="0" borderId="11" xfId="45" applyBorder="1" applyAlignment="1">
      <alignment horizontal="right" vertical="center"/>
    </xf>
    <xf numFmtId="0" fontId="0" fillId="0" borderId="12" xfId="47" applyNumberFormat="1" applyFont="1" applyBorder="1" applyAlignment="1">
      <alignment horizontal="right" vertical="center"/>
    </xf>
    <xf numFmtId="0" fontId="0" fillId="0" borderId="13" xfId="47" applyNumberFormat="1" applyFont="1" applyBorder="1" applyAlignment="1">
      <alignment horizontal="right" vertical="center"/>
    </xf>
    <xf numFmtId="0" fontId="23" fillId="0" borderId="0" xfId="45" applyBorder="1" applyAlignment="1">
      <alignment horizontal="right" vertical="center"/>
    </xf>
    <xf numFmtId="0" fontId="0" fillId="0" borderId="0" xfId="47" applyNumberFormat="1" applyFont="1" applyBorder="1" applyAlignment="1">
      <alignment horizontal="right" vertical="center"/>
    </xf>
    <xf numFmtId="0" fontId="23" fillId="0" borderId="10" xfId="45" applyBorder="1" applyAlignment="1">
      <alignment horizontal="right" vertical="center"/>
    </xf>
    <xf numFmtId="0" fontId="23" fillId="0" borderId="12" xfId="45" applyBorder="1" applyAlignment="1">
      <alignment horizontal="distributed" vertical="center"/>
    </xf>
    <xf numFmtId="0" fontId="25" fillId="0" borderId="12" xfId="45" applyFont="1" applyBorder="1" applyAlignment="1">
      <alignment horizontal="distributed" vertical="center"/>
    </xf>
    <xf numFmtId="0" fontId="25" fillId="0" borderId="10" xfId="45" applyFont="1" applyBorder="1" applyAlignment="1">
      <alignment horizontal="distributed" vertical="center"/>
    </xf>
    <xf numFmtId="0" fontId="23" fillId="0" borderId="13" xfId="45" applyBorder="1" applyAlignment="1">
      <alignment horizontal="distributed" vertical="center"/>
    </xf>
    <xf numFmtId="0" fontId="23" fillId="0" borderId="12" xfId="45" applyBorder="1" applyAlignment="1">
      <alignment horizontal="right" vertical="center"/>
    </xf>
    <xf numFmtId="0" fontId="23" fillId="0" borderId="13" xfId="45" applyBorder="1" applyAlignment="1">
      <alignment horizontal="right" vertical="center"/>
    </xf>
    <xf numFmtId="49" fontId="23" fillId="0" borderId="12" xfId="45" applyNumberFormat="1" applyBorder="1" applyAlignment="1">
      <alignment horizontal="right" vertical="center"/>
    </xf>
    <xf numFmtId="2" fontId="23" fillId="0" borderId="12" xfId="45" applyNumberFormat="1" applyBorder="1" applyAlignment="1">
      <alignment horizontal="right" vertical="center"/>
    </xf>
    <xf numFmtId="0" fontId="23" fillId="0" borderId="10" xfId="45" applyBorder="1" applyAlignment="1">
      <alignment horizontal="distributed" vertical="center"/>
    </xf>
    <xf numFmtId="0" fontId="23" fillId="0" borderId="11" xfId="45" applyBorder="1" applyAlignment="1">
      <alignment horizontal="distributed" vertical="center"/>
    </xf>
    <xf numFmtId="0" fontId="2" fillId="0" borderId="10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6"/>
    <cellStyle name="桁区切り 4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3" xfId="45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M124"/>
  <sheetViews>
    <sheetView view="pageBreakPreview" zoomScaleNormal="75" zoomScaleSheetLayoutView="100" workbookViewId="0">
      <selection activeCell="C2" sqref="C2"/>
    </sheetView>
  </sheetViews>
  <sheetFormatPr defaultRowHeight="13.5"/>
  <cols>
    <col min="1" max="1" width="3" style="16" customWidth="1"/>
    <col min="2" max="2" width="8.7109375" style="16" customWidth="1"/>
    <col min="3" max="3" width="7.5703125" style="16" customWidth="1"/>
    <col min="4" max="13" width="15.5703125" style="15" customWidth="1"/>
    <col min="14" max="25" width="7.5703125" style="16" customWidth="1"/>
    <col min="26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1" width="7.5703125" style="16" customWidth="1"/>
    <col min="282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7" width="7.5703125" style="16" customWidth="1"/>
    <col min="538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3" width="7.5703125" style="16" customWidth="1"/>
    <col min="794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49" width="7.5703125" style="16" customWidth="1"/>
    <col min="1050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5" width="7.5703125" style="16" customWidth="1"/>
    <col min="1306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1" width="7.5703125" style="16" customWidth="1"/>
    <col min="1562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7" width="7.5703125" style="16" customWidth="1"/>
    <col min="1818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3" width="7.5703125" style="16" customWidth="1"/>
    <col min="2074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29" width="7.5703125" style="16" customWidth="1"/>
    <col min="2330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5" width="7.5703125" style="16" customWidth="1"/>
    <col min="2586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1" width="7.5703125" style="16" customWidth="1"/>
    <col min="2842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7" width="7.5703125" style="16" customWidth="1"/>
    <col min="3098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3" width="7.5703125" style="16" customWidth="1"/>
    <col min="3354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09" width="7.5703125" style="16" customWidth="1"/>
    <col min="3610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5" width="7.5703125" style="16" customWidth="1"/>
    <col min="3866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1" width="7.5703125" style="16" customWidth="1"/>
    <col min="4122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7" width="7.5703125" style="16" customWidth="1"/>
    <col min="4378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3" width="7.5703125" style="16" customWidth="1"/>
    <col min="4634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89" width="7.5703125" style="16" customWidth="1"/>
    <col min="4890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5" width="7.5703125" style="16" customWidth="1"/>
    <col min="5146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1" width="7.5703125" style="16" customWidth="1"/>
    <col min="5402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7" width="7.5703125" style="16" customWidth="1"/>
    <col min="5658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3" width="7.5703125" style="16" customWidth="1"/>
    <col min="5914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69" width="7.5703125" style="16" customWidth="1"/>
    <col min="6170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5" width="7.5703125" style="16" customWidth="1"/>
    <col min="6426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1" width="7.5703125" style="16" customWidth="1"/>
    <col min="6682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7" width="7.5703125" style="16" customWidth="1"/>
    <col min="6938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3" width="7.5703125" style="16" customWidth="1"/>
    <col min="7194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49" width="7.5703125" style="16" customWidth="1"/>
    <col min="7450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5" width="7.5703125" style="16" customWidth="1"/>
    <col min="7706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1" width="7.5703125" style="16" customWidth="1"/>
    <col min="7962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7" width="7.5703125" style="16" customWidth="1"/>
    <col min="8218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3" width="7.5703125" style="16" customWidth="1"/>
    <col min="8474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29" width="7.5703125" style="16" customWidth="1"/>
    <col min="8730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5" width="7.5703125" style="16" customWidth="1"/>
    <col min="8986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1" width="7.5703125" style="16" customWidth="1"/>
    <col min="9242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7" width="7.5703125" style="16" customWidth="1"/>
    <col min="9498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3" width="7.5703125" style="16" customWidth="1"/>
    <col min="9754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09" width="7.5703125" style="16" customWidth="1"/>
    <col min="10010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5" width="7.5703125" style="16" customWidth="1"/>
    <col min="10266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1" width="7.5703125" style="16" customWidth="1"/>
    <col min="10522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7" width="7.5703125" style="16" customWidth="1"/>
    <col min="10778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3" width="7.5703125" style="16" customWidth="1"/>
    <col min="11034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89" width="7.5703125" style="16" customWidth="1"/>
    <col min="11290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5" width="7.5703125" style="16" customWidth="1"/>
    <col min="11546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1" width="7.5703125" style="16" customWidth="1"/>
    <col min="11802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7" width="7.5703125" style="16" customWidth="1"/>
    <col min="12058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3" width="7.5703125" style="16" customWidth="1"/>
    <col min="12314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69" width="7.5703125" style="16" customWidth="1"/>
    <col min="12570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5" width="7.5703125" style="16" customWidth="1"/>
    <col min="12826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1" width="7.5703125" style="16" customWidth="1"/>
    <col min="13082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7" width="7.5703125" style="16" customWidth="1"/>
    <col min="13338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3" width="7.5703125" style="16" customWidth="1"/>
    <col min="13594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49" width="7.5703125" style="16" customWidth="1"/>
    <col min="13850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5" width="7.5703125" style="16" customWidth="1"/>
    <col min="14106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1" width="7.5703125" style="16" customWidth="1"/>
    <col min="14362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7" width="7.5703125" style="16" customWidth="1"/>
    <col min="14618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3" width="7.5703125" style="16" customWidth="1"/>
    <col min="14874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29" width="7.5703125" style="16" customWidth="1"/>
    <col min="15130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5" width="7.5703125" style="16" customWidth="1"/>
    <col min="15386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1" width="7.5703125" style="16" customWidth="1"/>
    <col min="15642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7" width="7.5703125" style="16" customWidth="1"/>
    <col min="15898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3" width="7.5703125" style="16" customWidth="1"/>
    <col min="16154" max="16384" width="9.140625" style="16"/>
  </cols>
  <sheetData>
    <row r="1" spans="2:13" ht="20.100000000000001" customHeight="1">
      <c r="B1" s="1" t="s">
        <v>49</v>
      </c>
      <c r="C1" s="13"/>
      <c r="D1" s="14"/>
      <c r="E1" s="14"/>
      <c r="F1" s="14"/>
      <c r="G1" s="14"/>
      <c r="H1" s="14"/>
      <c r="I1" s="14"/>
    </row>
    <row r="2" spans="2:13" ht="20.100000000000001" customHeight="1">
      <c r="B2" s="1"/>
      <c r="C2" s="13"/>
      <c r="D2" s="14"/>
      <c r="E2" s="14"/>
      <c r="F2" s="14"/>
      <c r="G2" s="14"/>
      <c r="H2" s="14"/>
      <c r="I2" s="14"/>
    </row>
    <row r="3" spans="2:13" ht="20.100000000000001" customHeight="1">
      <c r="B3" s="16" t="s">
        <v>50</v>
      </c>
    </row>
    <row r="4" spans="2:13" ht="9.9499999999999993" customHeight="1">
      <c r="B4" s="16" t="s">
        <v>51</v>
      </c>
    </row>
    <row r="5" spans="2:13" ht="20.100000000000001" customHeight="1">
      <c r="B5" s="36" t="s">
        <v>52</v>
      </c>
      <c r="C5" s="37"/>
      <c r="D5" s="17" t="s">
        <v>53</v>
      </c>
      <c r="E5" s="17" t="s">
        <v>54</v>
      </c>
      <c r="F5" s="17" t="s">
        <v>55</v>
      </c>
      <c r="G5" s="17" t="s">
        <v>56</v>
      </c>
      <c r="H5" s="17" t="s">
        <v>57</v>
      </c>
      <c r="I5" s="17" t="s">
        <v>58</v>
      </c>
      <c r="J5" s="17" t="s">
        <v>59</v>
      </c>
      <c r="K5" s="18" t="s">
        <v>60</v>
      </c>
      <c r="L5" s="19" t="s">
        <v>61</v>
      </c>
      <c r="M5" s="20" t="s">
        <v>62</v>
      </c>
    </row>
    <row r="6" spans="2:13" ht="20.100000000000001" customHeight="1">
      <c r="B6" s="21" t="s">
        <v>5</v>
      </c>
      <c r="C6" s="22" t="s">
        <v>130</v>
      </c>
      <c r="D6" s="23">
        <v>50</v>
      </c>
      <c r="E6" s="23">
        <v>2900</v>
      </c>
      <c r="F6" s="23">
        <v>250</v>
      </c>
      <c r="G6" s="23">
        <v>0</v>
      </c>
      <c r="H6" s="23">
        <v>33550</v>
      </c>
      <c r="I6" s="23">
        <v>0</v>
      </c>
      <c r="J6" s="23">
        <v>3250</v>
      </c>
      <c r="K6" s="23">
        <v>3500</v>
      </c>
      <c r="L6" s="23">
        <v>5469</v>
      </c>
      <c r="M6" s="24">
        <f>SUM(D6:L6)</f>
        <v>48969</v>
      </c>
    </row>
    <row r="7" spans="2:13" ht="20.100000000000001" customHeight="1">
      <c r="B7" s="21" t="s">
        <v>72</v>
      </c>
      <c r="C7" s="22" t="s">
        <v>131</v>
      </c>
      <c r="D7" s="23">
        <v>500</v>
      </c>
      <c r="E7" s="23">
        <v>1500</v>
      </c>
      <c r="F7" s="23">
        <v>0</v>
      </c>
      <c r="G7" s="23">
        <v>50</v>
      </c>
      <c r="H7" s="23">
        <v>20725</v>
      </c>
      <c r="I7" s="23">
        <v>0</v>
      </c>
      <c r="J7" s="23">
        <v>5422</v>
      </c>
      <c r="K7" s="23">
        <v>5000</v>
      </c>
      <c r="L7" s="23">
        <v>1903</v>
      </c>
      <c r="M7" s="24">
        <f>SUM(D7:L7)</f>
        <v>35100</v>
      </c>
    </row>
    <row r="8" spans="2:13" ht="20.100000000000001" customHeight="1">
      <c r="B8" s="21" t="s">
        <v>6</v>
      </c>
      <c r="C8" s="22" t="s">
        <v>65</v>
      </c>
      <c r="D8" s="23">
        <v>25</v>
      </c>
      <c r="E8" s="23">
        <v>1250</v>
      </c>
      <c r="F8" s="23">
        <v>75</v>
      </c>
      <c r="G8" s="23">
        <v>0</v>
      </c>
      <c r="H8" s="23">
        <v>11525</v>
      </c>
      <c r="I8" s="23">
        <v>25</v>
      </c>
      <c r="J8" s="23">
        <v>4499</v>
      </c>
      <c r="K8" s="23">
        <v>3126</v>
      </c>
      <c r="L8" s="23">
        <v>574</v>
      </c>
      <c r="M8" s="24">
        <f>SUM(D8:L8)</f>
        <v>21099</v>
      </c>
    </row>
    <row r="9" spans="2:13" ht="20.100000000000001" customHeight="1">
      <c r="B9" s="21" t="s">
        <v>6</v>
      </c>
      <c r="C9" s="22" t="s">
        <v>132</v>
      </c>
      <c r="D9" s="23">
        <v>50</v>
      </c>
      <c r="E9" s="23">
        <v>1150</v>
      </c>
      <c r="F9" s="23">
        <v>25</v>
      </c>
      <c r="G9" s="23">
        <v>75</v>
      </c>
      <c r="H9" s="23">
        <v>11100</v>
      </c>
      <c r="I9" s="23">
        <v>0</v>
      </c>
      <c r="J9" s="23">
        <v>1513</v>
      </c>
      <c r="K9" s="23">
        <v>1380</v>
      </c>
      <c r="L9" s="23">
        <v>261</v>
      </c>
      <c r="M9" s="24">
        <f>SUM(D9:L9)</f>
        <v>15554</v>
      </c>
    </row>
    <row r="10" spans="2:13" ht="20.100000000000001" customHeight="1">
      <c r="B10" s="21" t="s">
        <v>7</v>
      </c>
      <c r="C10" s="22" t="s">
        <v>63</v>
      </c>
      <c r="D10" s="23">
        <v>300</v>
      </c>
      <c r="E10" s="23">
        <v>750</v>
      </c>
      <c r="F10" s="23">
        <v>125</v>
      </c>
      <c r="G10" s="23">
        <v>50</v>
      </c>
      <c r="H10" s="23">
        <v>9875</v>
      </c>
      <c r="I10" s="23">
        <v>100</v>
      </c>
      <c r="J10" s="23">
        <v>2115</v>
      </c>
      <c r="K10" s="23">
        <v>2675</v>
      </c>
      <c r="L10" s="23">
        <v>703</v>
      </c>
      <c r="M10" s="24">
        <f>SUM(D10:L10)</f>
        <v>16693</v>
      </c>
    </row>
    <row r="11" spans="2:13" ht="20.100000000000001" customHeight="1">
      <c r="B11" s="21" t="s">
        <v>7</v>
      </c>
      <c r="C11" s="22" t="s">
        <v>133</v>
      </c>
      <c r="D11" s="23">
        <v>3550</v>
      </c>
      <c r="E11" s="23">
        <v>225</v>
      </c>
      <c r="F11" s="23">
        <v>125</v>
      </c>
      <c r="G11" s="23">
        <v>0</v>
      </c>
      <c r="H11" s="23">
        <v>1000</v>
      </c>
      <c r="I11" s="23">
        <v>125</v>
      </c>
      <c r="J11" s="23">
        <v>4072</v>
      </c>
      <c r="K11" s="23">
        <v>5252</v>
      </c>
      <c r="L11" s="23">
        <v>602</v>
      </c>
      <c r="M11" s="24">
        <f t="shared" ref="M11:M28" si="0">SUM(D11:L11)</f>
        <v>14951</v>
      </c>
    </row>
    <row r="12" spans="2:13" ht="20.100000000000001" customHeight="1">
      <c r="B12" s="21" t="s">
        <v>8</v>
      </c>
      <c r="C12" s="22" t="s">
        <v>70</v>
      </c>
      <c r="D12" s="23">
        <v>26600</v>
      </c>
      <c r="E12" s="23">
        <v>1900</v>
      </c>
      <c r="F12" s="23">
        <v>0</v>
      </c>
      <c r="G12" s="23">
        <v>0</v>
      </c>
      <c r="H12" s="23">
        <v>13600</v>
      </c>
      <c r="I12" s="23">
        <v>0</v>
      </c>
      <c r="J12" s="23">
        <v>7841</v>
      </c>
      <c r="K12" s="23">
        <v>800</v>
      </c>
      <c r="L12" s="23">
        <v>276</v>
      </c>
      <c r="M12" s="24">
        <f t="shared" si="0"/>
        <v>51017</v>
      </c>
    </row>
    <row r="13" spans="2:13" ht="20.100000000000001" customHeight="1">
      <c r="B13" s="21" t="s">
        <v>8</v>
      </c>
      <c r="C13" s="22" t="s">
        <v>69</v>
      </c>
      <c r="D13" s="23">
        <v>51725</v>
      </c>
      <c r="E13" s="23">
        <v>1800</v>
      </c>
      <c r="F13" s="23">
        <v>34</v>
      </c>
      <c r="G13" s="23">
        <v>0</v>
      </c>
      <c r="H13" s="23">
        <v>1876</v>
      </c>
      <c r="I13" s="23">
        <v>175</v>
      </c>
      <c r="J13" s="23">
        <v>8290</v>
      </c>
      <c r="K13" s="23">
        <v>1302</v>
      </c>
      <c r="L13" s="23">
        <v>522</v>
      </c>
      <c r="M13" s="24">
        <f t="shared" si="0"/>
        <v>65724</v>
      </c>
    </row>
    <row r="14" spans="2:13" ht="20.100000000000001" customHeight="1">
      <c r="B14" s="21" t="s">
        <v>78</v>
      </c>
      <c r="C14" s="22" t="s">
        <v>64</v>
      </c>
      <c r="D14" s="23">
        <v>54300</v>
      </c>
      <c r="E14" s="23">
        <v>2300</v>
      </c>
      <c r="F14" s="23">
        <v>0</v>
      </c>
      <c r="G14" s="23">
        <v>50</v>
      </c>
      <c r="H14" s="23">
        <v>2850</v>
      </c>
      <c r="I14" s="23">
        <v>0</v>
      </c>
      <c r="J14" s="23">
        <v>12488</v>
      </c>
      <c r="K14" s="23">
        <v>6756</v>
      </c>
      <c r="L14" s="23">
        <v>170</v>
      </c>
      <c r="M14" s="24">
        <f t="shared" si="0"/>
        <v>78914</v>
      </c>
    </row>
    <row r="15" spans="2:13" ht="20.100000000000001" customHeight="1">
      <c r="B15" s="21" t="s">
        <v>78</v>
      </c>
      <c r="C15" s="22" t="s">
        <v>68</v>
      </c>
      <c r="D15" s="23">
        <v>29500</v>
      </c>
      <c r="E15" s="23">
        <v>700</v>
      </c>
      <c r="F15" s="23">
        <v>50</v>
      </c>
      <c r="G15" s="23">
        <v>100</v>
      </c>
      <c r="H15" s="23">
        <v>4500</v>
      </c>
      <c r="I15" s="23">
        <v>50</v>
      </c>
      <c r="J15" s="23">
        <v>6503</v>
      </c>
      <c r="K15" s="23">
        <v>4350</v>
      </c>
      <c r="L15" s="23">
        <v>255</v>
      </c>
      <c r="M15" s="24">
        <f t="shared" si="0"/>
        <v>46008</v>
      </c>
    </row>
    <row r="16" spans="2:13" ht="20.100000000000001" customHeight="1">
      <c r="B16" s="21" t="s">
        <v>9</v>
      </c>
      <c r="C16" s="22" t="s">
        <v>134</v>
      </c>
      <c r="D16" s="23">
        <v>14100</v>
      </c>
      <c r="E16" s="23">
        <v>1600</v>
      </c>
      <c r="F16" s="23">
        <v>0</v>
      </c>
      <c r="G16" s="23">
        <v>50</v>
      </c>
      <c r="H16" s="23">
        <v>9150</v>
      </c>
      <c r="I16" s="23">
        <v>0</v>
      </c>
      <c r="J16" s="23">
        <v>2694</v>
      </c>
      <c r="K16" s="23">
        <v>4750</v>
      </c>
      <c r="L16" s="23">
        <v>859</v>
      </c>
      <c r="M16" s="24">
        <f t="shared" si="0"/>
        <v>33203</v>
      </c>
    </row>
    <row r="17" spans="2:13" ht="20.100000000000001" customHeight="1">
      <c r="B17" s="21" t="s">
        <v>9</v>
      </c>
      <c r="C17" s="22" t="s">
        <v>63</v>
      </c>
      <c r="D17" s="23">
        <v>9550</v>
      </c>
      <c r="E17" s="23">
        <v>2500</v>
      </c>
      <c r="F17" s="23">
        <v>0</v>
      </c>
      <c r="G17" s="23">
        <v>0</v>
      </c>
      <c r="H17" s="23">
        <v>4050</v>
      </c>
      <c r="I17" s="23">
        <v>0</v>
      </c>
      <c r="J17" s="23">
        <v>5011</v>
      </c>
      <c r="K17" s="23">
        <v>1200</v>
      </c>
      <c r="L17" s="23">
        <v>300</v>
      </c>
      <c r="M17" s="24">
        <f t="shared" si="0"/>
        <v>22611</v>
      </c>
    </row>
    <row r="18" spans="2:13" ht="20.100000000000001" customHeight="1">
      <c r="B18" s="21" t="s">
        <v>10</v>
      </c>
      <c r="C18" s="22" t="s">
        <v>68</v>
      </c>
      <c r="D18" s="23">
        <v>8525</v>
      </c>
      <c r="E18" s="23">
        <v>3500</v>
      </c>
      <c r="F18" s="23">
        <v>675</v>
      </c>
      <c r="G18" s="23">
        <v>0</v>
      </c>
      <c r="H18" s="23">
        <v>7475</v>
      </c>
      <c r="I18" s="23">
        <v>225</v>
      </c>
      <c r="J18" s="23">
        <v>4751</v>
      </c>
      <c r="K18" s="23">
        <v>3000</v>
      </c>
      <c r="L18" s="23">
        <v>405</v>
      </c>
      <c r="M18" s="24">
        <f t="shared" si="0"/>
        <v>28556</v>
      </c>
    </row>
    <row r="19" spans="2:13" ht="20.100000000000001" customHeight="1">
      <c r="B19" s="21" t="s">
        <v>10</v>
      </c>
      <c r="C19" s="22" t="s">
        <v>135</v>
      </c>
      <c r="D19" s="23">
        <v>5925</v>
      </c>
      <c r="E19" s="23">
        <v>2500</v>
      </c>
      <c r="F19" s="23">
        <v>0</v>
      </c>
      <c r="G19" s="23">
        <v>0</v>
      </c>
      <c r="H19" s="23">
        <v>18675</v>
      </c>
      <c r="I19" s="23">
        <v>0</v>
      </c>
      <c r="J19" s="23">
        <v>6407</v>
      </c>
      <c r="K19" s="23">
        <v>6750</v>
      </c>
      <c r="L19" s="23">
        <v>284</v>
      </c>
      <c r="M19" s="24">
        <f>SUM(D19:L19)</f>
        <v>40541</v>
      </c>
    </row>
    <row r="20" spans="2:13" ht="20.100000000000001" customHeight="1">
      <c r="B20" s="21" t="s">
        <v>11</v>
      </c>
      <c r="C20" s="22" t="s">
        <v>67</v>
      </c>
      <c r="D20" s="23">
        <v>2150</v>
      </c>
      <c r="E20" s="23">
        <v>1550</v>
      </c>
      <c r="F20" s="23">
        <v>200</v>
      </c>
      <c r="G20" s="23">
        <v>125</v>
      </c>
      <c r="H20" s="23">
        <v>16976</v>
      </c>
      <c r="I20" s="23">
        <v>50</v>
      </c>
      <c r="J20" s="23">
        <v>7320</v>
      </c>
      <c r="K20" s="23">
        <v>6000</v>
      </c>
      <c r="L20" s="23">
        <v>2498</v>
      </c>
      <c r="M20" s="24">
        <f t="shared" si="0"/>
        <v>36869</v>
      </c>
    </row>
    <row r="21" spans="2:13" ht="20.100000000000001" customHeight="1">
      <c r="B21" s="21" t="s">
        <v>11</v>
      </c>
      <c r="C21" s="22" t="s">
        <v>68</v>
      </c>
      <c r="D21" s="23">
        <v>275</v>
      </c>
      <c r="E21" s="23">
        <v>5500</v>
      </c>
      <c r="F21" s="23">
        <v>300</v>
      </c>
      <c r="G21" s="23">
        <v>25</v>
      </c>
      <c r="H21" s="23">
        <v>17051</v>
      </c>
      <c r="I21" s="23">
        <v>25</v>
      </c>
      <c r="J21" s="23">
        <v>3294</v>
      </c>
      <c r="K21" s="23">
        <v>7250</v>
      </c>
      <c r="L21" s="23">
        <v>1610</v>
      </c>
      <c r="M21" s="24">
        <f t="shared" si="0"/>
        <v>35330</v>
      </c>
    </row>
    <row r="22" spans="2:13" ht="20.100000000000001" customHeight="1">
      <c r="B22" s="21" t="s">
        <v>12</v>
      </c>
      <c r="C22" s="22" t="s">
        <v>66</v>
      </c>
      <c r="D22" s="23">
        <v>4625</v>
      </c>
      <c r="E22" s="23">
        <v>1500</v>
      </c>
      <c r="F22" s="23">
        <v>0</v>
      </c>
      <c r="G22" s="23">
        <v>25</v>
      </c>
      <c r="H22" s="23">
        <v>19175</v>
      </c>
      <c r="I22" s="23">
        <v>25</v>
      </c>
      <c r="J22" s="23">
        <v>7956</v>
      </c>
      <c r="K22" s="23">
        <v>2875</v>
      </c>
      <c r="L22" s="23">
        <v>205</v>
      </c>
      <c r="M22" s="24">
        <f t="shared" si="0"/>
        <v>36386</v>
      </c>
    </row>
    <row r="23" spans="2:13" ht="20.100000000000001" customHeight="1">
      <c r="B23" s="21" t="s">
        <v>12</v>
      </c>
      <c r="C23" s="22" t="s">
        <v>63</v>
      </c>
      <c r="D23" s="23">
        <v>500</v>
      </c>
      <c r="E23" s="23">
        <v>600</v>
      </c>
      <c r="F23" s="23">
        <v>0</v>
      </c>
      <c r="G23" s="23">
        <v>500</v>
      </c>
      <c r="H23" s="23">
        <v>31701</v>
      </c>
      <c r="I23" s="23">
        <v>50</v>
      </c>
      <c r="J23" s="23">
        <v>4590</v>
      </c>
      <c r="K23" s="23">
        <v>7500</v>
      </c>
      <c r="L23" s="23">
        <v>1069</v>
      </c>
      <c r="M23" s="24">
        <f t="shared" si="0"/>
        <v>46510</v>
      </c>
    </row>
    <row r="24" spans="2:13" ht="20.100000000000001" customHeight="1">
      <c r="B24" s="21" t="s">
        <v>13</v>
      </c>
      <c r="C24" s="22" t="s">
        <v>130</v>
      </c>
      <c r="D24" s="23">
        <v>50</v>
      </c>
      <c r="E24" s="23">
        <v>250</v>
      </c>
      <c r="F24" s="23">
        <v>50</v>
      </c>
      <c r="G24" s="23">
        <v>0</v>
      </c>
      <c r="H24" s="23">
        <v>35925</v>
      </c>
      <c r="I24" s="23">
        <v>0</v>
      </c>
      <c r="J24" s="23">
        <v>2633</v>
      </c>
      <c r="K24" s="23">
        <v>1625</v>
      </c>
      <c r="L24" s="23">
        <v>728</v>
      </c>
      <c r="M24" s="24">
        <f t="shared" si="0"/>
        <v>41261</v>
      </c>
    </row>
    <row r="25" spans="2:13" ht="20.100000000000001" customHeight="1">
      <c r="B25" s="21" t="s">
        <v>13</v>
      </c>
      <c r="C25" s="22" t="s">
        <v>68</v>
      </c>
      <c r="D25" s="23">
        <v>125</v>
      </c>
      <c r="E25" s="23">
        <v>275</v>
      </c>
      <c r="F25" s="23">
        <v>0</v>
      </c>
      <c r="G25" s="23">
        <v>0</v>
      </c>
      <c r="H25" s="23">
        <v>65525</v>
      </c>
      <c r="I25" s="23">
        <v>0</v>
      </c>
      <c r="J25" s="23">
        <v>3516</v>
      </c>
      <c r="K25" s="23">
        <v>3500</v>
      </c>
      <c r="L25" s="23">
        <v>2110</v>
      </c>
      <c r="M25" s="24">
        <f t="shared" si="0"/>
        <v>75051</v>
      </c>
    </row>
    <row r="26" spans="2:13" ht="20.100000000000001" customHeight="1">
      <c r="B26" s="21" t="s">
        <v>14</v>
      </c>
      <c r="C26" s="22" t="s">
        <v>119</v>
      </c>
      <c r="D26" s="23">
        <v>250</v>
      </c>
      <c r="E26" s="23">
        <v>650</v>
      </c>
      <c r="F26" s="23">
        <v>25</v>
      </c>
      <c r="G26" s="23">
        <v>0</v>
      </c>
      <c r="H26" s="23">
        <v>71175</v>
      </c>
      <c r="I26" s="23">
        <v>50</v>
      </c>
      <c r="J26" s="23">
        <v>2882</v>
      </c>
      <c r="K26" s="23">
        <v>7250</v>
      </c>
      <c r="L26" s="23">
        <v>2911</v>
      </c>
      <c r="M26" s="24">
        <f t="shared" si="0"/>
        <v>85193</v>
      </c>
    </row>
    <row r="27" spans="2:13" ht="20.100000000000001" customHeight="1">
      <c r="B27" s="21" t="s">
        <v>14</v>
      </c>
      <c r="C27" s="22" t="s">
        <v>118</v>
      </c>
      <c r="D27" s="23">
        <v>475</v>
      </c>
      <c r="E27" s="23">
        <v>600</v>
      </c>
      <c r="F27" s="23">
        <v>0</v>
      </c>
      <c r="G27" s="23">
        <v>0</v>
      </c>
      <c r="H27" s="23">
        <v>54250</v>
      </c>
      <c r="I27" s="23">
        <v>0</v>
      </c>
      <c r="J27" s="23">
        <v>2225</v>
      </c>
      <c r="K27" s="23">
        <v>2875</v>
      </c>
      <c r="L27" s="23">
        <v>1176</v>
      </c>
      <c r="M27" s="24">
        <f t="shared" si="0"/>
        <v>61601</v>
      </c>
    </row>
    <row r="28" spans="2:13" ht="20.100000000000001" customHeight="1">
      <c r="B28" s="21" t="s">
        <v>15</v>
      </c>
      <c r="C28" s="22" t="s">
        <v>136</v>
      </c>
      <c r="D28" s="23">
        <v>100</v>
      </c>
      <c r="E28" s="23">
        <v>375</v>
      </c>
      <c r="F28" s="23">
        <v>0</v>
      </c>
      <c r="G28" s="23">
        <v>25</v>
      </c>
      <c r="H28" s="23">
        <v>22950</v>
      </c>
      <c r="I28" s="23">
        <v>0</v>
      </c>
      <c r="J28" s="23">
        <v>1925</v>
      </c>
      <c r="K28" s="23">
        <v>4000</v>
      </c>
      <c r="L28" s="23">
        <v>577</v>
      </c>
      <c r="M28" s="24">
        <f t="shared" si="0"/>
        <v>29952</v>
      </c>
    </row>
    <row r="29" spans="2:13" ht="20.100000000000001" customHeight="1">
      <c r="B29" s="21" t="s">
        <v>15</v>
      </c>
      <c r="C29" s="22" t="s">
        <v>63</v>
      </c>
      <c r="D29" s="23">
        <v>175</v>
      </c>
      <c r="E29" s="23">
        <v>2100</v>
      </c>
      <c r="F29" s="23">
        <v>0</v>
      </c>
      <c r="G29" s="23">
        <v>25</v>
      </c>
      <c r="H29" s="23">
        <v>15260</v>
      </c>
      <c r="I29" s="23">
        <v>25</v>
      </c>
      <c r="J29" s="23">
        <v>5183</v>
      </c>
      <c r="K29" s="23">
        <v>3500</v>
      </c>
      <c r="L29" s="23">
        <v>779</v>
      </c>
      <c r="M29" s="24">
        <f>SUM(D29:L29)</f>
        <v>27047</v>
      </c>
    </row>
    <row r="30" spans="2:13" ht="20.100000000000001" customHeight="1">
      <c r="B30" s="25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13" ht="20.100000000000001" customHeight="1"/>
    <row r="33" spans="2:13" ht="20.100000000000001" customHeight="1"/>
    <row r="34" spans="2:13" ht="20.100000000000001" customHeight="1">
      <c r="B34" s="16" t="s">
        <v>71</v>
      </c>
    </row>
    <row r="35" spans="2:13" ht="9.9499999999999993" customHeight="1">
      <c r="B35" s="16" t="s">
        <v>51</v>
      </c>
    </row>
    <row r="36" spans="2:13" ht="20.100000000000001" customHeight="1">
      <c r="B36" s="36" t="s">
        <v>52</v>
      </c>
      <c r="C36" s="37"/>
      <c r="D36" s="17" t="s">
        <v>53</v>
      </c>
      <c r="E36" s="17" t="s">
        <v>54</v>
      </c>
      <c r="F36" s="17" t="s">
        <v>55</v>
      </c>
      <c r="G36" s="17" t="s">
        <v>56</v>
      </c>
      <c r="H36" s="17" t="s">
        <v>57</v>
      </c>
      <c r="I36" s="17" t="s">
        <v>58</v>
      </c>
      <c r="J36" s="17" t="s">
        <v>59</v>
      </c>
      <c r="K36" s="18" t="s">
        <v>60</v>
      </c>
      <c r="L36" s="19" t="s">
        <v>61</v>
      </c>
      <c r="M36" s="20" t="s">
        <v>62</v>
      </c>
    </row>
    <row r="37" spans="2:13" ht="20.100000000000001" customHeight="1">
      <c r="B37" s="27" t="s">
        <v>72</v>
      </c>
      <c r="C37" s="22" t="s">
        <v>84</v>
      </c>
      <c r="D37" s="23">
        <v>700</v>
      </c>
      <c r="E37" s="23">
        <v>1000</v>
      </c>
      <c r="F37" s="23">
        <v>350</v>
      </c>
      <c r="G37" s="23">
        <v>50</v>
      </c>
      <c r="H37" s="23">
        <v>56850</v>
      </c>
      <c r="I37" s="23">
        <v>50</v>
      </c>
      <c r="J37" s="23">
        <v>7777</v>
      </c>
      <c r="K37" s="23">
        <v>10600</v>
      </c>
      <c r="L37" s="23">
        <v>3221</v>
      </c>
      <c r="M37" s="24">
        <f>SUM(D37:L37)</f>
        <v>80598</v>
      </c>
    </row>
    <row r="38" spans="2:13" ht="20.100000000000001" customHeight="1">
      <c r="B38" s="21" t="s">
        <v>72</v>
      </c>
      <c r="C38" s="22" t="s">
        <v>137</v>
      </c>
      <c r="D38" s="23">
        <v>2575</v>
      </c>
      <c r="E38" s="23">
        <v>2000</v>
      </c>
      <c r="F38" s="23">
        <v>150</v>
      </c>
      <c r="G38" s="23">
        <v>25</v>
      </c>
      <c r="H38" s="23">
        <v>40400</v>
      </c>
      <c r="I38" s="23">
        <v>25</v>
      </c>
      <c r="J38" s="23">
        <v>7956</v>
      </c>
      <c r="K38" s="23">
        <v>2250</v>
      </c>
      <c r="L38" s="23">
        <v>1008</v>
      </c>
      <c r="M38" s="24">
        <f>SUM(D38:L38)</f>
        <v>56389</v>
      </c>
    </row>
    <row r="39" spans="2:13" ht="20.100000000000001" customHeight="1">
      <c r="B39" s="21" t="s">
        <v>6</v>
      </c>
      <c r="C39" s="22" t="s">
        <v>76</v>
      </c>
      <c r="D39" s="23">
        <v>250</v>
      </c>
      <c r="E39" s="23">
        <v>1350</v>
      </c>
      <c r="F39" s="23">
        <v>101</v>
      </c>
      <c r="G39" s="23">
        <v>25</v>
      </c>
      <c r="H39" s="23">
        <v>23001</v>
      </c>
      <c r="I39" s="23">
        <v>25</v>
      </c>
      <c r="J39" s="23">
        <v>1821</v>
      </c>
      <c r="K39" s="23">
        <v>5001</v>
      </c>
      <c r="L39" s="23">
        <v>342</v>
      </c>
      <c r="M39" s="24">
        <f>SUM(D39:L39)</f>
        <v>31916</v>
      </c>
    </row>
    <row r="40" spans="2:13" ht="20.100000000000001" customHeight="1">
      <c r="B40" s="21" t="s">
        <v>6</v>
      </c>
      <c r="C40" s="22" t="s">
        <v>138</v>
      </c>
      <c r="D40" s="23">
        <v>150</v>
      </c>
      <c r="E40" s="23">
        <v>500</v>
      </c>
      <c r="F40" s="23">
        <v>1</v>
      </c>
      <c r="G40" s="23">
        <v>50</v>
      </c>
      <c r="H40" s="23">
        <v>38050</v>
      </c>
      <c r="I40" s="23">
        <v>0</v>
      </c>
      <c r="J40" s="23">
        <v>2129</v>
      </c>
      <c r="K40" s="23">
        <v>4600</v>
      </c>
      <c r="L40" s="23">
        <v>1022</v>
      </c>
      <c r="M40" s="24">
        <f>SUM(D40:L40)</f>
        <v>46502</v>
      </c>
    </row>
    <row r="41" spans="2:13" ht="20.100000000000001" customHeight="1">
      <c r="B41" s="21" t="s">
        <v>7</v>
      </c>
      <c r="C41" s="22" t="s">
        <v>73</v>
      </c>
      <c r="D41" s="23">
        <v>975</v>
      </c>
      <c r="E41" s="23">
        <v>575</v>
      </c>
      <c r="F41" s="23">
        <v>0</v>
      </c>
      <c r="G41" s="23">
        <v>75</v>
      </c>
      <c r="H41" s="23">
        <v>6600</v>
      </c>
      <c r="I41" s="23">
        <v>25</v>
      </c>
      <c r="J41" s="23">
        <v>2365</v>
      </c>
      <c r="K41" s="23">
        <v>2503</v>
      </c>
      <c r="L41" s="23">
        <v>751</v>
      </c>
      <c r="M41" s="24">
        <f>SUM(D41:L41)</f>
        <v>13869</v>
      </c>
    </row>
    <row r="42" spans="2:13" ht="20.100000000000001" customHeight="1">
      <c r="B42" s="21" t="s">
        <v>7</v>
      </c>
      <c r="C42" s="22" t="s">
        <v>123</v>
      </c>
      <c r="D42" s="23">
        <v>1750</v>
      </c>
      <c r="E42" s="23">
        <v>50</v>
      </c>
      <c r="F42" s="23">
        <v>50</v>
      </c>
      <c r="G42" s="23">
        <v>0</v>
      </c>
      <c r="H42" s="23">
        <v>925</v>
      </c>
      <c r="I42" s="23">
        <v>75</v>
      </c>
      <c r="J42" s="23">
        <v>1698</v>
      </c>
      <c r="K42" s="23">
        <v>1250</v>
      </c>
      <c r="L42" s="23">
        <v>25</v>
      </c>
      <c r="M42" s="24">
        <f t="shared" ref="M42:M60" si="1">SUM(D42:L42)</f>
        <v>5823</v>
      </c>
    </row>
    <row r="43" spans="2:13" ht="20.100000000000001" customHeight="1">
      <c r="B43" s="21" t="s">
        <v>8</v>
      </c>
      <c r="C43" s="22" t="s">
        <v>82</v>
      </c>
      <c r="D43" s="23">
        <v>6525</v>
      </c>
      <c r="E43" s="23">
        <v>475</v>
      </c>
      <c r="F43" s="23">
        <v>150</v>
      </c>
      <c r="G43" s="23">
        <v>0</v>
      </c>
      <c r="H43" s="23">
        <v>23275</v>
      </c>
      <c r="I43" s="23">
        <v>50</v>
      </c>
      <c r="J43" s="23">
        <v>3795</v>
      </c>
      <c r="K43" s="23">
        <v>3780</v>
      </c>
      <c r="L43" s="23">
        <v>486</v>
      </c>
      <c r="M43" s="24">
        <f t="shared" si="1"/>
        <v>38536</v>
      </c>
    </row>
    <row r="44" spans="2:13" ht="20.100000000000001" customHeight="1">
      <c r="B44" s="27" t="s">
        <v>8</v>
      </c>
      <c r="C44" s="22" t="s">
        <v>81</v>
      </c>
      <c r="D44" s="23">
        <v>40600</v>
      </c>
      <c r="E44" s="23">
        <v>950</v>
      </c>
      <c r="F44" s="23">
        <v>77</v>
      </c>
      <c r="G44" s="23">
        <v>50</v>
      </c>
      <c r="H44" s="23">
        <v>8876</v>
      </c>
      <c r="I44" s="23">
        <v>50</v>
      </c>
      <c r="J44" s="23">
        <v>7883</v>
      </c>
      <c r="K44" s="23">
        <v>1420</v>
      </c>
      <c r="L44" s="23">
        <v>781</v>
      </c>
      <c r="M44" s="24">
        <f t="shared" si="1"/>
        <v>60687</v>
      </c>
    </row>
    <row r="45" spans="2:13" ht="20.100000000000001" customHeight="1">
      <c r="B45" s="27" t="s">
        <v>78</v>
      </c>
      <c r="C45" s="22" t="s">
        <v>75</v>
      </c>
      <c r="D45" s="23">
        <v>62650</v>
      </c>
      <c r="E45" s="23">
        <v>1100</v>
      </c>
      <c r="F45" s="23">
        <v>54</v>
      </c>
      <c r="G45" s="23">
        <v>0</v>
      </c>
      <c r="H45" s="23">
        <v>30250</v>
      </c>
      <c r="I45" s="23">
        <v>100</v>
      </c>
      <c r="J45" s="23">
        <v>10532</v>
      </c>
      <c r="K45" s="23">
        <v>1500</v>
      </c>
      <c r="L45" s="23">
        <v>79</v>
      </c>
      <c r="M45" s="24">
        <f t="shared" si="1"/>
        <v>106265</v>
      </c>
    </row>
    <row r="46" spans="2:13" ht="20.100000000000001" customHeight="1">
      <c r="B46" s="27" t="s">
        <v>78</v>
      </c>
      <c r="C46" s="22" t="s">
        <v>80</v>
      </c>
      <c r="D46" s="23">
        <v>44400</v>
      </c>
      <c r="E46" s="23">
        <v>1900</v>
      </c>
      <c r="F46" s="23">
        <v>250</v>
      </c>
      <c r="G46" s="23">
        <v>0</v>
      </c>
      <c r="H46" s="23">
        <v>18252</v>
      </c>
      <c r="I46" s="23">
        <v>0</v>
      </c>
      <c r="J46" s="23">
        <v>3262</v>
      </c>
      <c r="K46" s="23">
        <v>14000</v>
      </c>
      <c r="L46" s="23">
        <v>1072</v>
      </c>
      <c r="M46" s="24">
        <f t="shared" si="1"/>
        <v>83136</v>
      </c>
    </row>
    <row r="47" spans="2:13" ht="20.100000000000001" customHeight="1">
      <c r="B47" s="27" t="s">
        <v>9</v>
      </c>
      <c r="C47" s="22" t="s">
        <v>108</v>
      </c>
      <c r="D47" s="23">
        <v>29900</v>
      </c>
      <c r="E47" s="23">
        <v>600</v>
      </c>
      <c r="F47" s="23">
        <v>151</v>
      </c>
      <c r="G47" s="23">
        <v>0</v>
      </c>
      <c r="H47" s="23">
        <v>31455</v>
      </c>
      <c r="I47" s="23">
        <v>100</v>
      </c>
      <c r="J47" s="23">
        <v>4767</v>
      </c>
      <c r="K47" s="23">
        <v>7250</v>
      </c>
      <c r="L47" s="23">
        <v>1561</v>
      </c>
      <c r="M47" s="24">
        <f t="shared" si="1"/>
        <v>75784</v>
      </c>
    </row>
    <row r="48" spans="2:13" ht="20.100000000000001" customHeight="1">
      <c r="B48" s="27" t="s">
        <v>9</v>
      </c>
      <c r="C48" s="22" t="s">
        <v>73</v>
      </c>
      <c r="D48" s="23">
        <v>22075</v>
      </c>
      <c r="E48" s="23">
        <v>350</v>
      </c>
      <c r="F48" s="23">
        <v>50</v>
      </c>
      <c r="G48" s="23">
        <v>0</v>
      </c>
      <c r="H48" s="23">
        <v>8403</v>
      </c>
      <c r="I48" s="23">
        <v>100</v>
      </c>
      <c r="J48" s="23">
        <v>5019</v>
      </c>
      <c r="K48" s="23">
        <v>4250</v>
      </c>
      <c r="L48" s="23">
        <v>538</v>
      </c>
      <c r="M48" s="24">
        <f t="shared" si="1"/>
        <v>40785</v>
      </c>
    </row>
    <row r="49" spans="2:13" ht="20.100000000000001" customHeight="1">
      <c r="B49" s="27" t="s">
        <v>10</v>
      </c>
      <c r="C49" s="22" t="s">
        <v>80</v>
      </c>
      <c r="D49" s="23">
        <v>5100</v>
      </c>
      <c r="E49" s="23">
        <v>600</v>
      </c>
      <c r="F49" s="23">
        <v>150</v>
      </c>
      <c r="G49" s="23">
        <v>0</v>
      </c>
      <c r="H49" s="23">
        <v>9451</v>
      </c>
      <c r="I49" s="23">
        <v>0</v>
      </c>
      <c r="J49" s="23">
        <v>4280</v>
      </c>
      <c r="K49" s="23">
        <v>3775</v>
      </c>
      <c r="L49" s="23">
        <v>357</v>
      </c>
      <c r="M49" s="24">
        <f t="shared" si="1"/>
        <v>23713</v>
      </c>
    </row>
    <row r="50" spans="2:13" ht="20.100000000000001" customHeight="1">
      <c r="B50" s="27" t="s">
        <v>10</v>
      </c>
      <c r="C50" s="22" t="s">
        <v>129</v>
      </c>
      <c r="D50" s="23">
        <v>13700</v>
      </c>
      <c r="E50" s="23">
        <v>2125</v>
      </c>
      <c r="F50" s="23">
        <v>151</v>
      </c>
      <c r="G50" s="23">
        <v>50</v>
      </c>
      <c r="H50" s="23">
        <v>11552</v>
      </c>
      <c r="I50" s="23">
        <v>0</v>
      </c>
      <c r="J50" s="23">
        <v>8772</v>
      </c>
      <c r="K50" s="23">
        <v>3000</v>
      </c>
      <c r="L50" s="23">
        <v>595</v>
      </c>
      <c r="M50" s="24">
        <f t="shared" si="1"/>
        <v>39945</v>
      </c>
    </row>
    <row r="51" spans="2:13" ht="20.100000000000001" customHeight="1">
      <c r="B51" s="27" t="s">
        <v>11</v>
      </c>
      <c r="C51" s="22" t="s">
        <v>79</v>
      </c>
      <c r="D51" s="23">
        <v>9075</v>
      </c>
      <c r="E51" s="23">
        <v>800</v>
      </c>
      <c r="F51" s="23">
        <v>151</v>
      </c>
      <c r="G51" s="23">
        <v>50</v>
      </c>
      <c r="H51" s="23">
        <v>14627</v>
      </c>
      <c r="I51" s="23">
        <v>25</v>
      </c>
      <c r="J51" s="23">
        <v>9838</v>
      </c>
      <c r="K51" s="23">
        <v>5250</v>
      </c>
      <c r="L51" s="23">
        <v>863</v>
      </c>
      <c r="M51" s="24">
        <f t="shared" si="1"/>
        <v>40679</v>
      </c>
    </row>
    <row r="52" spans="2:13" ht="20.100000000000001" customHeight="1">
      <c r="B52" s="27" t="s">
        <v>11</v>
      </c>
      <c r="C52" s="22" t="s">
        <v>80</v>
      </c>
      <c r="D52" s="23">
        <v>11850</v>
      </c>
      <c r="E52" s="23">
        <v>750</v>
      </c>
      <c r="F52" s="23">
        <v>250</v>
      </c>
      <c r="G52" s="23">
        <v>25</v>
      </c>
      <c r="H52" s="23">
        <v>10152</v>
      </c>
      <c r="I52" s="23">
        <v>50</v>
      </c>
      <c r="J52" s="23">
        <v>8185</v>
      </c>
      <c r="K52" s="23">
        <v>4000</v>
      </c>
      <c r="L52" s="23">
        <v>762</v>
      </c>
      <c r="M52" s="24">
        <f t="shared" si="1"/>
        <v>36024</v>
      </c>
    </row>
    <row r="53" spans="2:13" ht="20.100000000000001" customHeight="1">
      <c r="B53" s="27" t="s">
        <v>12</v>
      </c>
      <c r="C53" s="22" t="s">
        <v>77</v>
      </c>
      <c r="D53" s="23">
        <v>4225</v>
      </c>
      <c r="E53" s="23">
        <v>2250</v>
      </c>
      <c r="F53" s="23">
        <v>0</v>
      </c>
      <c r="G53" s="23">
        <v>100</v>
      </c>
      <c r="H53" s="23">
        <v>12077</v>
      </c>
      <c r="I53" s="23">
        <v>50</v>
      </c>
      <c r="J53" s="23">
        <v>9847</v>
      </c>
      <c r="K53" s="23">
        <v>6550</v>
      </c>
      <c r="L53" s="23">
        <v>1752</v>
      </c>
      <c r="M53" s="24">
        <f t="shared" si="1"/>
        <v>36851</v>
      </c>
    </row>
    <row r="54" spans="2:13" ht="20.100000000000001" customHeight="1">
      <c r="B54" s="27" t="s">
        <v>12</v>
      </c>
      <c r="C54" s="22" t="s">
        <v>73</v>
      </c>
      <c r="D54" s="23">
        <v>500</v>
      </c>
      <c r="E54" s="23">
        <v>0</v>
      </c>
      <c r="F54" s="23">
        <v>25</v>
      </c>
      <c r="G54" s="23">
        <v>25</v>
      </c>
      <c r="H54" s="23">
        <v>7000</v>
      </c>
      <c r="I54" s="23">
        <v>0</v>
      </c>
      <c r="J54" s="23">
        <v>2332</v>
      </c>
      <c r="K54" s="23">
        <v>6750</v>
      </c>
      <c r="L54" s="23">
        <v>301</v>
      </c>
      <c r="M54" s="24">
        <f t="shared" si="1"/>
        <v>16933</v>
      </c>
    </row>
    <row r="55" spans="2:13" ht="20.100000000000001" customHeight="1">
      <c r="B55" s="27" t="s">
        <v>13</v>
      </c>
      <c r="C55" s="22" t="s">
        <v>84</v>
      </c>
      <c r="D55" s="23">
        <v>1375</v>
      </c>
      <c r="E55" s="23">
        <v>100</v>
      </c>
      <c r="F55" s="23">
        <v>0</v>
      </c>
      <c r="G55" s="23">
        <v>75</v>
      </c>
      <c r="H55" s="23">
        <v>8125</v>
      </c>
      <c r="I55" s="23">
        <v>0</v>
      </c>
      <c r="J55" s="23">
        <v>2616</v>
      </c>
      <c r="K55" s="23">
        <v>3750</v>
      </c>
      <c r="L55" s="23">
        <v>798</v>
      </c>
      <c r="M55" s="24">
        <f t="shared" si="1"/>
        <v>16839</v>
      </c>
    </row>
    <row r="56" spans="2:13" ht="20.100000000000001" customHeight="1">
      <c r="B56" s="27" t="s">
        <v>13</v>
      </c>
      <c r="C56" s="22" t="s">
        <v>80</v>
      </c>
      <c r="D56" s="23">
        <v>775</v>
      </c>
      <c r="E56" s="23">
        <v>500</v>
      </c>
      <c r="F56" s="23">
        <v>50</v>
      </c>
      <c r="G56" s="23">
        <v>50</v>
      </c>
      <c r="H56" s="23">
        <v>16500</v>
      </c>
      <c r="I56" s="23">
        <v>0</v>
      </c>
      <c r="J56" s="23">
        <v>4100</v>
      </c>
      <c r="K56" s="23">
        <v>5775</v>
      </c>
      <c r="L56" s="23">
        <v>2336</v>
      </c>
      <c r="M56" s="24">
        <f t="shared" si="1"/>
        <v>30086</v>
      </c>
    </row>
    <row r="57" spans="2:13" ht="20.100000000000001" customHeight="1">
      <c r="B57" s="27" t="s">
        <v>14</v>
      </c>
      <c r="C57" s="22" t="s">
        <v>107</v>
      </c>
      <c r="D57" s="23">
        <v>1125</v>
      </c>
      <c r="E57" s="23">
        <v>800</v>
      </c>
      <c r="F57" s="23">
        <v>50</v>
      </c>
      <c r="G57" s="23">
        <v>25</v>
      </c>
      <c r="H57" s="23">
        <v>34925</v>
      </c>
      <c r="I57" s="23">
        <v>100</v>
      </c>
      <c r="J57" s="23">
        <v>5359</v>
      </c>
      <c r="K57" s="23">
        <v>8250</v>
      </c>
      <c r="L57" s="23">
        <v>1889</v>
      </c>
      <c r="M57" s="24">
        <f t="shared" si="1"/>
        <v>52523</v>
      </c>
    </row>
    <row r="58" spans="2:13" ht="20.100000000000001" customHeight="1">
      <c r="B58" s="27" t="s">
        <v>14</v>
      </c>
      <c r="C58" s="22" t="s">
        <v>105</v>
      </c>
      <c r="D58" s="23">
        <v>1275</v>
      </c>
      <c r="E58" s="23">
        <v>1000</v>
      </c>
      <c r="F58" s="23">
        <v>0</v>
      </c>
      <c r="G58" s="23">
        <v>0</v>
      </c>
      <c r="H58" s="23">
        <v>59175</v>
      </c>
      <c r="I58" s="23">
        <v>25</v>
      </c>
      <c r="J58" s="23">
        <v>4200</v>
      </c>
      <c r="K58" s="23">
        <v>4000</v>
      </c>
      <c r="L58" s="23">
        <v>1173</v>
      </c>
      <c r="M58" s="24">
        <f t="shared" si="1"/>
        <v>70848</v>
      </c>
    </row>
    <row r="59" spans="2:13" ht="20.100000000000001" customHeight="1">
      <c r="B59" s="27" t="s">
        <v>15</v>
      </c>
      <c r="C59" s="22" t="s">
        <v>124</v>
      </c>
      <c r="D59" s="23">
        <v>200</v>
      </c>
      <c r="E59" s="23">
        <v>450</v>
      </c>
      <c r="F59" s="23">
        <v>0</v>
      </c>
      <c r="G59" s="23">
        <v>0</v>
      </c>
      <c r="H59" s="23">
        <v>17750</v>
      </c>
      <c r="I59" s="23">
        <v>0</v>
      </c>
      <c r="J59" s="23">
        <v>2541</v>
      </c>
      <c r="K59" s="23">
        <v>4500</v>
      </c>
      <c r="L59" s="23">
        <v>327</v>
      </c>
      <c r="M59" s="24">
        <f t="shared" si="1"/>
        <v>25768</v>
      </c>
    </row>
    <row r="60" spans="2:13" ht="20.100000000000001" customHeight="1">
      <c r="B60" s="27" t="s">
        <v>15</v>
      </c>
      <c r="C60" s="22" t="s">
        <v>73</v>
      </c>
      <c r="D60" s="23">
        <v>700</v>
      </c>
      <c r="E60" s="23">
        <v>350</v>
      </c>
      <c r="F60" s="23">
        <v>0</v>
      </c>
      <c r="G60" s="23">
        <v>0</v>
      </c>
      <c r="H60" s="23">
        <v>26179</v>
      </c>
      <c r="I60" s="23">
        <v>0</v>
      </c>
      <c r="J60" s="23">
        <v>2133</v>
      </c>
      <c r="K60" s="23">
        <v>5250</v>
      </c>
      <c r="L60" s="23">
        <v>353</v>
      </c>
      <c r="M60" s="24">
        <f t="shared" si="1"/>
        <v>34965</v>
      </c>
    </row>
    <row r="61" spans="2:13" ht="20.100000000000001" customHeight="1"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ht="20.100000000000001" customHeight="1"/>
    <row r="64" spans="2:13" ht="20.100000000000001" customHeight="1"/>
    <row r="65" spans="2:13" ht="20.100000000000001" customHeight="1">
      <c r="B65" s="16" t="s">
        <v>86</v>
      </c>
    </row>
    <row r="66" spans="2:13" ht="9.9499999999999993" customHeight="1">
      <c r="B66" s="16" t="s">
        <v>87</v>
      </c>
    </row>
    <row r="67" spans="2:13" ht="20.100000000000001" customHeight="1">
      <c r="B67" s="36" t="s">
        <v>52</v>
      </c>
      <c r="C67" s="37"/>
      <c r="D67" s="17" t="s">
        <v>53</v>
      </c>
      <c r="E67" s="17" t="s">
        <v>54</v>
      </c>
      <c r="F67" s="17" t="s">
        <v>55</v>
      </c>
      <c r="G67" s="17" t="s">
        <v>56</v>
      </c>
      <c r="H67" s="17" t="s">
        <v>57</v>
      </c>
      <c r="I67" s="17" t="s">
        <v>58</v>
      </c>
      <c r="J67" s="17" t="s">
        <v>59</v>
      </c>
      <c r="K67" s="18" t="s">
        <v>60</v>
      </c>
      <c r="L67" s="19" t="s">
        <v>61</v>
      </c>
      <c r="M67" s="20" t="s">
        <v>62</v>
      </c>
    </row>
    <row r="68" spans="2:13" ht="20.100000000000001" customHeight="1">
      <c r="B68" s="27" t="s">
        <v>72</v>
      </c>
      <c r="C68" s="22" t="s">
        <v>84</v>
      </c>
      <c r="D68" s="23">
        <v>2450</v>
      </c>
      <c r="E68" s="23">
        <v>1150</v>
      </c>
      <c r="F68" s="23">
        <v>0</v>
      </c>
      <c r="G68" s="23">
        <v>0</v>
      </c>
      <c r="H68" s="23">
        <v>29350</v>
      </c>
      <c r="I68" s="23">
        <v>50</v>
      </c>
      <c r="J68" s="23">
        <v>3916</v>
      </c>
      <c r="K68" s="23">
        <v>11000</v>
      </c>
      <c r="L68" s="23">
        <v>1128</v>
      </c>
      <c r="M68" s="24">
        <f t="shared" ref="M68:M89" si="2">SUM(D68:L68)</f>
        <v>49044</v>
      </c>
    </row>
    <row r="69" spans="2:13" ht="20.100000000000001" customHeight="1">
      <c r="B69" s="21" t="s">
        <v>72</v>
      </c>
      <c r="C69" s="22" t="s">
        <v>137</v>
      </c>
      <c r="D69" s="23">
        <v>1125</v>
      </c>
      <c r="E69" s="23">
        <v>3250</v>
      </c>
      <c r="F69" s="23">
        <v>75</v>
      </c>
      <c r="G69" s="23">
        <v>0</v>
      </c>
      <c r="H69" s="23">
        <v>31276</v>
      </c>
      <c r="I69" s="23">
        <v>50</v>
      </c>
      <c r="J69" s="23">
        <v>11143</v>
      </c>
      <c r="K69" s="23">
        <v>5500</v>
      </c>
      <c r="L69" s="23">
        <v>1436</v>
      </c>
      <c r="M69" s="24">
        <f t="shared" si="2"/>
        <v>53855</v>
      </c>
    </row>
    <row r="70" spans="2:13" ht="20.100000000000001" customHeight="1">
      <c r="B70" s="21" t="s">
        <v>6</v>
      </c>
      <c r="C70" s="22" t="s">
        <v>76</v>
      </c>
      <c r="D70" s="23">
        <v>325</v>
      </c>
      <c r="E70" s="23">
        <v>575</v>
      </c>
      <c r="F70" s="23">
        <v>50</v>
      </c>
      <c r="G70" s="23">
        <v>0</v>
      </c>
      <c r="H70" s="23">
        <v>25675</v>
      </c>
      <c r="I70" s="23">
        <v>100</v>
      </c>
      <c r="J70" s="23">
        <v>5836</v>
      </c>
      <c r="K70" s="23">
        <v>3225</v>
      </c>
      <c r="L70" s="23">
        <v>167</v>
      </c>
      <c r="M70" s="24">
        <f t="shared" si="2"/>
        <v>35953</v>
      </c>
    </row>
    <row r="71" spans="2:13" ht="20.100000000000001" customHeight="1">
      <c r="B71" s="21" t="s">
        <v>6</v>
      </c>
      <c r="C71" s="22" t="s">
        <v>138</v>
      </c>
      <c r="D71" s="23">
        <v>100</v>
      </c>
      <c r="E71" s="23">
        <v>850</v>
      </c>
      <c r="F71" s="23">
        <v>50</v>
      </c>
      <c r="G71" s="23">
        <v>0</v>
      </c>
      <c r="H71" s="23">
        <v>33700</v>
      </c>
      <c r="I71" s="23">
        <v>50</v>
      </c>
      <c r="J71" s="23">
        <v>2521</v>
      </c>
      <c r="K71" s="23">
        <v>6251</v>
      </c>
      <c r="L71" s="23">
        <v>2369</v>
      </c>
      <c r="M71" s="24">
        <f t="shared" si="2"/>
        <v>45891</v>
      </c>
    </row>
    <row r="72" spans="2:13" ht="20.100000000000001" customHeight="1">
      <c r="B72" s="21" t="s">
        <v>7</v>
      </c>
      <c r="C72" s="22" t="s">
        <v>73</v>
      </c>
      <c r="D72" s="23">
        <v>1500</v>
      </c>
      <c r="E72" s="23">
        <v>250</v>
      </c>
      <c r="F72" s="23">
        <v>150</v>
      </c>
      <c r="G72" s="23">
        <v>0</v>
      </c>
      <c r="H72" s="23">
        <v>13626</v>
      </c>
      <c r="I72" s="23">
        <v>50</v>
      </c>
      <c r="J72" s="23">
        <v>1826</v>
      </c>
      <c r="K72" s="23">
        <v>3625</v>
      </c>
      <c r="L72" s="23">
        <v>532</v>
      </c>
      <c r="M72" s="24">
        <f t="shared" si="2"/>
        <v>21559</v>
      </c>
    </row>
    <row r="73" spans="2:13" ht="20.100000000000001" customHeight="1">
      <c r="B73" s="21" t="s">
        <v>7</v>
      </c>
      <c r="C73" s="22" t="s">
        <v>123</v>
      </c>
      <c r="D73" s="23">
        <v>2257</v>
      </c>
      <c r="E73" s="23">
        <v>125</v>
      </c>
      <c r="F73" s="23">
        <v>0</v>
      </c>
      <c r="G73" s="23">
        <v>0</v>
      </c>
      <c r="H73" s="23">
        <v>2550</v>
      </c>
      <c r="I73" s="23">
        <v>0</v>
      </c>
      <c r="J73" s="23">
        <v>1781</v>
      </c>
      <c r="K73" s="23">
        <v>4125</v>
      </c>
      <c r="L73" s="23">
        <v>76</v>
      </c>
      <c r="M73" s="24">
        <f t="shared" si="2"/>
        <v>10914</v>
      </c>
    </row>
    <row r="74" spans="2:13" ht="20.100000000000001" customHeight="1">
      <c r="B74" s="21" t="s">
        <v>8</v>
      </c>
      <c r="C74" s="22" t="s">
        <v>82</v>
      </c>
      <c r="D74" s="23">
        <v>11900</v>
      </c>
      <c r="E74" s="23">
        <v>750</v>
      </c>
      <c r="F74" s="23">
        <v>76</v>
      </c>
      <c r="G74" s="23">
        <v>0</v>
      </c>
      <c r="H74" s="23">
        <v>20975</v>
      </c>
      <c r="I74" s="23">
        <v>0</v>
      </c>
      <c r="J74" s="23">
        <v>6804</v>
      </c>
      <c r="K74" s="23">
        <v>2758</v>
      </c>
      <c r="L74" s="23">
        <v>647</v>
      </c>
      <c r="M74" s="24">
        <f t="shared" si="2"/>
        <v>43910</v>
      </c>
    </row>
    <row r="75" spans="2:13" ht="20.100000000000001" customHeight="1">
      <c r="B75" s="27" t="s">
        <v>8</v>
      </c>
      <c r="C75" s="22" t="s">
        <v>81</v>
      </c>
      <c r="D75" s="23">
        <v>28475</v>
      </c>
      <c r="E75" s="23">
        <v>1450</v>
      </c>
      <c r="F75" s="23">
        <v>201</v>
      </c>
      <c r="G75" s="23">
        <v>0</v>
      </c>
      <c r="H75" s="23">
        <v>8827</v>
      </c>
      <c r="I75" s="23">
        <v>75</v>
      </c>
      <c r="J75" s="23">
        <v>7111</v>
      </c>
      <c r="K75" s="23">
        <v>2149</v>
      </c>
      <c r="L75" s="23">
        <v>605</v>
      </c>
      <c r="M75" s="24">
        <f t="shared" si="2"/>
        <v>48893</v>
      </c>
    </row>
    <row r="76" spans="2:13" ht="20.100000000000001" customHeight="1">
      <c r="B76" s="27" t="s">
        <v>78</v>
      </c>
      <c r="C76" s="22" t="s">
        <v>75</v>
      </c>
      <c r="D76" s="23">
        <v>73950</v>
      </c>
      <c r="E76" s="23">
        <v>800</v>
      </c>
      <c r="F76" s="23">
        <v>100</v>
      </c>
      <c r="G76" s="23">
        <v>0</v>
      </c>
      <c r="H76" s="23">
        <v>2450</v>
      </c>
      <c r="I76" s="23">
        <v>50</v>
      </c>
      <c r="J76" s="23">
        <v>2978</v>
      </c>
      <c r="K76" s="23">
        <v>3000</v>
      </c>
      <c r="L76" s="23">
        <v>209</v>
      </c>
      <c r="M76" s="24">
        <f t="shared" si="2"/>
        <v>83537</v>
      </c>
    </row>
    <row r="77" spans="2:13" ht="20.100000000000001" customHeight="1">
      <c r="B77" s="27" t="s">
        <v>78</v>
      </c>
      <c r="C77" s="22" t="s">
        <v>80</v>
      </c>
      <c r="D77" s="23">
        <v>115450</v>
      </c>
      <c r="E77" s="23">
        <v>2200</v>
      </c>
      <c r="F77" s="23">
        <v>350</v>
      </c>
      <c r="G77" s="23">
        <v>0</v>
      </c>
      <c r="H77" s="23">
        <v>18650</v>
      </c>
      <c r="I77" s="23">
        <v>0</v>
      </c>
      <c r="J77" s="23">
        <v>5826</v>
      </c>
      <c r="K77" s="23">
        <v>8750</v>
      </c>
      <c r="L77" s="23">
        <v>271</v>
      </c>
      <c r="M77" s="24">
        <f t="shared" si="2"/>
        <v>151497</v>
      </c>
    </row>
    <row r="78" spans="2:13" ht="20.100000000000001" customHeight="1">
      <c r="B78" s="27" t="s">
        <v>9</v>
      </c>
      <c r="C78" s="22" t="s">
        <v>108</v>
      </c>
      <c r="D78" s="23">
        <v>14100</v>
      </c>
      <c r="E78" s="23">
        <v>750</v>
      </c>
      <c r="F78" s="23">
        <v>200</v>
      </c>
      <c r="G78" s="23">
        <v>0</v>
      </c>
      <c r="H78" s="23">
        <v>21355</v>
      </c>
      <c r="I78" s="23">
        <v>100</v>
      </c>
      <c r="J78" s="23">
        <v>5802</v>
      </c>
      <c r="K78" s="23">
        <v>10000</v>
      </c>
      <c r="L78" s="23">
        <v>1559</v>
      </c>
      <c r="M78" s="24">
        <f t="shared" si="2"/>
        <v>53866</v>
      </c>
    </row>
    <row r="79" spans="2:13" ht="20.100000000000001" customHeight="1">
      <c r="B79" s="27" t="s">
        <v>9</v>
      </c>
      <c r="C79" s="22" t="s">
        <v>73</v>
      </c>
      <c r="D79" s="23">
        <v>16975</v>
      </c>
      <c r="E79" s="23">
        <v>550</v>
      </c>
      <c r="F79" s="23">
        <v>100</v>
      </c>
      <c r="G79" s="23">
        <v>0</v>
      </c>
      <c r="H79" s="23">
        <v>8236</v>
      </c>
      <c r="I79" s="23">
        <v>150</v>
      </c>
      <c r="J79" s="23">
        <v>7573</v>
      </c>
      <c r="K79" s="23">
        <v>2000</v>
      </c>
      <c r="L79" s="23">
        <v>784</v>
      </c>
      <c r="M79" s="24">
        <f t="shared" si="2"/>
        <v>36368</v>
      </c>
    </row>
    <row r="80" spans="2:13" ht="20.100000000000001" customHeight="1">
      <c r="B80" s="27" t="s">
        <v>10</v>
      </c>
      <c r="C80" s="22" t="s">
        <v>80</v>
      </c>
      <c r="D80" s="23">
        <v>8400</v>
      </c>
      <c r="E80" s="23">
        <v>500</v>
      </c>
      <c r="F80" s="23">
        <v>25</v>
      </c>
      <c r="G80" s="23">
        <v>0</v>
      </c>
      <c r="H80" s="23">
        <v>10176</v>
      </c>
      <c r="I80" s="23">
        <v>0</v>
      </c>
      <c r="J80" s="23">
        <v>4389</v>
      </c>
      <c r="K80" s="23">
        <v>2350</v>
      </c>
      <c r="L80" s="23">
        <v>912</v>
      </c>
      <c r="M80" s="24">
        <f t="shared" si="2"/>
        <v>26752</v>
      </c>
    </row>
    <row r="81" spans="2:13" ht="20.100000000000001" customHeight="1">
      <c r="B81" s="27" t="s">
        <v>10</v>
      </c>
      <c r="C81" s="22" t="s">
        <v>129</v>
      </c>
      <c r="D81" s="23">
        <v>14800</v>
      </c>
      <c r="E81" s="23">
        <v>300</v>
      </c>
      <c r="F81" s="23">
        <v>226</v>
      </c>
      <c r="G81" s="23">
        <v>0</v>
      </c>
      <c r="H81" s="23">
        <v>14881</v>
      </c>
      <c r="I81" s="23">
        <v>50</v>
      </c>
      <c r="J81" s="23">
        <v>8559</v>
      </c>
      <c r="K81" s="23">
        <v>6500</v>
      </c>
      <c r="L81" s="23">
        <v>313</v>
      </c>
      <c r="M81" s="24">
        <f t="shared" si="2"/>
        <v>45629</v>
      </c>
    </row>
    <row r="82" spans="2:13" ht="20.100000000000001" customHeight="1">
      <c r="B82" s="27" t="s">
        <v>11</v>
      </c>
      <c r="C82" s="22" t="s">
        <v>79</v>
      </c>
      <c r="D82" s="23">
        <v>11975</v>
      </c>
      <c r="E82" s="23">
        <v>950</v>
      </c>
      <c r="F82" s="23">
        <v>125</v>
      </c>
      <c r="G82" s="23">
        <v>25</v>
      </c>
      <c r="H82" s="23">
        <v>8152</v>
      </c>
      <c r="I82" s="23">
        <v>25</v>
      </c>
      <c r="J82" s="23">
        <v>9663</v>
      </c>
      <c r="K82" s="23">
        <v>7750</v>
      </c>
      <c r="L82" s="23">
        <v>1963</v>
      </c>
      <c r="M82" s="24">
        <f t="shared" si="2"/>
        <v>40628</v>
      </c>
    </row>
    <row r="83" spans="2:13" ht="20.100000000000001" customHeight="1">
      <c r="B83" s="27" t="s">
        <v>11</v>
      </c>
      <c r="C83" s="22" t="s">
        <v>80</v>
      </c>
      <c r="D83" s="23">
        <v>5550</v>
      </c>
      <c r="E83" s="23">
        <v>1050</v>
      </c>
      <c r="F83" s="23">
        <v>25</v>
      </c>
      <c r="G83" s="23">
        <v>25</v>
      </c>
      <c r="H83" s="23">
        <v>21326</v>
      </c>
      <c r="I83" s="23">
        <v>75</v>
      </c>
      <c r="J83" s="23">
        <v>9393</v>
      </c>
      <c r="K83" s="23">
        <v>4250</v>
      </c>
      <c r="L83" s="23">
        <v>1664</v>
      </c>
      <c r="M83" s="24">
        <f t="shared" si="2"/>
        <v>43358</v>
      </c>
    </row>
    <row r="84" spans="2:13" ht="20.100000000000001" customHeight="1">
      <c r="B84" s="27" t="s">
        <v>12</v>
      </c>
      <c r="C84" s="22" t="s">
        <v>77</v>
      </c>
      <c r="D84" s="23">
        <v>10675</v>
      </c>
      <c r="E84" s="23">
        <v>3000</v>
      </c>
      <c r="F84" s="23">
        <v>0</v>
      </c>
      <c r="G84" s="23">
        <v>225</v>
      </c>
      <c r="H84" s="23">
        <v>5475</v>
      </c>
      <c r="I84" s="23">
        <v>75</v>
      </c>
      <c r="J84" s="23">
        <v>9773</v>
      </c>
      <c r="K84" s="23">
        <v>7525</v>
      </c>
      <c r="L84" s="23">
        <v>1802</v>
      </c>
      <c r="M84" s="24">
        <f t="shared" si="2"/>
        <v>38550</v>
      </c>
    </row>
    <row r="85" spans="2:13" ht="20.100000000000001" customHeight="1">
      <c r="B85" s="27" t="s">
        <v>12</v>
      </c>
      <c r="C85" s="22" t="s">
        <v>73</v>
      </c>
      <c r="D85" s="23">
        <v>2900</v>
      </c>
      <c r="E85" s="23">
        <v>950</v>
      </c>
      <c r="F85" s="23">
        <v>75</v>
      </c>
      <c r="G85" s="23">
        <v>0</v>
      </c>
      <c r="H85" s="23">
        <v>15002</v>
      </c>
      <c r="I85" s="23">
        <v>25</v>
      </c>
      <c r="J85" s="23">
        <v>11823</v>
      </c>
      <c r="K85" s="23">
        <v>4550</v>
      </c>
      <c r="L85" s="23">
        <v>2664</v>
      </c>
      <c r="M85" s="24">
        <f t="shared" si="2"/>
        <v>37989</v>
      </c>
    </row>
    <row r="86" spans="2:13" ht="20.100000000000001" customHeight="1">
      <c r="B86" s="27" t="s">
        <v>13</v>
      </c>
      <c r="C86" s="22" t="s">
        <v>84</v>
      </c>
      <c r="D86" s="23">
        <v>1800</v>
      </c>
      <c r="E86" s="23">
        <v>450</v>
      </c>
      <c r="F86" s="23">
        <v>25</v>
      </c>
      <c r="G86" s="23">
        <v>450</v>
      </c>
      <c r="H86" s="23">
        <v>9625</v>
      </c>
      <c r="I86" s="23">
        <v>0</v>
      </c>
      <c r="J86" s="23">
        <v>7349</v>
      </c>
      <c r="K86" s="23">
        <v>6550</v>
      </c>
      <c r="L86" s="23">
        <v>2111</v>
      </c>
      <c r="M86" s="24">
        <f t="shared" si="2"/>
        <v>28360</v>
      </c>
    </row>
    <row r="87" spans="2:13" ht="20.100000000000001" customHeight="1">
      <c r="B87" s="27" t="s">
        <v>13</v>
      </c>
      <c r="C87" s="22" t="s">
        <v>80</v>
      </c>
      <c r="D87" s="23">
        <v>2425</v>
      </c>
      <c r="E87" s="23">
        <v>550</v>
      </c>
      <c r="F87" s="23">
        <v>25</v>
      </c>
      <c r="G87" s="23">
        <v>175</v>
      </c>
      <c r="H87" s="23">
        <v>20325</v>
      </c>
      <c r="I87" s="23">
        <v>0</v>
      </c>
      <c r="J87" s="23">
        <v>5916</v>
      </c>
      <c r="K87" s="23">
        <v>7775</v>
      </c>
      <c r="L87" s="23">
        <v>2327</v>
      </c>
      <c r="M87" s="24">
        <f t="shared" si="2"/>
        <v>39518</v>
      </c>
    </row>
    <row r="88" spans="2:13" ht="20.100000000000001" customHeight="1">
      <c r="B88" s="27" t="s">
        <v>14</v>
      </c>
      <c r="C88" s="22" t="s">
        <v>107</v>
      </c>
      <c r="D88" s="23">
        <v>3825</v>
      </c>
      <c r="E88" s="23">
        <v>1200</v>
      </c>
      <c r="F88" s="23">
        <v>25</v>
      </c>
      <c r="G88" s="23">
        <v>775</v>
      </c>
      <c r="H88" s="23">
        <v>46851</v>
      </c>
      <c r="I88" s="23">
        <v>50</v>
      </c>
      <c r="J88" s="23">
        <v>7108</v>
      </c>
      <c r="K88" s="23">
        <v>12000</v>
      </c>
      <c r="L88" s="23">
        <v>773</v>
      </c>
      <c r="M88" s="24">
        <f t="shared" si="2"/>
        <v>72607</v>
      </c>
    </row>
    <row r="89" spans="2:13" ht="20.100000000000001" customHeight="1">
      <c r="B89" s="27" t="s">
        <v>14</v>
      </c>
      <c r="C89" s="22" t="s">
        <v>105</v>
      </c>
      <c r="D89" s="23">
        <v>1150</v>
      </c>
      <c r="E89" s="23">
        <v>700</v>
      </c>
      <c r="F89" s="23">
        <v>125</v>
      </c>
      <c r="G89" s="23">
        <v>50</v>
      </c>
      <c r="H89" s="23">
        <v>63601</v>
      </c>
      <c r="I89" s="23">
        <v>50</v>
      </c>
      <c r="J89" s="23">
        <v>3850</v>
      </c>
      <c r="K89" s="23">
        <v>4750</v>
      </c>
      <c r="L89" s="23">
        <v>2625</v>
      </c>
      <c r="M89" s="24">
        <f t="shared" si="2"/>
        <v>76901</v>
      </c>
    </row>
    <row r="90" spans="2:13" ht="20.100000000000001" customHeight="1">
      <c r="B90" s="27" t="s">
        <v>15</v>
      </c>
      <c r="C90" s="22" t="s">
        <v>124</v>
      </c>
      <c r="D90" s="23">
        <v>425</v>
      </c>
      <c r="E90" s="23">
        <v>1150</v>
      </c>
      <c r="F90" s="23">
        <v>0</v>
      </c>
      <c r="G90" s="23">
        <v>0</v>
      </c>
      <c r="H90" s="23">
        <v>50000</v>
      </c>
      <c r="I90" s="23">
        <v>25</v>
      </c>
      <c r="J90" s="23">
        <v>4828</v>
      </c>
      <c r="K90" s="23">
        <v>3500</v>
      </c>
      <c r="L90" s="23">
        <v>584</v>
      </c>
      <c r="M90" s="24">
        <f>SUM(D90:L90)</f>
        <v>60512</v>
      </c>
    </row>
    <row r="91" spans="2:13" ht="20.100000000000001" customHeight="1">
      <c r="B91" s="27" t="s">
        <v>15</v>
      </c>
      <c r="C91" s="22" t="s">
        <v>73</v>
      </c>
      <c r="D91" s="23">
        <v>450</v>
      </c>
      <c r="E91" s="23">
        <v>800</v>
      </c>
      <c r="F91" s="23">
        <v>25</v>
      </c>
      <c r="G91" s="23">
        <v>25</v>
      </c>
      <c r="H91" s="23">
        <v>25725</v>
      </c>
      <c r="I91" s="23">
        <v>0</v>
      </c>
      <c r="J91" s="23">
        <v>3290</v>
      </c>
      <c r="K91" s="23">
        <v>4000</v>
      </c>
      <c r="L91" s="23">
        <v>1078</v>
      </c>
      <c r="M91" s="24">
        <f>SUM(D91:L91)</f>
        <v>35393</v>
      </c>
    </row>
    <row r="92" spans="2:13" ht="20.100000000000001" customHeight="1"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2:13" ht="20.100000000000001" customHeight="1"/>
    <row r="95" spans="2:13" ht="20.100000000000001" customHeight="1"/>
    <row r="96" spans="2:13" ht="20.100000000000001" customHeight="1">
      <c r="B96" s="16" t="s">
        <v>88</v>
      </c>
    </row>
    <row r="97" spans="2:13" ht="9.9499999999999993" customHeight="1">
      <c r="B97" s="16" t="s">
        <v>87</v>
      </c>
    </row>
    <row r="98" spans="2:13" ht="20.100000000000001" customHeight="1">
      <c r="B98" s="36" t="s">
        <v>52</v>
      </c>
      <c r="C98" s="37"/>
      <c r="D98" s="17" t="s">
        <v>53</v>
      </c>
      <c r="E98" s="17" t="s">
        <v>54</v>
      </c>
      <c r="F98" s="17" t="s">
        <v>55</v>
      </c>
      <c r="G98" s="17" t="s">
        <v>56</v>
      </c>
      <c r="H98" s="17" t="s">
        <v>57</v>
      </c>
      <c r="I98" s="17" t="s">
        <v>58</v>
      </c>
      <c r="J98" s="17" t="s">
        <v>59</v>
      </c>
      <c r="K98" s="18" t="s">
        <v>60</v>
      </c>
      <c r="L98" s="19" t="s">
        <v>61</v>
      </c>
      <c r="M98" s="20" t="s">
        <v>62</v>
      </c>
    </row>
    <row r="99" spans="2:13" ht="20.100000000000001" customHeight="1">
      <c r="B99" s="27" t="s">
        <v>72</v>
      </c>
      <c r="C99" s="22" t="s">
        <v>84</v>
      </c>
      <c r="D99" s="23">
        <v>1450</v>
      </c>
      <c r="E99" s="23">
        <v>2100</v>
      </c>
      <c r="F99" s="23">
        <v>0</v>
      </c>
      <c r="G99" s="23">
        <v>50</v>
      </c>
      <c r="H99" s="23">
        <v>50855</v>
      </c>
      <c r="I99" s="23">
        <v>0</v>
      </c>
      <c r="J99" s="23">
        <v>7565</v>
      </c>
      <c r="K99" s="23">
        <v>5100</v>
      </c>
      <c r="L99" s="23">
        <v>1626</v>
      </c>
      <c r="M99" s="24">
        <f>SUM(D99:L99)</f>
        <v>68746</v>
      </c>
    </row>
    <row r="100" spans="2:13" ht="20.100000000000001" customHeight="1">
      <c r="B100" s="21" t="s">
        <v>72</v>
      </c>
      <c r="C100" s="22" t="s">
        <v>137</v>
      </c>
      <c r="D100" s="23">
        <v>700</v>
      </c>
      <c r="E100" s="23">
        <v>4000</v>
      </c>
      <c r="F100" s="23">
        <v>225</v>
      </c>
      <c r="G100" s="23">
        <v>75</v>
      </c>
      <c r="H100" s="23">
        <v>28976</v>
      </c>
      <c r="I100" s="23">
        <v>75</v>
      </c>
      <c r="J100" s="23">
        <v>6902</v>
      </c>
      <c r="K100" s="23">
        <v>7600</v>
      </c>
      <c r="L100" s="23">
        <v>1401</v>
      </c>
      <c r="M100" s="24">
        <f>SUM(D100:L100)</f>
        <v>49954</v>
      </c>
    </row>
    <row r="101" spans="2:13" ht="20.100000000000001" customHeight="1">
      <c r="B101" s="21" t="s">
        <v>6</v>
      </c>
      <c r="C101" s="22" t="s">
        <v>76</v>
      </c>
      <c r="D101" s="23">
        <v>775</v>
      </c>
      <c r="E101" s="23">
        <v>675</v>
      </c>
      <c r="F101" s="23">
        <v>50</v>
      </c>
      <c r="G101" s="23">
        <v>150</v>
      </c>
      <c r="H101" s="23">
        <v>26326</v>
      </c>
      <c r="I101" s="23">
        <v>25</v>
      </c>
      <c r="J101" s="23">
        <v>5162</v>
      </c>
      <c r="K101" s="23">
        <v>6361</v>
      </c>
      <c r="L101" s="23">
        <v>624</v>
      </c>
      <c r="M101" s="24">
        <f>SUM(D101:L101)</f>
        <v>40148</v>
      </c>
    </row>
    <row r="102" spans="2:13" ht="20.100000000000001" customHeight="1">
      <c r="B102" s="21" t="s">
        <v>6</v>
      </c>
      <c r="C102" s="22" t="s">
        <v>138</v>
      </c>
      <c r="D102" s="23">
        <v>1050</v>
      </c>
      <c r="E102" s="23">
        <v>550</v>
      </c>
      <c r="F102" s="23">
        <v>150</v>
      </c>
      <c r="G102" s="23">
        <v>100</v>
      </c>
      <c r="H102" s="23">
        <v>29251</v>
      </c>
      <c r="I102" s="23">
        <v>150</v>
      </c>
      <c r="J102" s="23">
        <v>3230</v>
      </c>
      <c r="K102" s="23">
        <v>4513</v>
      </c>
      <c r="L102" s="23">
        <v>2216</v>
      </c>
      <c r="M102" s="24">
        <f>SUM(D102:L102)</f>
        <v>41210</v>
      </c>
    </row>
    <row r="103" spans="2:13" ht="20.100000000000001" customHeight="1">
      <c r="B103" s="21" t="s">
        <v>7</v>
      </c>
      <c r="C103" s="22" t="s">
        <v>73</v>
      </c>
      <c r="D103" s="23">
        <v>2625</v>
      </c>
      <c r="E103" s="23">
        <v>450</v>
      </c>
      <c r="F103" s="23">
        <v>126</v>
      </c>
      <c r="G103" s="23">
        <v>25</v>
      </c>
      <c r="H103" s="23">
        <v>14825</v>
      </c>
      <c r="I103" s="23">
        <v>100</v>
      </c>
      <c r="J103" s="23">
        <v>4186</v>
      </c>
      <c r="K103" s="23">
        <v>4251</v>
      </c>
      <c r="L103" s="23">
        <v>910</v>
      </c>
      <c r="M103" s="24">
        <f>SUM(D103:L103)</f>
        <v>27498</v>
      </c>
    </row>
    <row r="104" spans="2:13" ht="20.100000000000001" customHeight="1">
      <c r="B104" s="21" t="s">
        <v>7</v>
      </c>
      <c r="C104" s="22" t="s">
        <v>123</v>
      </c>
      <c r="D104" s="23">
        <v>575</v>
      </c>
      <c r="E104" s="23">
        <v>950</v>
      </c>
      <c r="F104" s="23">
        <v>0</v>
      </c>
      <c r="G104" s="23">
        <v>25</v>
      </c>
      <c r="H104" s="23">
        <v>1100</v>
      </c>
      <c r="I104" s="23">
        <v>125</v>
      </c>
      <c r="J104" s="23">
        <v>3873</v>
      </c>
      <c r="K104" s="23">
        <v>3277</v>
      </c>
      <c r="L104" s="23">
        <v>178</v>
      </c>
      <c r="M104" s="24">
        <f t="shared" ref="M104:M122" si="3">SUM(D104:L104)</f>
        <v>10103</v>
      </c>
    </row>
    <row r="105" spans="2:13" ht="20.100000000000001" customHeight="1">
      <c r="B105" s="21" t="s">
        <v>8</v>
      </c>
      <c r="C105" s="22" t="s">
        <v>82</v>
      </c>
      <c r="D105" s="23">
        <v>2500</v>
      </c>
      <c r="E105" s="23">
        <v>1050</v>
      </c>
      <c r="F105" s="23">
        <v>1</v>
      </c>
      <c r="G105" s="23">
        <v>0</v>
      </c>
      <c r="H105" s="23">
        <v>13651</v>
      </c>
      <c r="I105" s="23">
        <v>100</v>
      </c>
      <c r="J105" s="23">
        <v>3375</v>
      </c>
      <c r="K105" s="23">
        <v>2379</v>
      </c>
      <c r="L105" s="23">
        <v>332</v>
      </c>
      <c r="M105" s="24">
        <f t="shared" si="3"/>
        <v>23388</v>
      </c>
    </row>
    <row r="106" spans="2:13" ht="20.100000000000001" customHeight="1">
      <c r="B106" s="27" t="s">
        <v>8</v>
      </c>
      <c r="C106" s="22" t="s">
        <v>81</v>
      </c>
      <c r="D106" s="23">
        <v>8200</v>
      </c>
      <c r="E106" s="23">
        <v>3125</v>
      </c>
      <c r="F106" s="23">
        <v>75</v>
      </c>
      <c r="G106" s="23">
        <v>50</v>
      </c>
      <c r="H106" s="23">
        <v>9356</v>
      </c>
      <c r="I106" s="23">
        <v>125</v>
      </c>
      <c r="J106" s="23">
        <v>6397</v>
      </c>
      <c r="K106" s="23">
        <v>3019</v>
      </c>
      <c r="L106" s="23">
        <v>457</v>
      </c>
      <c r="M106" s="24">
        <f t="shared" si="3"/>
        <v>30804</v>
      </c>
    </row>
    <row r="107" spans="2:13" ht="20.100000000000001" customHeight="1">
      <c r="B107" s="27" t="s">
        <v>78</v>
      </c>
      <c r="C107" s="22" t="s">
        <v>75</v>
      </c>
      <c r="D107" s="23">
        <v>17100</v>
      </c>
      <c r="E107" s="23">
        <v>2400</v>
      </c>
      <c r="F107" s="23">
        <v>100</v>
      </c>
      <c r="G107" s="23">
        <v>50</v>
      </c>
      <c r="H107" s="23">
        <v>1750</v>
      </c>
      <c r="I107" s="23">
        <v>100</v>
      </c>
      <c r="J107" s="23">
        <v>1916</v>
      </c>
      <c r="K107" s="23">
        <v>5250</v>
      </c>
      <c r="L107" s="23">
        <v>9</v>
      </c>
      <c r="M107" s="24">
        <f t="shared" si="3"/>
        <v>28675</v>
      </c>
    </row>
    <row r="108" spans="2:13" ht="20.100000000000001" customHeight="1">
      <c r="B108" s="27" t="s">
        <v>78</v>
      </c>
      <c r="C108" s="22" t="s">
        <v>80</v>
      </c>
      <c r="D108" s="23">
        <v>35500</v>
      </c>
      <c r="E108" s="23">
        <v>2100</v>
      </c>
      <c r="F108" s="23">
        <v>50</v>
      </c>
      <c r="G108" s="23">
        <v>50</v>
      </c>
      <c r="H108" s="23">
        <v>6555</v>
      </c>
      <c r="I108" s="23">
        <v>300</v>
      </c>
      <c r="J108" s="23">
        <v>4622</v>
      </c>
      <c r="K108" s="23">
        <v>8504</v>
      </c>
      <c r="L108" s="23">
        <v>312</v>
      </c>
      <c r="M108" s="24">
        <f t="shared" si="3"/>
        <v>57993</v>
      </c>
    </row>
    <row r="109" spans="2:13" ht="20.100000000000001" customHeight="1">
      <c r="B109" s="27" t="s">
        <v>9</v>
      </c>
      <c r="C109" s="22" t="s">
        <v>108</v>
      </c>
      <c r="D109" s="23">
        <v>26050</v>
      </c>
      <c r="E109" s="23">
        <v>850</v>
      </c>
      <c r="F109" s="23">
        <v>100</v>
      </c>
      <c r="G109" s="23">
        <v>100</v>
      </c>
      <c r="H109" s="23">
        <v>13554</v>
      </c>
      <c r="I109" s="23">
        <v>50</v>
      </c>
      <c r="J109" s="23">
        <v>10410</v>
      </c>
      <c r="K109" s="23">
        <v>6254</v>
      </c>
      <c r="L109" s="23">
        <v>561</v>
      </c>
      <c r="M109" s="24">
        <f t="shared" si="3"/>
        <v>57929</v>
      </c>
    </row>
    <row r="110" spans="2:13" ht="20.100000000000001" customHeight="1">
      <c r="B110" s="27" t="s">
        <v>9</v>
      </c>
      <c r="C110" s="22" t="s">
        <v>73</v>
      </c>
      <c r="D110" s="23">
        <v>43975</v>
      </c>
      <c r="E110" s="23">
        <v>950</v>
      </c>
      <c r="F110" s="23">
        <v>25</v>
      </c>
      <c r="G110" s="23">
        <v>0</v>
      </c>
      <c r="H110" s="23">
        <v>4903</v>
      </c>
      <c r="I110" s="23">
        <v>50</v>
      </c>
      <c r="J110" s="23">
        <v>5902</v>
      </c>
      <c r="K110" s="23">
        <v>2376</v>
      </c>
      <c r="L110" s="23">
        <v>363</v>
      </c>
      <c r="M110" s="24">
        <f t="shared" si="3"/>
        <v>58544</v>
      </c>
    </row>
    <row r="111" spans="2:13" ht="20.100000000000001" customHeight="1">
      <c r="B111" s="27" t="s">
        <v>10</v>
      </c>
      <c r="C111" s="22" t="s">
        <v>80</v>
      </c>
      <c r="D111" s="23">
        <v>9475</v>
      </c>
      <c r="E111" s="23">
        <v>425</v>
      </c>
      <c r="F111" s="23">
        <v>25</v>
      </c>
      <c r="G111" s="23">
        <v>0</v>
      </c>
      <c r="H111" s="23">
        <v>9405</v>
      </c>
      <c r="I111" s="23">
        <v>125</v>
      </c>
      <c r="J111" s="23">
        <v>5940</v>
      </c>
      <c r="K111" s="23">
        <v>4528</v>
      </c>
      <c r="L111" s="23">
        <v>411</v>
      </c>
      <c r="M111" s="24">
        <f t="shared" si="3"/>
        <v>30334</v>
      </c>
    </row>
    <row r="112" spans="2:13" ht="20.100000000000001" customHeight="1">
      <c r="B112" s="27" t="s">
        <v>10</v>
      </c>
      <c r="C112" s="22" t="s">
        <v>129</v>
      </c>
      <c r="D112" s="23">
        <v>9325</v>
      </c>
      <c r="E112" s="23">
        <v>275</v>
      </c>
      <c r="F112" s="23">
        <v>0</v>
      </c>
      <c r="G112" s="23">
        <v>0</v>
      </c>
      <c r="H112" s="23">
        <v>2804</v>
      </c>
      <c r="I112" s="23">
        <v>100</v>
      </c>
      <c r="J112" s="23">
        <v>7414</v>
      </c>
      <c r="K112" s="23">
        <v>4501</v>
      </c>
      <c r="L112" s="23">
        <v>840</v>
      </c>
      <c r="M112" s="24">
        <f t="shared" si="3"/>
        <v>25259</v>
      </c>
    </row>
    <row r="113" spans="2:13" ht="20.100000000000001" customHeight="1">
      <c r="B113" s="27" t="s">
        <v>11</v>
      </c>
      <c r="C113" s="22" t="s">
        <v>79</v>
      </c>
      <c r="D113" s="23">
        <v>9225</v>
      </c>
      <c r="E113" s="23">
        <v>450</v>
      </c>
      <c r="F113" s="23">
        <v>100</v>
      </c>
      <c r="G113" s="23">
        <v>0</v>
      </c>
      <c r="H113" s="23">
        <v>2256</v>
      </c>
      <c r="I113" s="23">
        <v>225</v>
      </c>
      <c r="J113" s="23">
        <v>5462</v>
      </c>
      <c r="K113" s="23">
        <v>7250</v>
      </c>
      <c r="L113" s="23">
        <v>1213</v>
      </c>
      <c r="M113" s="24">
        <f t="shared" si="3"/>
        <v>26181</v>
      </c>
    </row>
    <row r="114" spans="2:13" ht="20.100000000000001" customHeight="1">
      <c r="B114" s="27" t="s">
        <v>11</v>
      </c>
      <c r="C114" s="22" t="s">
        <v>80</v>
      </c>
      <c r="D114" s="23">
        <v>12700</v>
      </c>
      <c r="E114" s="23">
        <v>300</v>
      </c>
      <c r="F114" s="23">
        <v>0</v>
      </c>
      <c r="G114" s="23">
        <v>0</v>
      </c>
      <c r="H114" s="23">
        <v>1201</v>
      </c>
      <c r="I114" s="23">
        <v>125</v>
      </c>
      <c r="J114" s="23">
        <v>4173</v>
      </c>
      <c r="K114" s="23">
        <v>3250</v>
      </c>
      <c r="L114" s="23">
        <v>1765</v>
      </c>
      <c r="M114" s="24">
        <f t="shared" si="3"/>
        <v>23514</v>
      </c>
    </row>
    <row r="115" spans="2:13" ht="20.100000000000001" customHeight="1">
      <c r="B115" s="27" t="s">
        <v>12</v>
      </c>
      <c r="C115" s="22" t="s">
        <v>77</v>
      </c>
      <c r="D115" s="23">
        <v>2750</v>
      </c>
      <c r="E115" s="23">
        <v>175</v>
      </c>
      <c r="F115" s="23">
        <v>25</v>
      </c>
      <c r="G115" s="23">
        <v>50</v>
      </c>
      <c r="H115" s="23">
        <v>3701</v>
      </c>
      <c r="I115" s="23">
        <v>50</v>
      </c>
      <c r="J115" s="23">
        <v>3574</v>
      </c>
      <c r="K115" s="23">
        <v>4751</v>
      </c>
      <c r="L115" s="23">
        <v>939</v>
      </c>
      <c r="M115" s="24">
        <f t="shared" si="3"/>
        <v>16015</v>
      </c>
    </row>
    <row r="116" spans="2:13" ht="20.100000000000001" customHeight="1">
      <c r="B116" s="27" t="s">
        <v>12</v>
      </c>
      <c r="C116" s="22" t="s">
        <v>73</v>
      </c>
      <c r="D116" s="23">
        <v>1850</v>
      </c>
      <c r="E116" s="23">
        <v>250</v>
      </c>
      <c r="F116" s="23">
        <v>0</v>
      </c>
      <c r="G116" s="23">
        <v>150</v>
      </c>
      <c r="H116" s="23">
        <v>7551</v>
      </c>
      <c r="I116" s="23">
        <v>150</v>
      </c>
      <c r="J116" s="23">
        <v>6691</v>
      </c>
      <c r="K116" s="23">
        <v>7751</v>
      </c>
      <c r="L116" s="23">
        <v>1135</v>
      </c>
      <c r="M116" s="24">
        <f t="shared" si="3"/>
        <v>25528</v>
      </c>
    </row>
    <row r="117" spans="2:13" ht="20.100000000000001" customHeight="1">
      <c r="B117" s="27" t="s">
        <v>13</v>
      </c>
      <c r="C117" s="22" t="s">
        <v>84</v>
      </c>
      <c r="D117" s="23">
        <v>4525</v>
      </c>
      <c r="E117" s="23">
        <v>225</v>
      </c>
      <c r="F117" s="23">
        <v>175</v>
      </c>
      <c r="G117" s="23">
        <v>5375</v>
      </c>
      <c r="H117" s="23">
        <v>15850</v>
      </c>
      <c r="I117" s="23">
        <v>25</v>
      </c>
      <c r="J117" s="23">
        <v>3875</v>
      </c>
      <c r="K117" s="23">
        <v>4750</v>
      </c>
      <c r="L117" s="23">
        <v>1525</v>
      </c>
      <c r="M117" s="24">
        <f t="shared" si="3"/>
        <v>36325</v>
      </c>
    </row>
    <row r="118" spans="2:13" ht="20.100000000000001" customHeight="1">
      <c r="B118" s="27" t="s">
        <v>13</v>
      </c>
      <c r="C118" s="22" t="s">
        <v>80</v>
      </c>
      <c r="D118" s="23">
        <v>2575</v>
      </c>
      <c r="E118" s="23">
        <v>225</v>
      </c>
      <c r="F118" s="23">
        <v>75</v>
      </c>
      <c r="G118" s="23">
        <v>8150</v>
      </c>
      <c r="H118" s="23">
        <v>9075</v>
      </c>
      <c r="I118" s="23">
        <v>0</v>
      </c>
      <c r="J118" s="23">
        <v>3725</v>
      </c>
      <c r="K118" s="23">
        <v>5350</v>
      </c>
      <c r="L118" s="23">
        <v>502</v>
      </c>
      <c r="M118" s="24">
        <f t="shared" si="3"/>
        <v>29677</v>
      </c>
    </row>
    <row r="119" spans="2:13" ht="20.100000000000001" customHeight="1">
      <c r="B119" s="27" t="s">
        <v>14</v>
      </c>
      <c r="C119" s="22" t="s">
        <v>107</v>
      </c>
      <c r="D119" s="23">
        <v>2825</v>
      </c>
      <c r="E119" s="23">
        <v>0</v>
      </c>
      <c r="F119" s="23">
        <v>100</v>
      </c>
      <c r="G119" s="23">
        <v>800</v>
      </c>
      <c r="H119" s="23">
        <v>39280</v>
      </c>
      <c r="I119" s="23">
        <v>75</v>
      </c>
      <c r="J119" s="23">
        <v>3542</v>
      </c>
      <c r="K119" s="23">
        <v>15775</v>
      </c>
      <c r="L119" s="23">
        <v>1475</v>
      </c>
      <c r="M119" s="24">
        <f t="shared" si="3"/>
        <v>63872</v>
      </c>
    </row>
    <row r="120" spans="2:13" ht="20.100000000000001" customHeight="1">
      <c r="B120" s="27" t="s">
        <v>14</v>
      </c>
      <c r="C120" s="22" t="s">
        <v>105</v>
      </c>
      <c r="D120" s="23">
        <v>1825</v>
      </c>
      <c r="E120" s="23">
        <v>900</v>
      </c>
      <c r="F120" s="23">
        <v>275</v>
      </c>
      <c r="G120" s="23">
        <v>200</v>
      </c>
      <c r="H120" s="23">
        <v>25727</v>
      </c>
      <c r="I120" s="23">
        <v>50</v>
      </c>
      <c r="J120" s="23">
        <v>3075</v>
      </c>
      <c r="K120" s="23">
        <v>6050</v>
      </c>
      <c r="L120" s="23">
        <v>1118</v>
      </c>
      <c r="M120" s="24">
        <f t="shared" si="3"/>
        <v>39220</v>
      </c>
    </row>
    <row r="121" spans="2:13" ht="20.100000000000001" customHeight="1">
      <c r="B121" s="27" t="s">
        <v>15</v>
      </c>
      <c r="C121" s="22" t="s">
        <v>124</v>
      </c>
      <c r="D121" s="23">
        <v>1600</v>
      </c>
      <c r="E121" s="23">
        <v>1250</v>
      </c>
      <c r="F121" s="23">
        <v>50</v>
      </c>
      <c r="G121" s="23">
        <v>0</v>
      </c>
      <c r="H121" s="23">
        <v>8003</v>
      </c>
      <c r="I121" s="23">
        <v>50</v>
      </c>
      <c r="J121" s="23">
        <v>2692</v>
      </c>
      <c r="K121" s="23">
        <v>2125</v>
      </c>
      <c r="L121" s="23">
        <v>381</v>
      </c>
      <c r="M121" s="24">
        <f t="shared" si="3"/>
        <v>16151</v>
      </c>
    </row>
    <row r="122" spans="2:13" ht="20.100000000000001" customHeight="1">
      <c r="B122" s="27" t="s">
        <v>15</v>
      </c>
      <c r="C122" s="22" t="s">
        <v>73</v>
      </c>
      <c r="D122" s="23">
        <v>725</v>
      </c>
      <c r="E122" s="23">
        <v>2000</v>
      </c>
      <c r="F122" s="23">
        <v>0</v>
      </c>
      <c r="G122" s="23">
        <v>0</v>
      </c>
      <c r="H122" s="23">
        <v>43427</v>
      </c>
      <c r="I122" s="23">
        <v>50</v>
      </c>
      <c r="J122" s="23">
        <v>2833</v>
      </c>
      <c r="K122" s="23">
        <v>4525</v>
      </c>
      <c r="L122" s="23">
        <v>2110</v>
      </c>
      <c r="M122" s="24">
        <f t="shared" si="3"/>
        <v>55670</v>
      </c>
    </row>
    <row r="123" spans="2:13" ht="20.100000000000001" customHeight="1"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view="pageBreakPreview" zoomScaleNormal="70" zoomScaleSheetLayoutView="100" workbookViewId="0">
      <selection activeCell="B2" sqref="B2"/>
    </sheetView>
  </sheetViews>
  <sheetFormatPr defaultRowHeight="13.5"/>
  <cols>
    <col min="1" max="1" width="3" style="16" customWidth="1"/>
    <col min="2" max="2" width="8.42578125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89</v>
      </c>
    </row>
    <row r="2" spans="2:13" ht="20.100000000000001" customHeight="1">
      <c r="B2" s="1"/>
    </row>
    <row r="3" spans="2:13" ht="20.100000000000001" customHeight="1">
      <c r="B3" s="16" t="s">
        <v>90</v>
      </c>
    </row>
    <row r="4" spans="2:13" ht="9.9499999999999993" customHeight="1">
      <c r="B4" s="16" t="s">
        <v>91</v>
      </c>
    </row>
    <row r="5" spans="2:13" ht="20.100000000000001" customHeight="1">
      <c r="B5" s="36" t="s">
        <v>52</v>
      </c>
      <c r="C5" s="37"/>
      <c r="D5" s="28" t="s">
        <v>53</v>
      </c>
      <c r="E5" s="28" t="s">
        <v>54</v>
      </c>
      <c r="F5" s="28" t="s">
        <v>55</v>
      </c>
      <c r="G5" s="28" t="s">
        <v>56</v>
      </c>
      <c r="H5" s="28" t="s">
        <v>57</v>
      </c>
      <c r="I5" s="28" t="s">
        <v>58</v>
      </c>
      <c r="J5" s="28" t="s">
        <v>59</v>
      </c>
      <c r="K5" s="29" t="s">
        <v>60</v>
      </c>
      <c r="L5" s="30" t="s">
        <v>61</v>
      </c>
      <c r="M5" s="31" t="s">
        <v>62</v>
      </c>
    </row>
    <row r="6" spans="2:13" ht="20.100000000000001" customHeight="1">
      <c r="B6" s="27" t="s">
        <v>5</v>
      </c>
      <c r="C6" s="22" t="s">
        <v>128</v>
      </c>
      <c r="D6" s="32">
        <v>85</v>
      </c>
      <c r="E6" s="32">
        <v>900</v>
      </c>
      <c r="F6" s="32">
        <v>25</v>
      </c>
      <c r="G6" s="32">
        <v>5</v>
      </c>
      <c r="H6" s="32">
        <v>5660</v>
      </c>
      <c r="I6" s="32">
        <v>0</v>
      </c>
      <c r="J6" s="32">
        <v>975</v>
      </c>
      <c r="K6" s="32">
        <v>1800</v>
      </c>
      <c r="L6" s="32">
        <v>180</v>
      </c>
      <c r="M6" s="33">
        <f t="shared" ref="M6:M29" si="0">SUM(D6:L6)</f>
        <v>9630</v>
      </c>
    </row>
    <row r="7" spans="2:13" ht="20.100000000000001" customHeight="1">
      <c r="B7" s="27" t="s">
        <v>5</v>
      </c>
      <c r="C7" s="22" t="s">
        <v>139</v>
      </c>
      <c r="D7" s="32">
        <v>70</v>
      </c>
      <c r="E7" s="32">
        <v>0</v>
      </c>
      <c r="F7" s="32">
        <v>0</v>
      </c>
      <c r="G7" s="32">
        <v>0</v>
      </c>
      <c r="H7" s="32">
        <v>15350</v>
      </c>
      <c r="I7" s="32">
        <v>0</v>
      </c>
      <c r="J7" s="32">
        <v>1200</v>
      </c>
      <c r="K7" s="32">
        <v>700</v>
      </c>
      <c r="L7" s="32">
        <v>451</v>
      </c>
      <c r="M7" s="33">
        <f t="shared" si="0"/>
        <v>17771</v>
      </c>
    </row>
    <row r="8" spans="2:13" ht="20.100000000000001" customHeight="1">
      <c r="B8" s="27" t="s">
        <v>6</v>
      </c>
      <c r="C8" s="22" t="s">
        <v>100</v>
      </c>
      <c r="D8" s="32">
        <v>50</v>
      </c>
      <c r="E8" s="32">
        <v>1450</v>
      </c>
      <c r="F8" s="32">
        <v>0</v>
      </c>
      <c r="G8" s="32">
        <v>0</v>
      </c>
      <c r="H8" s="32">
        <v>101800</v>
      </c>
      <c r="I8" s="32">
        <v>25</v>
      </c>
      <c r="J8" s="32">
        <v>1225</v>
      </c>
      <c r="K8" s="32">
        <v>2125</v>
      </c>
      <c r="L8" s="32">
        <v>475</v>
      </c>
      <c r="M8" s="33">
        <f t="shared" si="0"/>
        <v>107150</v>
      </c>
    </row>
    <row r="9" spans="2:13" ht="20.100000000000001" customHeight="1">
      <c r="B9" s="27" t="s">
        <v>6</v>
      </c>
      <c r="C9" s="22" t="s">
        <v>93</v>
      </c>
      <c r="D9" s="32">
        <v>50</v>
      </c>
      <c r="E9" s="32">
        <v>1050</v>
      </c>
      <c r="F9" s="32">
        <v>50</v>
      </c>
      <c r="G9" s="32">
        <v>0</v>
      </c>
      <c r="H9" s="32">
        <v>73525</v>
      </c>
      <c r="I9" s="32">
        <v>0</v>
      </c>
      <c r="J9" s="32">
        <v>732</v>
      </c>
      <c r="K9" s="32">
        <v>2650</v>
      </c>
      <c r="L9" s="32">
        <v>1158</v>
      </c>
      <c r="M9" s="33">
        <f t="shared" si="0"/>
        <v>79215</v>
      </c>
    </row>
    <row r="10" spans="2:13" ht="20.100000000000001" customHeight="1">
      <c r="B10" s="27" t="s">
        <v>7</v>
      </c>
      <c r="C10" s="22" t="s">
        <v>127</v>
      </c>
      <c r="D10" s="32">
        <v>125</v>
      </c>
      <c r="E10" s="32">
        <v>1875</v>
      </c>
      <c r="F10" s="32">
        <v>0</v>
      </c>
      <c r="G10" s="32">
        <v>0</v>
      </c>
      <c r="H10" s="32">
        <v>35450</v>
      </c>
      <c r="I10" s="32">
        <v>0</v>
      </c>
      <c r="J10" s="32">
        <v>2257</v>
      </c>
      <c r="K10" s="32">
        <v>4500</v>
      </c>
      <c r="L10" s="32">
        <v>405</v>
      </c>
      <c r="M10" s="33">
        <f t="shared" si="0"/>
        <v>44612</v>
      </c>
    </row>
    <row r="11" spans="2:13" ht="20.100000000000001" customHeight="1">
      <c r="B11" s="27" t="s">
        <v>7</v>
      </c>
      <c r="C11" s="22" t="s">
        <v>92</v>
      </c>
      <c r="D11" s="32">
        <v>25</v>
      </c>
      <c r="E11" s="32">
        <v>3750</v>
      </c>
      <c r="F11" s="32">
        <v>100</v>
      </c>
      <c r="G11" s="32">
        <v>0</v>
      </c>
      <c r="H11" s="32">
        <v>14600</v>
      </c>
      <c r="I11" s="32">
        <v>0</v>
      </c>
      <c r="J11" s="32">
        <v>1206</v>
      </c>
      <c r="K11" s="32">
        <v>7750</v>
      </c>
      <c r="L11" s="32">
        <v>402</v>
      </c>
      <c r="M11" s="33">
        <f t="shared" si="0"/>
        <v>27833</v>
      </c>
    </row>
    <row r="12" spans="2:13" ht="20.100000000000001" customHeight="1">
      <c r="B12" s="27" t="s">
        <v>8</v>
      </c>
      <c r="C12" s="22" t="s">
        <v>113</v>
      </c>
      <c r="D12" s="32">
        <v>325</v>
      </c>
      <c r="E12" s="32">
        <v>850</v>
      </c>
      <c r="F12" s="32">
        <v>25</v>
      </c>
      <c r="G12" s="32">
        <v>0</v>
      </c>
      <c r="H12" s="32">
        <v>33900</v>
      </c>
      <c r="I12" s="32">
        <v>0</v>
      </c>
      <c r="J12" s="32">
        <v>5300</v>
      </c>
      <c r="K12" s="32">
        <v>2500</v>
      </c>
      <c r="L12" s="32">
        <v>202</v>
      </c>
      <c r="M12" s="33">
        <f t="shared" si="0"/>
        <v>43102</v>
      </c>
    </row>
    <row r="13" spans="2:13" ht="20.100000000000001" customHeight="1">
      <c r="B13" s="27" t="s">
        <v>8</v>
      </c>
      <c r="C13" s="22" t="s">
        <v>102</v>
      </c>
      <c r="D13" s="32">
        <v>475</v>
      </c>
      <c r="E13" s="32">
        <v>375</v>
      </c>
      <c r="F13" s="32">
        <v>25</v>
      </c>
      <c r="G13" s="32">
        <v>0</v>
      </c>
      <c r="H13" s="32">
        <v>21875</v>
      </c>
      <c r="I13" s="32">
        <v>0</v>
      </c>
      <c r="J13" s="32">
        <v>3509</v>
      </c>
      <c r="K13" s="32">
        <v>5750</v>
      </c>
      <c r="L13" s="32">
        <v>307</v>
      </c>
      <c r="M13" s="33">
        <f t="shared" si="0"/>
        <v>32316</v>
      </c>
    </row>
    <row r="14" spans="2:13" ht="20.100000000000001" customHeight="1">
      <c r="B14" s="27" t="s">
        <v>78</v>
      </c>
      <c r="C14" s="22" t="s">
        <v>121</v>
      </c>
      <c r="D14" s="32">
        <v>1050</v>
      </c>
      <c r="E14" s="32">
        <v>300</v>
      </c>
      <c r="F14" s="32">
        <v>0</v>
      </c>
      <c r="G14" s="32">
        <v>0</v>
      </c>
      <c r="H14" s="32">
        <v>17501</v>
      </c>
      <c r="I14" s="32">
        <v>0</v>
      </c>
      <c r="J14" s="32">
        <v>7370</v>
      </c>
      <c r="K14" s="32">
        <v>4002</v>
      </c>
      <c r="L14" s="32">
        <v>1003</v>
      </c>
      <c r="M14" s="33">
        <f t="shared" si="0"/>
        <v>31226</v>
      </c>
    </row>
    <row r="15" spans="2:13" ht="20.100000000000001" customHeight="1">
      <c r="B15" s="27" t="s">
        <v>78</v>
      </c>
      <c r="C15" s="22" t="s">
        <v>97</v>
      </c>
      <c r="D15" s="32">
        <v>2700</v>
      </c>
      <c r="E15" s="32">
        <v>3400</v>
      </c>
      <c r="F15" s="32">
        <v>150</v>
      </c>
      <c r="G15" s="32">
        <v>0</v>
      </c>
      <c r="H15" s="32">
        <v>9650</v>
      </c>
      <c r="I15" s="32">
        <v>50</v>
      </c>
      <c r="J15" s="32">
        <v>7958</v>
      </c>
      <c r="K15" s="32">
        <v>5332</v>
      </c>
      <c r="L15" s="32">
        <v>510</v>
      </c>
      <c r="M15" s="33">
        <f>SUM(D15:L15)</f>
        <v>29750</v>
      </c>
    </row>
    <row r="16" spans="2:13" ht="20.100000000000001" customHeight="1">
      <c r="B16" s="27" t="s">
        <v>9</v>
      </c>
      <c r="C16" s="22" t="s">
        <v>97</v>
      </c>
      <c r="D16" s="32">
        <v>100</v>
      </c>
      <c r="E16" s="32">
        <v>6250</v>
      </c>
      <c r="F16" s="32">
        <v>125</v>
      </c>
      <c r="G16" s="32">
        <v>0</v>
      </c>
      <c r="H16" s="32">
        <v>44525</v>
      </c>
      <c r="I16" s="32">
        <v>25</v>
      </c>
      <c r="J16" s="32">
        <v>3356</v>
      </c>
      <c r="K16" s="32">
        <v>5750</v>
      </c>
      <c r="L16" s="32">
        <v>251</v>
      </c>
      <c r="M16" s="33">
        <f t="shared" si="0"/>
        <v>60382</v>
      </c>
    </row>
    <row r="17" spans="2:13" ht="20.100000000000001" customHeight="1">
      <c r="B17" s="27" t="s">
        <v>9</v>
      </c>
      <c r="C17" s="22" t="s">
        <v>95</v>
      </c>
      <c r="D17" s="32">
        <v>225</v>
      </c>
      <c r="E17" s="32">
        <v>5250</v>
      </c>
      <c r="F17" s="32">
        <v>0</v>
      </c>
      <c r="G17" s="32">
        <v>0</v>
      </c>
      <c r="H17" s="32">
        <v>31901</v>
      </c>
      <c r="I17" s="32">
        <v>75</v>
      </c>
      <c r="J17" s="32">
        <v>5500</v>
      </c>
      <c r="K17" s="32">
        <v>4250</v>
      </c>
      <c r="L17" s="32">
        <v>1326</v>
      </c>
      <c r="M17" s="33">
        <f t="shared" si="0"/>
        <v>48527</v>
      </c>
    </row>
    <row r="18" spans="2:13" ht="20.100000000000001" customHeight="1">
      <c r="B18" s="27" t="s">
        <v>10</v>
      </c>
      <c r="C18" s="22" t="s">
        <v>120</v>
      </c>
      <c r="D18" s="32">
        <v>325</v>
      </c>
      <c r="E18" s="32">
        <v>9250</v>
      </c>
      <c r="F18" s="32">
        <v>125</v>
      </c>
      <c r="G18" s="32">
        <v>0</v>
      </c>
      <c r="H18" s="32">
        <v>18100</v>
      </c>
      <c r="I18" s="32">
        <v>50</v>
      </c>
      <c r="J18" s="32">
        <v>3591</v>
      </c>
      <c r="K18" s="32">
        <v>7500</v>
      </c>
      <c r="L18" s="32">
        <v>1002</v>
      </c>
      <c r="M18" s="33">
        <f t="shared" si="0"/>
        <v>39943</v>
      </c>
    </row>
    <row r="19" spans="2:13" ht="20.100000000000001" customHeight="1">
      <c r="B19" s="27" t="s">
        <v>10</v>
      </c>
      <c r="C19" s="22" t="s">
        <v>98</v>
      </c>
      <c r="D19" s="32">
        <v>325</v>
      </c>
      <c r="E19" s="32">
        <v>5500</v>
      </c>
      <c r="F19" s="32">
        <v>100</v>
      </c>
      <c r="G19" s="32">
        <v>0</v>
      </c>
      <c r="H19" s="32">
        <v>30300</v>
      </c>
      <c r="I19" s="32">
        <v>0</v>
      </c>
      <c r="J19" s="32">
        <v>900</v>
      </c>
      <c r="K19" s="32">
        <v>8251</v>
      </c>
      <c r="L19" s="32">
        <v>1551</v>
      </c>
      <c r="M19" s="33">
        <f t="shared" si="0"/>
        <v>46927</v>
      </c>
    </row>
    <row r="20" spans="2:13" ht="20.100000000000001" customHeight="1">
      <c r="B20" s="27" t="s">
        <v>11</v>
      </c>
      <c r="C20" s="22" t="s">
        <v>96</v>
      </c>
      <c r="D20" s="32">
        <v>200</v>
      </c>
      <c r="E20" s="32">
        <v>1600</v>
      </c>
      <c r="F20" s="32">
        <v>125</v>
      </c>
      <c r="G20" s="32">
        <v>0</v>
      </c>
      <c r="H20" s="32">
        <v>76925</v>
      </c>
      <c r="I20" s="32">
        <v>25</v>
      </c>
      <c r="J20" s="32">
        <v>625</v>
      </c>
      <c r="K20" s="32">
        <v>7750</v>
      </c>
      <c r="L20" s="32">
        <v>776</v>
      </c>
      <c r="M20" s="33">
        <f t="shared" si="0"/>
        <v>88026</v>
      </c>
    </row>
    <row r="21" spans="2:13" ht="20.100000000000001" customHeight="1">
      <c r="B21" s="27" t="s">
        <v>11</v>
      </c>
      <c r="C21" s="22" t="s">
        <v>98</v>
      </c>
      <c r="D21" s="32">
        <v>100</v>
      </c>
      <c r="E21" s="32">
        <v>6625</v>
      </c>
      <c r="F21" s="32">
        <v>75</v>
      </c>
      <c r="G21" s="32">
        <v>0</v>
      </c>
      <c r="H21" s="32">
        <v>77500</v>
      </c>
      <c r="I21" s="32">
        <v>75</v>
      </c>
      <c r="J21" s="32">
        <v>2414</v>
      </c>
      <c r="K21" s="32">
        <v>4375</v>
      </c>
      <c r="L21" s="32">
        <v>771</v>
      </c>
      <c r="M21" s="33">
        <f t="shared" si="0"/>
        <v>91935</v>
      </c>
    </row>
    <row r="22" spans="2:13" ht="20.100000000000001" customHeight="1">
      <c r="B22" s="27" t="s">
        <v>12</v>
      </c>
      <c r="C22" s="22" t="s">
        <v>113</v>
      </c>
      <c r="D22" s="32">
        <v>125</v>
      </c>
      <c r="E22" s="32">
        <v>700</v>
      </c>
      <c r="F22" s="32">
        <v>50</v>
      </c>
      <c r="G22" s="32">
        <v>0</v>
      </c>
      <c r="H22" s="32">
        <v>3200</v>
      </c>
      <c r="I22" s="32">
        <v>0</v>
      </c>
      <c r="J22" s="32">
        <v>275</v>
      </c>
      <c r="K22" s="32">
        <v>3250</v>
      </c>
      <c r="L22" s="32">
        <v>600</v>
      </c>
      <c r="M22" s="33">
        <f t="shared" si="0"/>
        <v>8200</v>
      </c>
    </row>
    <row r="23" spans="2:13" ht="20.100000000000001" customHeight="1">
      <c r="B23" s="27" t="s">
        <v>12</v>
      </c>
      <c r="C23" s="22" t="s">
        <v>112</v>
      </c>
      <c r="D23" s="32">
        <v>75</v>
      </c>
      <c r="E23" s="32">
        <v>1000</v>
      </c>
      <c r="F23" s="32">
        <v>150</v>
      </c>
      <c r="G23" s="32">
        <v>125</v>
      </c>
      <c r="H23" s="32">
        <v>2525</v>
      </c>
      <c r="I23" s="32">
        <v>0</v>
      </c>
      <c r="J23" s="32">
        <v>575</v>
      </c>
      <c r="K23" s="32">
        <v>4750</v>
      </c>
      <c r="L23" s="32">
        <v>525</v>
      </c>
      <c r="M23" s="33">
        <f t="shared" si="0"/>
        <v>9725</v>
      </c>
    </row>
    <row r="24" spans="2:13" ht="20.100000000000001" customHeight="1">
      <c r="B24" s="27" t="s">
        <v>13</v>
      </c>
      <c r="C24" s="22" t="s">
        <v>127</v>
      </c>
      <c r="D24" s="32">
        <v>25</v>
      </c>
      <c r="E24" s="32">
        <v>150</v>
      </c>
      <c r="F24" s="32">
        <v>0</v>
      </c>
      <c r="G24" s="32">
        <v>0</v>
      </c>
      <c r="H24" s="32">
        <v>13400</v>
      </c>
      <c r="I24" s="32">
        <v>0</v>
      </c>
      <c r="J24" s="32">
        <v>500</v>
      </c>
      <c r="K24" s="32">
        <v>4250</v>
      </c>
      <c r="L24" s="32">
        <v>0</v>
      </c>
      <c r="M24" s="33">
        <f t="shared" si="0"/>
        <v>18325</v>
      </c>
    </row>
    <row r="25" spans="2:13" ht="20.100000000000001" customHeight="1">
      <c r="B25" s="27" t="s">
        <v>13</v>
      </c>
      <c r="C25" s="22" t="s">
        <v>98</v>
      </c>
      <c r="D25" s="32">
        <v>25</v>
      </c>
      <c r="E25" s="32">
        <v>40</v>
      </c>
      <c r="F25" s="32">
        <v>0</v>
      </c>
      <c r="G25" s="32">
        <v>20</v>
      </c>
      <c r="H25" s="32">
        <v>7410</v>
      </c>
      <c r="I25" s="32">
        <v>0</v>
      </c>
      <c r="J25" s="32">
        <v>240</v>
      </c>
      <c r="K25" s="32">
        <v>1300</v>
      </c>
      <c r="L25" s="32">
        <v>105</v>
      </c>
      <c r="M25" s="33">
        <f t="shared" si="0"/>
        <v>9140</v>
      </c>
    </row>
    <row r="26" spans="2:13" ht="20.100000000000001" customHeight="1">
      <c r="B26" s="27" t="s">
        <v>14</v>
      </c>
      <c r="C26" s="22" t="s">
        <v>101</v>
      </c>
      <c r="D26" s="32">
        <v>90</v>
      </c>
      <c r="E26" s="32">
        <v>25</v>
      </c>
      <c r="F26" s="32">
        <v>10</v>
      </c>
      <c r="G26" s="32">
        <v>20</v>
      </c>
      <c r="H26" s="32">
        <v>1565</v>
      </c>
      <c r="I26" s="32">
        <v>5</v>
      </c>
      <c r="J26" s="32">
        <v>270</v>
      </c>
      <c r="K26" s="32">
        <v>900</v>
      </c>
      <c r="L26" s="32">
        <v>108</v>
      </c>
      <c r="M26" s="33">
        <f t="shared" si="0"/>
        <v>2993</v>
      </c>
    </row>
    <row r="27" spans="2:13" ht="20.100000000000001" customHeight="1">
      <c r="B27" s="27" t="s">
        <v>14</v>
      </c>
      <c r="C27" s="22" t="s">
        <v>92</v>
      </c>
      <c r="D27" s="32">
        <v>75</v>
      </c>
      <c r="E27" s="32">
        <v>15</v>
      </c>
      <c r="F27" s="32">
        <v>5</v>
      </c>
      <c r="G27" s="32">
        <v>0</v>
      </c>
      <c r="H27" s="32">
        <v>7093</v>
      </c>
      <c r="I27" s="32">
        <v>5</v>
      </c>
      <c r="J27" s="32">
        <v>225</v>
      </c>
      <c r="K27" s="32">
        <v>1150</v>
      </c>
      <c r="L27" s="32">
        <v>51</v>
      </c>
      <c r="M27" s="33">
        <f t="shared" si="0"/>
        <v>8619</v>
      </c>
    </row>
    <row r="28" spans="2:13" ht="20.100000000000001" customHeight="1">
      <c r="B28" s="27" t="s">
        <v>15</v>
      </c>
      <c r="C28" s="22" t="s">
        <v>94</v>
      </c>
      <c r="D28" s="32">
        <v>50</v>
      </c>
      <c r="E28" s="32">
        <v>15</v>
      </c>
      <c r="F28" s="32">
        <v>0</v>
      </c>
      <c r="G28" s="32">
        <v>0</v>
      </c>
      <c r="H28" s="32">
        <v>6744</v>
      </c>
      <c r="I28" s="32">
        <v>5</v>
      </c>
      <c r="J28" s="32">
        <v>185</v>
      </c>
      <c r="K28" s="32">
        <v>1100</v>
      </c>
      <c r="L28" s="32">
        <v>256</v>
      </c>
      <c r="M28" s="33">
        <f t="shared" si="0"/>
        <v>8355</v>
      </c>
    </row>
    <row r="29" spans="2:13" ht="20.100000000000001" customHeight="1">
      <c r="B29" s="27" t="s">
        <v>15</v>
      </c>
      <c r="C29" s="22" t="s">
        <v>121</v>
      </c>
      <c r="D29" s="32">
        <v>40</v>
      </c>
      <c r="E29" s="32">
        <v>90</v>
      </c>
      <c r="F29" s="32">
        <v>5</v>
      </c>
      <c r="G29" s="32">
        <v>0</v>
      </c>
      <c r="H29" s="32">
        <v>14807</v>
      </c>
      <c r="I29" s="32">
        <v>0</v>
      </c>
      <c r="J29" s="32">
        <v>845</v>
      </c>
      <c r="K29" s="32">
        <v>800</v>
      </c>
      <c r="L29" s="32">
        <v>136</v>
      </c>
      <c r="M29" s="33">
        <f t="shared" si="0"/>
        <v>16723</v>
      </c>
    </row>
    <row r="30" spans="2:13" ht="20.10000000000000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2:13" ht="20.100000000000001" customHeight="1"/>
    <row r="32" spans="2:13" ht="14.25">
      <c r="B32" s="1" t="s">
        <v>89</v>
      </c>
    </row>
    <row r="33" spans="2:13" ht="20.100000000000001" customHeight="1"/>
    <row r="34" spans="2:13" ht="20.100000000000001" customHeight="1">
      <c r="B34" s="16" t="s">
        <v>104</v>
      </c>
    </row>
    <row r="35" spans="2:13" ht="9.9499999999999993" customHeight="1">
      <c r="B35" s="16" t="s">
        <v>87</v>
      </c>
    </row>
    <row r="36" spans="2:13" ht="20.100000000000001" customHeight="1">
      <c r="B36" s="36" t="s">
        <v>52</v>
      </c>
      <c r="C36" s="37"/>
      <c r="D36" s="28" t="s">
        <v>53</v>
      </c>
      <c r="E36" s="28" t="s">
        <v>54</v>
      </c>
      <c r="F36" s="28" t="s">
        <v>55</v>
      </c>
      <c r="G36" s="28" t="s">
        <v>56</v>
      </c>
      <c r="H36" s="28" t="s">
        <v>57</v>
      </c>
      <c r="I36" s="28" t="s">
        <v>58</v>
      </c>
      <c r="J36" s="28" t="s">
        <v>59</v>
      </c>
      <c r="K36" s="29" t="s">
        <v>60</v>
      </c>
      <c r="L36" s="30" t="s">
        <v>61</v>
      </c>
      <c r="M36" s="31" t="s">
        <v>62</v>
      </c>
    </row>
    <row r="37" spans="2:13" ht="20.100000000000001" customHeight="1">
      <c r="B37" s="27" t="s">
        <v>5</v>
      </c>
      <c r="C37" s="22" t="s">
        <v>125</v>
      </c>
      <c r="D37" s="32">
        <v>145</v>
      </c>
      <c r="E37" s="32">
        <v>1900</v>
      </c>
      <c r="F37" s="32">
        <v>10</v>
      </c>
      <c r="G37" s="32">
        <v>0</v>
      </c>
      <c r="H37" s="32">
        <v>12255</v>
      </c>
      <c r="I37" s="32">
        <v>0</v>
      </c>
      <c r="J37" s="32">
        <v>798</v>
      </c>
      <c r="K37" s="32">
        <v>1100</v>
      </c>
      <c r="L37" s="32">
        <v>702</v>
      </c>
      <c r="M37" s="33">
        <f t="shared" ref="M37:M60" si="1">SUM(D37:L37)</f>
        <v>16910</v>
      </c>
    </row>
    <row r="38" spans="2:13" ht="20.100000000000001" customHeight="1">
      <c r="B38" s="27" t="s">
        <v>5</v>
      </c>
      <c r="C38" s="22" t="s">
        <v>137</v>
      </c>
      <c r="D38" s="32">
        <v>275</v>
      </c>
      <c r="E38" s="32">
        <v>2625</v>
      </c>
      <c r="F38" s="32">
        <v>75</v>
      </c>
      <c r="G38" s="32">
        <v>25</v>
      </c>
      <c r="H38" s="32">
        <v>36975</v>
      </c>
      <c r="I38" s="32">
        <v>0</v>
      </c>
      <c r="J38" s="32">
        <v>5024</v>
      </c>
      <c r="K38" s="32">
        <v>3750</v>
      </c>
      <c r="L38" s="32">
        <v>2634</v>
      </c>
      <c r="M38" s="33">
        <f t="shared" si="1"/>
        <v>51383</v>
      </c>
    </row>
    <row r="39" spans="2:13" ht="20.100000000000001" customHeight="1">
      <c r="B39" s="27" t="s">
        <v>6</v>
      </c>
      <c r="C39" s="22" t="s">
        <v>83</v>
      </c>
      <c r="D39" s="32">
        <v>75</v>
      </c>
      <c r="E39" s="32">
        <v>6250</v>
      </c>
      <c r="F39" s="32">
        <v>25</v>
      </c>
      <c r="G39" s="32">
        <v>0</v>
      </c>
      <c r="H39" s="32">
        <v>87050</v>
      </c>
      <c r="I39" s="32">
        <v>0</v>
      </c>
      <c r="J39" s="32">
        <v>2726</v>
      </c>
      <c r="K39" s="32">
        <v>7525</v>
      </c>
      <c r="L39" s="32">
        <v>4073</v>
      </c>
      <c r="M39" s="33">
        <f t="shared" si="1"/>
        <v>107724</v>
      </c>
    </row>
    <row r="40" spans="2:13" ht="20.100000000000001" customHeight="1">
      <c r="B40" s="27" t="s">
        <v>6</v>
      </c>
      <c r="C40" s="22" t="s">
        <v>74</v>
      </c>
      <c r="D40" s="32">
        <v>50</v>
      </c>
      <c r="E40" s="32">
        <v>3500</v>
      </c>
      <c r="F40" s="32">
        <v>25</v>
      </c>
      <c r="G40" s="32">
        <v>0</v>
      </c>
      <c r="H40" s="32">
        <v>49425</v>
      </c>
      <c r="I40" s="32">
        <v>0</v>
      </c>
      <c r="J40" s="32">
        <v>2307</v>
      </c>
      <c r="K40" s="32">
        <v>4000</v>
      </c>
      <c r="L40" s="32">
        <v>2413</v>
      </c>
      <c r="M40" s="33">
        <f t="shared" si="1"/>
        <v>61720</v>
      </c>
    </row>
    <row r="41" spans="2:13" ht="20.100000000000001" customHeight="1">
      <c r="B41" s="27" t="s">
        <v>7</v>
      </c>
      <c r="C41" s="22" t="s">
        <v>124</v>
      </c>
      <c r="D41" s="32">
        <v>400</v>
      </c>
      <c r="E41" s="32">
        <v>2250</v>
      </c>
      <c r="F41" s="32">
        <v>100</v>
      </c>
      <c r="G41" s="32">
        <v>0</v>
      </c>
      <c r="H41" s="32">
        <v>30600</v>
      </c>
      <c r="I41" s="32">
        <v>0</v>
      </c>
      <c r="J41" s="32">
        <v>4088</v>
      </c>
      <c r="K41" s="32">
        <v>2375</v>
      </c>
      <c r="L41" s="32">
        <v>859</v>
      </c>
      <c r="M41" s="33">
        <f t="shared" si="1"/>
        <v>40672</v>
      </c>
    </row>
    <row r="42" spans="2:13" ht="20.100000000000001" customHeight="1">
      <c r="B42" s="27" t="s">
        <v>7</v>
      </c>
      <c r="C42" s="22" t="s">
        <v>105</v>
      </c>
      <c r="D42" s="32">
        <v>1475</v>
      </c>
      <c r="E42" s="32">
        <v>2625</v>
      </c>
      <c r="F42" s="32">
        <v>375</v>
      </c>
      <c r="G42" s="32">
        <v>25</v>
      </c>
      <c r="H42" s="32">
        <v>23600</v>
      </c>
      <c r="I42" s="32">
        <v>0</v>
      </c>
      <c r="J42" s="32">
        <v>3688</v>
      </c>
      <c r="K42" s="32">
        <v>5726</v>
      </c>
      <c r="L42" s="32">
        <v>328</v>
      </c>
      <c r="M42" s="33">
        <f t="shared" si="1"/>
        <v>37842</v>
      </c>
    </row>
    <row r="43" spans="2:13" ht="20.100000000000001" customHeight="1">
      <c r="B43" s="27" t="s">
        <v>8</v>
      </c>
      <c r="C43" s="22" t="s">
        <v>84</v>
      </c>
      <c r="D43" s="32">
        <v>1675</v>
      </c>
      <c r="E43" s="32">
        <v>900</v>
      </c>
      <c r="F43" s="32">
        <v>75</v>
      </c>
      <c r="G43" s="32">
        <v>0</v>
      </c>
      <c r="H43" s="32">
        <v>30050</v>
      </c>
      <c r="I43" s="32">
        <v>25</v>
      </c>
      <c r="J43" s="32">
        <v>8406</v>
      </c>
      <c r="K43" s="32">
        <v>3375</v>
      </c>
      <c r="L43" s="32">
        <v>380</v>
      </c>
      <c r="M43" s="33">
        <f t="shared" si="1"/>
        <v>44886</v>
      </c>
    </row>
    <row r="44" spans="2:13" ht="20.100000000000001" customHeight="1">
      <c r="B44" s="27" t="s">
        <v>8</v>
      </c>
      <c r="C44" s="22" t="s">
        <v>85</v>
      </c>
      <c r="D44" s="32">
        <v>5425</v>
      </c>
      <c r="E44" s="32">
        <v>3125</v>
      </c>
      <c r="F44" s="32">
        <v>0</v>
      </c>
      <c r="G44" s="32">
        <v>25</v>
      </c>
      <c r="H44" s="32">
        <v>12231</v>
      </c>
      <c r="I44" s="32">
        <v>0</v>
      </c>
      <c r="J44" s="32">
        <v>17227</v>
      </c>
      <c r="K44" s="32">
        <v>1950</v>
      </c>
      <c r="L44" s="32">
        <v>400</v>
      </c>
      <c r="M44" s="33">
        <f t="shared" si="1"/>
        <v>40383</v>
      </c>
    </row>
    <row r="45" spans="2:13" ht="20.100000000000001" customHeight="1">
      <c r="B45" s="27" t="s">
        <v>78</v>
      </c>
      <c r="C45" s="22" t="s">
        <v>122</v>
      </c>
      <c r="D45" s="32">
        <v>10650</v>
      </c>
      <c r="E45" s="32">
        <v>850</v>
      </c>
      <c r="F45" s="32">
        <v>0</v>
      </c>
      <c r="G45" s="32">
        <v>0</v>
      </c>
      <c r="H45" s="32">
        <v>21750</v>
      </c>
      <c r="I45" s="32">
        <v>0</v>
      </c>
      <c r="J45" s="32">
        <v>8350</v>
      </c>
      <c r="K45" s="32">
        <v>8250</v>
      </c>
      <c r="L45" s="32">
        <v>1813</v>
      </c>
      <c r="M45" s="33">
        <f t="shared" si="1"/>
        <v>51663</v>
      </c>
    </row>
    <row r="46" spans="2:13" ht="20.100000000000001" customHeight="1">
      <c r="B46" s="27" t="s">
        <v>78</v>
      </c>
      <c r="C46" s="22" t="s">
        <v>73</v>
      </c>
      <c r="D46" s="32">
        <v>15050</v>
      </c>
      <c r="E46" s="32">
        <v>3200</v>
      </c>
      <c r="F46" s="32">
        <v>250</v>
      </c>
      <c r="G46" s="32">
        <v>0</v>
      </c>
      <c r="H46" s="32">
        <v>12601</v>
      </c>
      <c r="I46" s="32">
        <v>50</v>
      </c>
      <c r="J46" s="32">
        <v>20040</v>
      </c>
      <c r="K46" s="32">
        <v>5316</v>
      </c>
      <c r="L46" s="32">
        <v>722</v>
      </c>
      <c r="M46" s="33">
        <f>SUM(D46:L46)</f>
        <v>57229</v>
      </c>
    </row>
    <row r="47" spans="2:13" ht="20.100000000000001" customHeight="1">
      <c r="B47" s="27" t="s">
        <v>9</v>
      </c>
      <c r="C47" s="22" t="s">
        <v>73</v>
      </c>
      <c r="D47" s="32">
        <v>1550</v>
      </c>
      <c r="E47" s="32">
        <v>6000</v>
      </c>
      <c r="F47" s="32">
        <v>25</v>
      </c>
      <c r="G47" s="32">
        <v>0</v>
      </c>
      <c r="H47" s="32">
        <v>101675</v>
      </c>
      <c r="I47" s="32">
        <v>0</v>
      </c>
      <c r="J47" s="32">
        <v>4024</v>
      </c>
      <c r="K47" s="32">
        <v>7500</v>
      </c>
      <c r="L47" s="32">
        <v>630</v>
      </c>
      <c r="M47" s="33">
        <f t="shared" si="1"/>
        <v>121404</v>
      </c>
    </row>
    <row r="48" spans="2:13" ht="20.100000000000001" customHeight="1">
      <c r="B48" s="27" t="s">
        <v>9</v>
      </c>
      <c r="C48" s="22" t="s">
        <v>106</v>
      </c>
      <c r="D48" s="32">
        <v>950</v>
      </c>
      <c r="E48" s="32">
        <v>5000</v>
      </c>
      <c r="F48" s="32">
        <v>0</v>
      </c>
      <c r="G48" s="32">
        <v>0</v>
      </c>
      <c r="H48" s="32">
        <v>74075</v>
      </c>
      <c r="I48" s="32">
        <v>75</v>
      </c>
      <c r="J48" s="32">
        <v>1982</v>
      </c>
      <c r="K48" s="32">
        <v>9500</v>
      </c>
      <c r="L48" s="32">
        <v>880</v>
      </c>
      <c r="M48" s="33">
        <f t="shared" si="1"/>
        <v>92462</v>
      </c>
    </row>
    <row r="49" spans="2:13" ht="20.100000000000001" customHeight="1">
      <c r="B49" s="27" t="s">
        <v>10</v>
      </c>
      <c r="C49" s="22" t="s">
        <v>77</v>
      </c>
      <c r="D49" s="32">
        <v>150</v>
      </c>
      <c r="E49" s="32">
        <v>3875</v>
      </c>
      <c r="F49" s="32">
        <v>75</v>
      </c>
      <c r="G49" s="32">
        <v>0</v>
      </c>
      <c r="H49" s="32">
        <v>16078</v>
      </c>
      <c r="I49" s="32">
        <v>75</v>
      </c>
      <c r="J49" s="32">
        <v>2274</v>
      </c>
      <c r="K49" s="32">
        <v>7500</v>
      </c>
      <c r="L49" s="32">
        <v>2286</v>
      </c>
      <c r="M49" s="33">
        <f t="shared" si="1"/>
        <v>32313</v>
      </c>
    </row>
    <row r="50" spans="2:13" ht="20.100000000000001" customHeight="1">
      <c r="B50" s="27" t="s">
        <v>10</v>
      </c>
      <c r="C50" s="22" t="s">
        <v>80</v>
      </c>
      <c r="D50" s="32">
        <v>1725</v>
      </c>
      <c r="E50" s="32">
        <v>10000</v>
      </c>
      <c r="F50" s="32">
        <v>450</v>
      </c>
      <c r="G50" s="32">
        <v>0</v>
      </c>
      <c r="H50" s="32">
        <v>82650</v>
      </c>
      <c r="I50" s="32">
        <v>0</v>
      </c>
      <c r="J50" s="32">
        <v>4241</v>
      </c>
      <c r="K50" s="32">
        <v>22250</v>
      </c>
      <c r="L50" s="32">
        <v>4060</v>
      </c>
      <c r="M50" s="33">
        <f t="shared" si="1"/>
        <v>125376</v>
      </c>
    </row>
    <row r="51" spans="2:13" ht="20.100000000000001" customHeight="1">
      <c r="B51" s="27" t="s">
        <v>11</v>
      </c>
      <c r="C51" s="22" t="s">
        <v>107</v>
      </c>
      <c r="D51" s="32">
        <v>1025</v>
      </c>
      <c r="E51" s="32">
        <v>4750</v>
      </c>
      <c r="F51" s="32">
        <v>250</v>
      </c>
      <c r="G51" s="32">
        <v>0</v>
      </c>
      <c r="H51" s="32">
        <v>77525</v>
      </c>
      <c r="I51" s="32">
        <v>0</v>
      </c>
      <c r="J51" s="32">
        <v>2975</v>
      </c>
      <c r="K51" s="32">
        <v>9750</v>
      </c>
      <c r="L51" s="32">
        <v>3396</v>
      </c>
      <c r="M51" s="33">
        <f t="shared" si="1"/>
        <v>99671</v>
      </c>
    </row>
    <row r="52" spans="2:13" ht="20.100000000000001" customHeight="1">
      <c r="B52" s="27" t="s">
        <v>11</v>
      </c>
      <c r="C52" s="22" t="s">
        <v>80</v>
      </c>
      <c r="D52" s="34">
        <v>1525</v>
      </c>
      <c r="E52" s="32">
        <v>7000</v>
      </c>
      <c r="F52" s="32">
        <v>50</v>
      </c>
      <c r="G52" s="32">
        <v>0</v>
      </c>
      <c r="H52" s="32">
        <v>19150</v>
      </c>
      <c r="I52" s="32">
        <v>0</v>
      </c>
      <c r="J52" s="32">
        <v>4325</v>
      </c>
      <c r="K52" s="32">
        <v>9250</v>
      </c>
      <c r="L52" s="32">
        <v>3219</v>
      </c>
      <c r="M52" s="33">
        <f t="shared" si="1"/>
        <v>44519</v>
      </c>
    </row>
    <row r="53" spans="2:13" ht="20.100000000000001" customHeight="1">
      <c r="B53" s="27" t="s">
        <v>12</v>
      </c>
      <c r="C53" s="22" t="s">
        <v>84</v>
      </c>
      <c r="D53" s="32">
        <v>50</v>
      </c>
      <c r="E53" s="32">
        <v>2125</v>
      </c>
      <c r="F53" s="32">
        <v>275</v>
      </c>
      <c r="G53" s="32">
        <v>50</v>
      </c>
      <c r="H53" s="32">
        <v>3800</v>
      </c>
      <c r="I53" s="32">
        <v>0</v>
      </c>
      <c r="J53" s="32">
        <v>1200</v>
      </c>
      <c r="K53" s="32">
        <v>10250</v>
      </c>
      <c r="L53" s="32">
        <v>2627</v>
      </c>
      <c r="M53" s="33">
        <f t="shared" si="1"/>
        <v>20377</v>
      </c>
    </row>
    <row r="54" spans="2:13" ht="20.100000000000001" customHeight="1">
      <c r="B54" s="27" t="s">
        <v>12</v>
      </c>
      <c r="C54" s="22" t="s">
        <v>115</v>
      </c>
      <c r="D54" s="32">
        <v>50</v>
      </c>
      <c r="E54" s="32">
        <v>3750</v>
      </c>
      <c r="F54" s="32">
        <v>125</v>
      </c>
      <c r="G54" s="32">
        <v>0</v>
      </c>
      <c r="H54" s="32">
        <v>4525</v>
      </c>
      <c r="I54" s="32">
        <v>0</v>
      </c>
      <c r="J54" s="32">
        <v>2025</v>
      </c>
      <c r="K54" s="32">
        <v>7250</v>
      </c>
      <c r="L54" s="32">
        <v>1625</v>
      </c>
      <c r="M54" s="33">
        <f t="shared" si="1"/>
        <v>19350</v>
      </c>
    </row>
    <row r="55" spans="2:13" ht="20.100000000000001" customHeight="1">
      <c r="B55" s="27" t="s">
        <v>13</v>
      </c>
      <c r="C55" s="22" t="s">
        <v>124</v>
      </c>
      <c r="D55" s="32">
        <v>325</v>
      </c>
      <c r="E55" s="32">
        <v>300</v>
      </c>
      <c r="F55" s="32">
        <v>0</v>
      </c>
      <c r="G55" s="32">
        <v>0</v>
      </c>
      <c r="H55" s="32">
        <v>21804</v>
      </c>
      <c r="I55" s="32">
        <v>25</v>
      </c>
      <c r="J55" s="32">
        <v>925</v>
      </c>
      <c r="K55" s="32">
        <v>3750</v>
      </c>
      <c r="L55" s="32">
        <v>775</v>
      </c>
      <c r="M55" s="33">
        <f t="shared" si="1"/>
        <v>27904</v>
      </c>
    </row>
    <row r="56" spans="2:13" ht="20.100000000000001" customHeight="1">
      <c r="B56" s="27" t="s">
        <v>13</v>
      </c>
      <c r="C56" s="22" t="s">
        <v>80</v>
      </c>
      <c r="D56" s="32">
        <v>25</v>
      </c>
      <c r="E56" s="32">
        <v>275</v>
      </c>
      <c r="F56" s="32">
        <v>0</v>
      </c>
      <c r="G56" s="32">
        <v>0</v>
      </c>
      <c r="H56" s="32">
        <v>47475</v>
      </c>
      <c r="I56" s="32">
        <v>0</v>
      </c>
      <c r="J56" s="32">
        <v>725</v>
      </c>
      <c r="K56" s="32">
        <v>7000</v>
      </c>
      <c r="L56" s="32">
        <v>2778</v>
      </c>
      <c r="M56" s="33">
        <f t="shared" si="1"/>
        <v>58278</v>
      </c>
    </row>
    <row r="57" spans="2:13" ht="20.100000000000001" customHeight="1">
      <c r="B57" s="27" t="s">
        <v>14</v>
      </c>
      <c r="C57" s="22" t="s">
        <v>108</v>
      </c>
      <c r="D57" s="32">
        <v>100</v>
      </c>
      <c r="E57" s="32">
        <v>25</v>
      </c>
      <c r="F57" s="32">
        <v>25</v>
      </c>
      <c r="G57" s="32">
        <v>0</v>
      </c>
      <c r="H57" s="32">
        <v>40625</v>
      </c>
      <c r="I57" s="32">
        <v>0</v>
      </c>
      <c r="J57" s="32">
        <v>750</v>
      </c>
      <c r="K57" s="32">
        <v>4000</v>
      </c>
      <c r="L57" s="32">
        <v>777</v>
      </c>
      <c r="M57" s="33">
        <f t="shared" si="1"/>
        <v>46302</v>
      </c>
    </row>
    <row r="58" spans="2:13" ht="20.100000000000001" customHeight="1">
      <c r="B58" s="27" t="s">
        <v>14</v>
      </c>
      <c r="C58" s="22" t="s">
        <v>105</v>
      </c>
      <c r="D58" s="32">
        <v>175</v>
      </c>
      <c r="E58" s="32">
        <v>25</v>
      </c>
      <c r="F58" s="32">
        <v>0</v>
      </c>
      <c r="G58" s="32">
        <v>0</v>
      </c>
      <c r="H58" s="32">
        <v>57454</v>
      </c>
      <c r="I58" s="32">
        <v>0</v>
      </c>
      <c r="J58" s="32">
        <v>450</v>
      </c>
      <c r="K58" s="32">
        <v>3375</v>
      </c>
      <c r="L58" s="32">
        <v>455</v>
      </c>
      <c r="M58" s="33">
        <f t="shared" si="1"/>
        <v>61934</v>
      </c>
    </row>
    <row r="59" spans="2:13" ht="20.100000000000001" customHeight="1">
      <c r="B59" s="27" t="s">
        <v>15</v>
      </c>
      <c r="C59" s="22" t="s">
        <v>79</v>
      </c>
      <c r="D59" s="32">
        <v>250</v>
      </c>
      <c r="E59" s="32">
        <v>125</v>
      </c>
      <c r="F59" s="32">
        <v>0</v>
      </c>
      <c r="G59" s="32">
        <v>0</v>
      </c>
      <c r="H59" s="32">
        <v>43650</v>
      </c>
      <c r="I59" s="32">
        <v>0</v>
      </c>
      <c r="J59" s="32">
        <v>375</v>
      </c>
      <c r="K59" s="32">
        <v>6500</v>
      </c>
      <c r="L59" s="32">
        <v>832</v>
      </c>
      <c r="M59" s="33">
        <f t="shared" si="1"/>
        <v>51732</v>
      </c>
    </row>
    <row r="60" spans="2:13" ht="20.100000000000001" customHeight="1">
      <c r="B60" s="27" t="s">
        <v>15</v>
      </c>
      <c r="C60" s="22" t="s">
        <v>122</v>
      </c>
      <c r="D60" s="32">
        <v>60</v>
      </c>
      <c r="E60" s="32">
        <v>85</v>
      </c>
      <c r="F60" s="32">
        <v>0</v>
      </c>
      <c r="G60" s="32">
        <v>5</v>
      </c>
      <c r="H60" s="32">
        <v>30735</v>
      </c>
      <c r="I60" s="32">
        <v>0</v>
      </c>
      <c r="J60" s="32">
        <v>503</v>
      </c>
      <c r="K60" s="32">
        <v>1050</v>
      </c>
      <c r="L60" s="32">
        <v>326</v>
      </c>
      <c r="M60" s="33">
        <f t="shared" si="1"/>
        <v>32764</v>
      </c>
    </row>
    <row r="61" spans="2:13" ht="20.100000000000001" customHeight="1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ht="20.100000000000001" customHeight="1"/>
    <row r="63" spans="2:13" ht="20.100000000000001" customHeight="1"/>
  </sheetData>
  <mergeCells count="2">
    <mergeCell ref="B5:C5"/>
    <mergeCell ref="B36:C36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M57"/>
  <sheetViews>
    <sheetView view="pageBreakPreview" zoomScaleNormal="75" zoomScaleSheetLayoutView="100" workbookViewId="0">
      <selection activeCell="G1" sqref="G1"/>
    </sheetView>
  </sheetViews>
  <sheetFormatPr defaultRowHeight="13.5"/>
  <cols>
    <col min="1" max="1" width="3" style="16" customWidth="1"/>
    <col min="2" max="2" width="9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110</v>
      </c>
    </row>
    <row r="2" spans="2:13" ht="20.100000000000001" customHeight="1">
      <c r="B2" s="1"/>
    </row>
    <row r="3" spans="2:13" ht="20.100000000000001" customHeight="1">
      <c r="B3" s="16" t="s">
        <v>111</v>
      </c>
    </row>
    <row r="4" spans="2:13" ht="9.9499999999999993" customHeight="1">
      <c r="B4" s="16" t="s">
        <v>87</v>
      </c>
    </row>
    <row r="5" spans="2:13" ht="20.100000000000001" customHeight="1">
      <c r="B5" s="36" t="s">
        <v>52</v>
      </c>
      <c r="C5" s="37"/>
      <c r="D5" s="28" t="s">
        <v>53</v>
      </c>
      <c r="E5" s="28" t="s">
        <v>54</v>
      </c>
      <c r="F5" s="28" t="s">
        <v>55</v>
      </c>
      <c r="G5" s="28" t="s">
        <v>56</v>
      </c>
      <c r="H5" s="28" t="s">
        <v>57</v>
      </c>
      <c r="I5" s="28" t="s">
        <v>58</v>
      </c>
      <c r="J5" s="28" t="s">
        <v>59</v>
      </c>
      <c r="K5" s="29" t="s">
        <v>60</v>
      </c>
      <c r="L5" s="30" t="s">
        <v>61</v>
      </c>
      <c r="M5" s="31" t="s">
        <v>62</v>
      </c>
    </row>
    <row r="6" spans="2:13" ht="20.100000000000001" customHeight="1">
      <c r="B6" s="27" t="s">
        <v>5</v>
      </c>
      <c r="C6" s="22" t="s">
        <v>140</v>
      </c>
      <c r="D6" s="32">
        <v>15</v>
      </c>
      <c r="E6" s="32">
        <v>1425</v>
      </c>
      <c r="F6" s="32">
        <v>15</v>
      </c>
      <c r="G6" s="32">
        <v>45</v>
      </c>
      <c r="H6" s="32">
        <v>2415</v>
      </c>
      <c r="I6" s="32">
        <v>35</v>
      </c>
      <c r="J6" s="32">
        <v>335</v>
      </c>
      <c r="K6" s="32">
        <v>700</v>
      </c>
      <c r="L6" s="32">
        <v>155</v>
      </c>
      <c r="M6" s="33">
        <f>SUM(D6:L6)</f>
        <v>5140</v>
      </c>
    </row>
    <row r="7" spans="2:13" ht="20.100000000000001" customHeight="1">
      <c r="B7" s="27" t="s">
        <v>6</v>
      </c>
      <c r="C7" s="22" t="s">
        <v>98</v>
      </c>
      <c r="D7" s="32">
        <v>5</v>
      </c>
      <c r="E7" s="32">
        <v>1800</v>
      </c>
      <c r="F7" s="32">
        <v>5</v>
      </c>
      <c r="G7" s="32">
        <v>55</v>
      </c>
      <c r="H7" s="32">
        <v>255</v>
      </c>
      <c r="I7" s="35">
        <v>30</v>
      </c>
      <c r="J7" s="32">
        <v>1502</v>
      </c>
      <c r="K7" s="32">
        <v>200</v>
      </c>
      <c r="L7" s="32">
        <v>65</v>
      </c>
      <c r="M7" s="33">
        <f>SUM(D7:L7)</f>
        <v>3917</v>
      </c>
    </row>
    <row r="8" spans="2:13" ht="20.100000000000001" customHeight="1">
      <c r="B8" s="27" t="s">
        <v>7</v>
      </c>
      <c r="C8" s="22" t="s">
        <v>92</v>
      </c>
      <c r="D8" s="32">
        <v>15</v>
      </c>
      <c r="E8" s="32">
        <v>1050</v>
      </c>
      <c r="F8" s="32">
        <v>356</v>
      </c>
      <c r="G8" s="32">
        <v>15</v>
      </c>
      <c r="H8" s="32">
        <v>535</v>
      </c>
      <c r="I8" s="32">
        <v>30</v>
      </c>
      <c r="J8" s="32">
        <v>1309</v>
      </c>
      <c r="K8" s="32">
        <v>1000</v>
      </c>
      <c r="L8" s="32">
        <v>393</v>
      </c>
      <c r="M8" s="33">
        <f>SUM(D8:L8)</f>
        <v>4703</v>
      </c>
    </row>
    <row r="9" spans="2:13" ht="20.100000000000001" customHeight="1">
      <c r="B9" s="27" t="s">
        <v>8</v>
      </c>
      <c r="C9" s="22" t="s">
        <v>99</v>
      </c>
      <c r="D9" s="32">
        <v>515</v>
      </c>
      <c r="E9" s="32">
        <v>1500</v>
      </c>
      <c r="F9" s="32">
        <v>0</v>
      </c>
      <c r="G9" s="32">
        <v>10</v>
      </c>
      <c r="H9" s="32">
        <v>60</v>
      </c>
      <c r="I9" s="32">
        <v>150</v>
      </c>
      <c r="J9" s="32">
        <v>380</v>
      </c>
      <c r="K9" s="32">
        <v>534</v>
      </c>
      <c r="L9" s="32">
        <v>76</v>
      </c>
      <c r="M9" s="33">
        <f>SUM(D9:L9)</f>
        <v>3225</v>
      </c>
    </row>
    <row r="10" spans="2:13" ht="20.100000000000001" customHeight="1">
      <c r="B10" s="27" t="s">
        <v>78</v>
      </c>
      <c r="C10" s="22" t="s">
        <v>92</v>
      </c>
      <c r="D10" s="32">
        <v>9535</v>
      </c>
      <c r="E10" s="32">
        <v>110</v>
      </c>
      <c r="F10" s="32">
        <v>86</v>
      </c>
      <c r="G10" s="32">
        <v>0</v>
      </c>
      <c r="H10" s="32">
        <v>190</v>
      </c>
      <c r="I10" s="32">
        <v>430</v>
      </c>
      <c r="J10" s="32">
        <v>871</v>
      </c>
      <c r="K10" s="32">
        <v>355</v>
      </c>
      <c r="L10" s="32">
        <v>77</v>
      </c>
      <c r="M10" s="33">
        <f>SUM(D10:L10)</f>
        <v>11654</v>
      </c>
    </row>
    <row r="11" spans="2:13" ht="20.100000000000001" customHeight="1">
      <c r="B11" s="27" t="s">
        <v>9</v>
      </c>
      <c r="C11" s="22" t="s">
        <v>113</v>
      </c>
      <c r="D11" s="32">
        <v>2905</v>
      </c>
      <c r="E11" s="32">
        <v>150</v>
      </c>
      <c r="F11" s="32">
        <v>330</v>
      </c>
      <c r="G11" s="32">
        <v>10</v>
      </c>
      <c r="H11" s="32">
        <v>70</v>
      </c>
      <c r="I11" s="32">
        <v>200</v>
      </c>
      <c r="J11" s="32">
        <v>317</v>
      </c>
      <c r="K11" s="32">
        <v>600</v>
      </c>
      <c r="L11" s="32">
        <v>49</v>
      </c>
      <c r="M11" s="33">
        <f t="shared" ref="M11:M17" si="0">SUM(D11:L11)</f>
        <v>4631</v>
      </c>
    </row>
    <row r="12" spans="2:13" ht="20.100000000000001" customHeight="1">
      <c r="B12" s="27" t="s">
        <v>10</v>
      </c>
      <c r="C12" s="22" t="s">
        <v>103</v>
      </c>
      <c r="D12" s="32">
        <v>425</v>
      </c>
      <c r="E12" s="32">
        <v>1250</v>
      </c>
      <c r="F12" s="32">
        <v>25</v>
      </c>
      <c r="G12" s="32">
        <v>90</v>
      </c>
      <c r="H12" s="32">
        <v>90</v>
      </c>
      <c r="I12" s="32">
        <v>20</v>
      </c>
      <c r="J12" s="32">
        <v>767</v>
      </c>
      <c r="K12" s="32">
        <v>360</v>
      </c>
      <c r="L12" s="32">
        <v>27</v>
      </c>
      <c r="M12" s="33">
        <f t="shared" si="0"/>
        <v>3054</v>
      </c>
    </row>
    <row r="13" spans="2:13" ht="20.100000000000001" customHeight="1">
      <c r="B13" s="27" t="s">
        <v>11</v>
      </c>
      <c r="C13" s="22" t="s">
        <v>121</v>
      </c>
      <c r="D13" s="32">
        <v>1820</v>
      </c>
      <c r="E13" s="32">
        <v>4050</v>
      </c>
      <c r="F13" s="32">
        <v>62</v>
      </c>
      <c r="G13" s="32">
        <v>215</v>
      </c>
      <c r="H13" s="32">
        <v>50</v>
      </c>
      <c r="I13" s="32">
        <v>140</v>
      </c>
      <c r="J13" s="32">
        <v>360</v>
      </c>
      <c r="K13" s="32">
        <v>1619</v>
      </c>
      <c r="L13" s="32">
        <v>104</v>
      </c>
      <c r="M13" s="33">
        <f>SUM(D13:L13)</f>
        <v>8420</v>
      </c>
    </row>
    <row r="14" spans="2:13" ht="20.100000000000001" customHeight="1">
      <c r="B14" s="27" t="s">
        <v>12</v>
      </c>
      <c r="C14" s="22" t="s">
        <v>121</v>
      </c>
      <c r="D14" s="32">
        <v>5</v>
      </c>
      <c r="E14" s="32">
        <v>1150</v>
      </c>
      <c r="F14" s="32">
        <v>30</v>
      </c>
      <c r="G14" s="32">
        <v>45</v>
      </c>
      <c r="H14" s="32">
        <v>1320</v>
      </c>
      <c r="I14" s="32">
        <v>55</v>
      </c>
      <c r="J14" s="32">
        <v>116</v>
      </c>
      <c r="K14" s="32">
        <v>1103</v>
      </c>
      <c r="L14" s="32">
        <v>132</v>
      </c>
      <c r="M14" s="33">
        <f t="shared" si="0"/>
        <v>3956</v>
      </c>
    </row>
    <row r="15" spans="2:13" ht="20.100000000000001" customHeight="1">
      <c r="B15" s="27" t="s">
        <v>13</v>
      </c>
      <c r="C15" s="22" t="s">
        <v>101</v>
      </c>
      <c r="D15" s="32">
        <v>0</v>
      </c>
      <c r="E15" s="32">
        <v>80</v>
      </c>
      <c r="F15" s="32">
        <v>0</v>
      </c>
      <c r="G15" s="32">
        <v>0</v>
      </c>
      <c r="H15" s="32">
        <v>335</v>
      </c>
      <c r="I15" s="32">
        <v>0</v>
      </c>
      <c r="J15" s="32">
        <v>10</v>
      </c>
      <c r="K15" s="32">
        <v>1600</v>
      </c>
      <c r="L15" s="32">
        <v>200</v>
      </c>
      <c r="M15" s="33">
        <f t="shared" si="0"/>
        <v>2225</v>
      </c>
    </row>
    <row r="16" spans="2:13" ht="20.100000000000001" customHeight="1">
      <c r="B16" s="27" t="s">
        <v>14</v>
      </c>
      <c r="C16" s="22" t="s">
        <v>120</v>
      </c>
      <c r="D16" s="32">
        <v>15</v>
      </c>
      <c r="E16" s="32">
        <v>650</v>
      </c>
      <c r="F16" s="32">
        <v>15</v>
      </c>
      <c r="G16" s="32">
        <v>200</v>
      </c>
      <c r="H16" s="32">
        <v>2040</v>
      </c>
      <c r="I16" s="32">
        <v>30</v>
      </c>
      <c r="J16" s="32">
        <v>160</v>
      </c>
      <c r="K16" s="32">
        <v>1400</v>
      </c>
      <c r="L16" s="32">
        <v>167</v>
      </c>
      <c r="M16" s="33">
        <f t="shared" si="0"/>
        <v>4677</v>
      </c>
    </row>
    <row r="17" spans="2:13" ht="19.5" customHeight="1">
      <c r="B17" s="27" t="s">
        <v>15</v>
      </c>
      <c r="C17" s="22" t="s">
        <v>101</v>
      </c>
      <c r="D17" s="32">
        <v>125</v>
      </c>
      <c r="E17" s="32">
        <v>1650</v>
      </c>
      <c r="F17" s="32">
        <v>25</v>
      </c>
      <c r="G17" s="32">
        <v>235</v>
      </c>
      <c r="H17" s="32">
        <v>2557</v>
      </c>
      <c r="I17" s="32">
        <v>125</v>
      </c>
      <c r="J17" s="32">
        <v>180</v>
      </c>
      <c r="K17" s="32">
        <v>1400</v>
      </c>
      <c r="L17" s="32">
        <v>422</v>
      </c>
      <c r="M17" s="33">
        <f t="shared" si="0"/>
        <v>6719</v>
      </c>
    </row>
    <row r="18" spans="2:13" ht="19.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2:13" ht="20.100000000000001" customHeight="1"/>
    <row r="21" spans="2:13" ht="20.100000000000001" customHeight="1"/>
    <row r="22" spans="2:13" ht="20.100000000000001" customHeight="1">
      <c r="B22" s="16" t="s">
        <v>114</v>
      </c>
    </row>
    <row r="23" spans="2:13" ht="9.9499999999999993" customHeight="1">
      <c r="B23" s="16" t="s">
        <v>87</v>
      </c>
    </row>
    <row r="24" spans="2:13" ht="20.100000000000001" customHeight="1">
      <c r="B24" s="36" t="s">
        <v>52</v>
      </c>
      <c r="C24" s="37"/>
      <c r="D24" s="28" t="s">
        <v>53</v>
      </c>
      <c r="E24" s="28" t="s">
        <v>54</v>
      </c>
      <c r="F24" s="28" t="s">
        <v>55</v>
      </c>
      <c r="G24" s="28" t="s">
        <v>56</v>
      </c>
      <c r="H24" s="28" t="s">
        <v>57</v>
      </c>
      <c r="I24" s="28" t="s">
        <v>58</v>
      </c>
      <c r="J24" s="28" t="s">
        <v>59</v>
      </c>
      <c r="K24" s="29" t="s">
        <v>60</v>
      </c>
      <c r="L24" s="30" t="s">
        <v>61</v>
      </c>
      <c r="M24" s="31" t="s">
        <v>62</v>
      </c>
    </row>
    <row r="25" spans="2:13" ht="20.100000000000001" customHeight="1">
      <c r="B25" s="27" t="s">
        <v>72</v>
      </c>
      <c r="C25" s="22" t="s">
        <v>126</v>
      </c>
      <c r="D25" s="32">
        <v>5</v>
      </c>
      <c r="E25" s="32">
        <v>1300</v>
      </c>
      <c r="F25" s="32">
        <v>5</v>
      </c>
      <c r="G25" s="32">
        <v>20</v>
      </c>
      <c r="H25" s="32">
        <v>1170</v>
      </c>
      <c r="I25" s="32">
        <v>20</v>
      </c>
      <c r="J25" s="32">
        <v>195</v>
      </c>
      <c r="K25" s="32">
        <v>1350</v>
      </c>
      <c r="L25" s="32">
        <v>151</v>
      </c>
      <c r="M25" s="33">
        <f>SUM(D25:L25)</f>
        <v>4216</v>
      </c>
    </row>
    <row r="26" spans="2:13" ht="20.100000000000001" customHeight="1">
      <c r="B26" s="27" t="s">
        <v>6</v>
      </c>
      <c r="C26" s="22" t="s">
        <v>80</v>
      </c>
      <c r="D26" s="32">
        <v>15</v>
      </c>
      <c r="E26" s="32">
        <v>900</v>
      </c>
      <c r="F26" s="32">
        <v>18</v>
      </c>
      <c r="G26" s="32">
        <v>165</v>
      </c>
      <c r="H26" s="32">
        <v>295</v>
      </c>
      <c r="I26" s="35">
        <v>15</v>
      </c>
      <c r="J26" s="32">
        <v>1172</v>
      </c>
      <c r="K26" s="32">
        <v>120</v>
      </c>
      <c r="L26" s="32">
        <v>171</v>
      </c>
      <c r="M26" s="33">
        <f>SUM(D26:L26)</f>
        <v>2871</v>
      </c>
    </row>
    <row r="27" spans="2:13" ht="20.100000000000001" customHeight="1">
      <c r="B27" s="27" t="s">
        <v>7</v>
      </c>
      <c r="C27" s="22" t="s">
        <v>105</v>
      </c>
      <c r="D27" s="32">
        <v>285</v>
      </c>
      <c r="E27" s="32">
        <v>1050</v>
      </c>
      <c r="F27" s="32">
        <v>162</v>
      </c>
      <c r="G27" s="32">
        <v>25</v>
      </c>
      <c r="H27" s="32">
        <v>1630</v>
      </c>
      <c r="I27" s="32">
        <v>20</v>
      </c>
      <c r="J27" s="32">
        <v>793</v>
      </c>
      <c r="K27" s="32">
        <v>900</v>
      </c>
      <c r="L27" s="32">
        <v>432</v>
      </c>
      <c r="M27" s="33">
        <f>SUM(D27:L27)</f>
        <v>5297</v>
      </c>
    </row>
    <row r="28" spans="2:13" ht="20.100000000000001" customHeight="1">
      <c r="B28" s="27" t="s">
        <v>8</v>
      </c>
      <c r="C28" s="22" t="s">
        <v>81</v>
      </c>
      <c r="D28" s="32">
        <v>935</v>
      </c>
      <c r="E28" s="32">
        <v>2050</v>
      </c>
      <c r="F28" s="32">
        <v>55</v>
      </c>
      <c r="G28" s="32">
        <v>5</v>
      </c>
      <c r="H28" s="32">
        <v>25</v>
      </c>
      <c r="I28" s="32">
        <v>25</v>
      </c>
      <c r="J28" s="32">
        <v>350</v>
      </c>
      <c r="K28" s="32">
        <v>1580</v>
      </c>
      <c r="L28" s="32">
        <v>47</v>
      </c>
      <c r="M28" s="33">
        <f>SUM(D28:L28)</f>
        <v>5072</v>
      </c>
    </row>
    <row r="29" spans="2:13" ht="20.100000000000001" customHeight="1">
      <c r="B29" s="27" t="s">
        <v>78</v>
      </c>
      <c r="C29" s="22" t="s">
        <v>105</v>
      </c>
      <c r="D29" s="32">
        <v>9260</v>
      </c>
      <c r="E29" s="32">
        <v>675</v>
      </c>
      <c r="F29" s="32">
        <v>65</v>
      </c>
      <c r="G29" s="32">
        <v>10</v>
      </c>
      <c r="H29" s="32">
        <v>140</v>
      </c>
      <c r="I29" s="32">
        <v>45</v>
      </c>
      <c r="J29" s="32">
        <v>1026</v>
      </c>
      <c r="K29" s="32">
        <v>859</v>
      </c>
      <c r="L29" s="32">
        <v>101</v>
      </c>
      <c r="M29" s="33">
        <f>SUM(D29:L29)</f>
        <v>12181</v>
      </c>
    </row>
    <row r="30" spans="2:13" ht="20.100000000000001" customHeight="1">
      <c r="B30" s="27" t="s">
        <v>9</v>
      </c>
      <c r="C30" s="22" t="s">
        <v>84</v>
      </c>
      <c r="D30" s="32">
        <v>2815</v>
      </c>
      <c r="E30" s="32">
        <v>230</v>
      </c>
      <c r="F30" s="32">
        <v>1</v>
      </c>
      <c r="G30" s="32">
        <v>30</v>
      </c>
      <c r="H30" s="32">
        <v>30</v>
      </c>
      <c r="I30" s="32">
        <v>40</v>
      </c>
      <c r="J30" s="32">
        <v>160</v>
      </c>
      <c r="K30" s="32">
        <v>547</v>
      </c>
      <c r="L30" s="32">
        <v>236</v>
      </c>
      <c r="M30" s="33">
        <f t="shared" ref="M30:M36" si="1">SUM(D30:L30)</f>
        <v>4089</v>
      </c>
    </row>
    <row r="31" spans="2:13" ht="20.100000000000001" customHeight="1">
      <c r="B31" s="27" t="s">
        <v>10</v>
      </c>
      <c r="C31" s="22" t="s">
        <v>109</v>
      </c>
      <c r="D31" s="32">
        <v>545</v>
      </c>
      <c r="E31" s="32">
        <v>725</v>
      </c>
      <c r="F31" s="32">
        <v>83</v>
      </c>
      <c r="G31" s="32">
        <v>165</v>
      </c>
      <c r="H31" s="32">
        <v>115</v>
      </c>
      <c r="I31" s="32">
        <v>25</v>
      </c>
      <c r="J31" s="32">
        <v>684</v>
      </c>
      <c r="K31" s="32">
        <v>634</v>
      </c>
      <c r="L31" s="32">
        <v>263</v>
      </c>
      <c r="M31" s="33">
        <f t="shared" si="1"/>
        <v>3239</v>
      </c>
    </row>
    <row r="32" spans="2:13" ht="19.5" customHeight="1">
      <c r="B32" s="27" t="s">
        <v>11</v>
      </c>
      <c r="C32" s="22" t="s">
        <v>122</v>
      </c>
      <c r="D32" s="32">
        <v>50</v>
      </c>
      <c r="E32" s="32">
        <v>1150</v>
      </c>
      <c r="F32" s="32">
        <v>167</v>
      </c>
      <c r="G32" s="32">
        <v>115</v>
      </c>
      <c r="H32" s="32">
        <v>10</v>
      </c>
      <c r="I32" s="32">
        <v>75</v>
      </c>
      <c r="J32" s="32">
        <v>4775</v>
      </c>
      <c r="K32" s="32">
        <v>502</v>
      </c>
      <c r="L32" s="32">
        <v>51</v>
      </c>
      <c r="M32" s="33">
        <f t="shared" si="1"/>
        <v>6895</v>
      </c>
    </row>
    <row r="33" spans="2:13" ht="20.100000000000001" customHeight="1">
      <c r="B33" s="27" t="s">
        <v>12</v>
      </c>
      <c r="C33" s="22" t="s">
        <v>122</v>
      </c>
      <c r="D33" s="32">
        <v>35</v>
      </c>
      <c r="E33" s="32">
        <v>600</v>
      </c>
      <c r="F33" s="32">
        <v>36</v>
      </c>
      <c r="G33" s="32">
        <v>80</v>
      </c>
      <c r="H33" s="32">
        <v>1310</v>
      </c>
      <c r="I33" s="32">
        <v>85</v>
      </c>
      <c r="J33" s="32">
        <v>170</v>
      </c>
      <c r="K33" s="32">
        <v>671</v>
      </c>
      <c r="L33" s="32">
        <v>233</v>
      </c>
      <c r="M33" s="33">
        <f t="shared" si="1"/>
        <v>3220</v>
      </c>
    </row>
    <row r="34" spans="2:13" ht="20.100000000000001" customHeight="1">
      <c r="B34" s="27" t="s">
        <v>13</v>
      </c>
      <c r="C34" s="22" t="s">
        <v>108</v>
      </c>
      <c r="D34" s="32">
        <v>0</v>
      </c>
      <c r="E34" s="32">
        <v>700</v>
      </c>
      <c r="F34" s="32">
        <v>7</v>
      </c>
      <c r="G34" s="32">
        <v>15</v>
      </c>
      <c r="H34" s="32">
        <v>390</v>
      </c>
      <c r="I34" s="32">
        <v>15</v>
      </c>
      <c r="J34" s="32">
        <v>35</v>
      </c>
      <c r="K34" s="32">
        <v>950</v>
      </c>
      <c r="L34" s="32">
        <v>43</v>
      </c>
      <c r="M34" s="33">
        <f t="shared" si="1"/>
        <v>2155</v>
      </c>
    </row>
    <row r="35" spans="2:13" ht="20.100000000000001" customHeight="1">
      <c r="B35" s="27" t="s">
        <v>14</v>
      </c>
      <c r="C35" s="22" t="s">
        <v>77</v>
      </c>
      <c r="D35" s="32">
        <v>15</v>
      </c>
      <c r="E35" s="32">
        <v>3100</v>
      </c>
      <c r="F35" s="32">
        <v>20</v>
      </c>
      <c r="G35" s="32">
        <v>180</v>
      </c>
      <c r="H35" s="32">
        <v>1875</v>
      </c>
      <c r="I35" s="32">
        <v>20</v>
      </c>
      <c r="J35" s="32">
        <v>130</v>
      </c>
      <c r="K35" s="32">
        <v>1050</v>
      </c>
      <c r="L35" s="32">
        <v>731</v>
      </c>
      <c r="M35" s="33">
        <f t="shared" si="1"/>
        <v>7121</v>
      </c>
    </row>
    <row r="36" spans="2:13" ht="20.100000000000001" customHeight="1">
      <c r="B36" s="27" t="s">
        <v>15</v>
      </c>
      <c r="C36" s="22" t="s">
        <v>108</v>
      </c>
      <c r="D36" s="32">
        <v>25</v>
      </c>
      <c r="E36" s="32">
        <v>2800</v>
      </c>
      <c r="F36" s="32">
        <v>25</v>
      </c>
      <c r="G36" s="32">
        <v>220</v>
      </c>
      <c r="H36" s="32">
        <v>3271</v>
      </c>
      <c r="I36" s="32">
        <v>45</v>
      </c>
      <c r="J36" s="32">
        <v>195</v>
      </c>
      <c r="K36" s="32">
        <v>1300</v>
      </c>
      <c r="L36" s="32">
        <v>484</v>
      </c>
      <c r="M36" s="33">
        <f t="shared" si="1"/>
        <v>8365</v>
      </c>
    </row>
    <row r="37" spans="2:13" ht="20.100000000000001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20.100000000000001" customHeight="1"/>
    <row r="40" spans="2:13" ht="20.100000000000001" customHeight="1"/>
    <row r="41" spans="2:13" ht="20.100000000000001" customHeight="1">
      <c r="B41" s="16" t="s">
        <v>116</v>
      </c>
    </row>
    <row r="42" spans="2:13" ht="9.9499999999999993" customHeight="1">
      <c r="B42" s="16" t="s">
        <v>117</v>
      </c>
    </row>
    <row r="43" spans="2:13" ht="20.100000000000001" customHeight="1">
      <c r="B43" s="36" t="s">
        <v>52</v>
      </c>
      <c r="C43" s="37"/>
      <c r="D43" s="28" t="s">
        <v>53</v>
      </c>
      <c r="E43" s="28" t="s">
        <v>54</v>
      </c>
      <c r="F43" s="28" t="s">
        <v>55</v>
      </c>
      <c r="G43" s="28" t="s">
        <v>56</v>
      </c>
      <c r="H43" s="28" t="s">
        <v>57</v>
      </c>
      <c r="I43" s="28" t="s">
        <v>58</v>
      </c>
      <c r="J43" s="28" t="s">
        <v>59</v>
      </c>
      <c r="K43" s="29" t="s">
        <v>60</v>
      </c>
      <c r="L43" s="30" t="s">
        <v>61</v>
      </c>
      <c r="M43" s="31" t="s">
        <v>62</v>
      </c>
    </row>
    <row r="44" spans="2:13" ht="20.100000000000001" customHeight="1">
      <c r="B44" s="27" t="s">
        <v>72</v>
      </c>
      <c r="C44" s="22" t="s">
        <v>126</v>
      </c>
      <c r="D44" s="32">
        <v>30</v>
      </c>
      <c r="E44" s="32">
        <v>2500</v>
      </c>
      <c r="F44" s="32">
        <v>10</v>
      </c>
      <c r="G44" s="32">
        <v>5</v>
      </c>
      <c r="H44" s="32">
        <v>3130</v>
      </c>
      <c r="I44" s="32">
        <v>35</v>
      </c>
      <c r="J44" s="32">
        <v>275</v>
      </c>
      <c r="K44" s="32">
        <v>1150</v>
      </c>
      <c r="L44" s="32">
        <v>406</v>
      </c>
      <c r="M44" s="33">
        <f>SUM(D44:L44)</f>
        <v>7541</v>
      </c>
    </row>
    <row r="45" spans="2:13" ht="20.100000000000001" customHeight="1">
      <c r="B45" s="27" t="s">
        <v>6</v>
      </c>
      <c r="C45" s="22" t="s">
        <v>80</v>
      </c>
      <c r="D45" s="32">
        <v>10</v>
      </c>
      <c r="E45" s="32">
        <v>2600</v>
      </c>
      <c r="F45" s="32">
        <v>20</v>
      </c>
      <c r="G45" s="32">
        <v>185</v>
      </c>
      <c r="H45" s="32">
        <v>1250</v>
      </c>
      <c r="I45" s="35">
        <v>50</v>
      </c>
      <c r="J45" s="32">
        <v>1396</v>
      </c>
      <c r="K45" s="32">
        <v>525</v>
      </c>
      <c r="L45" s="32">
        <v>340</v>
      </c>
      <c r="M45" s="33">
        <f>SUM(D45:L45)</f>
        <v>6376</v>
      </c>
    </row>
    <row r="46" spans="2:13" ht="20.100000000000001" customHeight="1">
      <c r="B46" s="27" t="s">
        <v>7</v>
      </c>
      <c r="C46" s="22" t="s">
        <v>105</v>
      </c>
      <c r="D46" s="32">
        <v>15</v>
      </c>
      <c r="E46" s="32">
        <v>2000</v>
      </c>
      <c r="F46" s="32">
        <v>348</v>
      </c>
      <c r="G46" s="32">
        <v>0</v>
      </c>
      <c r="H46" s="32">
        <v>445</v>
      </c>
      <c r="I46" s="32">
        <v>70</v>
      </c>
      <c r="J46" s="32">
        <v>5803</v>
      </c>
      <c r="K46" s="32">
        <v>375</v>
      </c>
      <c r="L46" s="32">
        <v>132</v>
      </c>
      <c r="M46" s="33">
        <f>SUM(D46:L46)</f>
        <v>9188</v>
      </c>
    </row>
    <row r="47" spans="2:13" ht="20.100000000000001" customHeight="1">
      <c r="B47" s="27" t="s">
        <v>8</v>
      </c>
      <c r="C47" s="22" t="s">
        <v>81</v>
      </c>
      <c r="D47" s="32">
        <v>5885</v>
      </c>
      <c r="E47" s="32">
        <v>1450</v>
      </c>
      <c r="F47" s="32">
        <v>41</v>
      </c>
      <c r="G47" s="32">
        <v>300</v>
      </c>
      <c r="H47" s="32">
        <v>359</v>
      </c>
      <c r="I47" s="32">
        <v>290</v>
      </c>
      <c r="J47" s="32">
        <v>1314</v>
      </c>
      <c r="K47" s="32">
        <v>460</v>
      </c>
      <c r="L47" s="32">
        <v>60</v>
      </c>
      <c r="M47" s="33">
        <f>SUM(D47:L47)</f>
        <v>10159</v>
      </c>
    </row>
    <row r="48" spans="2:13" ht="20.100000000000001" customHeight="1">
      <c r="B48" s="27" t="s">
        <v>78</v>
      </c>
      <c r="C48" s="22" t="s">
        <v>105</v>
      </c>
      <c r="D48" s="32">
        <v>9530</v>
      </c>
      <c r="E48" s="32">
        <v>300</v>
      </c>
      <c r="F48" s="32">
        <v>60</v>
      </c>
      <c r="G48" s="32">
        <v>10</v>
      </c>
      <c r="H48" s="32">
        <v>145</v>
      </c>
      <c r="I48" s="32">
        <v>250</v>
      </c>
      <c r="J48" s="32">
        <v>664</v>
      </c>
      <c r="K48" s="32">
        <v>653</v>
      </c>
      <c r="L48" s="32">
        <v>188</v>
      </c>
      <c r="M48" s="33">
        <f>SUM(D48:L48)</f>
        <v>11800</v>
      </c>
    </row>
    <row r="49" spans="2:13" ht="20.100000000000001" customHeight="1">
      <c r="B49" s="27" t="s">
        <v>9</v>
      </c>
      <c r="C49" s="22" t="s">
        <v>84</v>
      </c>
      <c r="D49" s="32">
        <v>2435</v>
      </c>
      <c r="E49" s="32">
        <v>375</v>
      </c>
      <c r="F49" s="32">
        <v>109</v>
      </c>
      <c r="G49" s="32">
        <v>5</v>
      </c>
      <c r="H49" s="32">
        <v>115</v>
      </c>
      <c r="I49" s="32">
        <v>85</v>
      </c>
      <c r="J49" s="32">
        <v>206</v>
      </c>
      <c r="K49" s="32">
        <v>966</v>
      </c>
      <c r="L49" s="32">
        <v>233</v>
      </c>
      <c r="M49" s="33">
        <f t="shared" ref="M49:M55" si="2">SUM(D49:L49)</f>
        <v>4529</v>
      </c>
    </row>
    <row r="50" spans="2:13" ht="20.100000000000001" customHeight="1">
      <c r="B50" s="27" t="s">
        <v>10</v>
      </c>
      <c r="C50" s="22" t="s">
        <v>109</v>
      </c>
      <c r="D50" s="32">
        <v>600</v>
      </c>
      <c r="E50" s="32">
        <v>1050</v>
      </c>
      <c r="F50" s="32">
        <v>88</v>
      </c>
      <c r="G50" s="32">
        <v>650</v>
      </c>
      <c r="H50" s="32">
        <v>225</v>
      </c>
      <c r="I50" s="32">
        <v>40</v>
      </c>
      <c r="J50" s="32">
        <v>1340</v>
      </c>
      <c r="K50" s="32">
        <v>1356</v>
      </c>
      <c r="L50" s="32">
        <v>165</v>
      </c>
      <c r="M50" s="33">
        <f t="shared" si="2"/>
        <v>5514</v>
      </c>
    </row>
    <row r="51" spans="2:13" ht="20.100000000000001" customHeight="1">
      <c r="B51" s="27" t="s">
        <v>11</v>
      </c>
      <c r="C51" s="22" t="s">
        <v>122</v>
      </c>
      <c r="D51" s="32">
        <v>260</v>
      </c>
      <c r="E51" s="32">
        <v>380</v>
      </c>
      <c r="F51" s="32">
        <v>0</v>
      </c>
      <c r="G51" s="32">
        <v>35</v>
      </c>
      <c r="H51" s="32">
        <v>85</v>
      </c>
      <c r="I51" s="32">
        <v>25</v>
      </c>
      <c r="J51" s="32">
        <v>127</v>
      </c>
      <c r="K51" s="32">
        <v>600</v>
      </c>
      <c r="L51" s="32">
        <v>122</v>
      </c>
      <c r="M51" s="33">
        <f t="shared" si="2"/>
        <v>1634</v>
      </c>
    </row>
    <row r="52" spans="2:13" ht="20.100000000000001" customHeight="1">
      <c r="B52" s="27" t="s">
        <v>12</v>
      </c>
      <c r="C52" s="22" t="s">
        <v>122</v>
      </c>
      <c r="D52" s="32">
        <v>20</v>
      </c>
      <c r="E52" s="32">
        <v>875</v>
      </c>
      <c r="F52" s="32">
        <v>35</v>
      </c>
      <c r="G52" s="32">
        <v>175</v>
      </c>
      <c r="H52" s="32">
        <v>780</v>
      </c>
      <c r="I52" s="32">
        <v>90</v>
      </c>
      <c r="J52" s="32">
        <v>75</v>
      </c>
      <c r="K52" s="32">
        <v>595</v>
      </c>
      <c r="L52" s="32">
        <v>268</v>
      </c>
      <c r="M52" s="33">
        <f t="shared" si="2"/>
        <v>2913</v>
      </c>
    </row>
    <row r="53" spans="2:13" ht="19.5" customHeight="1">
      <c r="B53" s="27" t="s">
        <v>13</v>
      </c>
      <c r="C53" s="22" t="s">
        <v>108</v>
      </c>
      <c r="D53" s="32">
        <v>0</v>
      </c>
      <c r="E53" s="32">
        <v>300</v>
      </c>
      <c r="F53" s="32">
        <v>0</v>
      </c>
      <c r="G53" s="32">
        <v>10</v>
      </c>
      <c r="H53" s="32">
        <v>507</v>
      </c>
      <c r="I53" s="32">
        <v>30</v>
      </c>
      <c r="J53" s="32">
        <v>35</v>
      </c>
      <c r="K53" s="32">
        <v>651</v>
      </c>
      <c r="L53" s="32">
        <v>55</v>
      </c>
      <c r="M53" s="33">
        <f t="shared" si="2"/>
        <v>1588</v>
      </c>
    </row>
    <row r="54" spans="2:13" ht="20.100000000000001" customHeight="1">
      <c r="B54" s="27" t="s">
        <v>14</v>
      </c>
      <c r="C54" s="22" t="s">
        <v>77</v>
      </c>
      <c r="D54" s="32">
        <v>5</v>
      </c>
      <c r="E54" s="32">
        <v>1000</v>
      </c>
      <c r="F54" s="32">
        <v>35</v>
      </c>
      <c r="G54" s="32">
        <v>580</v>
      </c>
      <c r="H54" s="32">
        <v>2863</v>
      </c>
      <c r="I54" s="32">
        <v>10</v>
      </c>
      <c r="J54" s="32">
        <v>105</v>
      </c>
      <c r="K54" s="32">
        <v>1000</v>
      </c>
      <c r="L54" s="32">
        <v>311</v>
      </c>
      <c r="M54" s="33">
        <f t="shared" si="2"/>
        <v>5909</v>
      </c>
    </row>
    <row r="55" spans="2:13" ht="20.100000000000001" customHeight="1">
      <c r="B55" s="27" t="s">
        <v>15</v>
      </c>
      <c r="C55" s="22" t="s">
        <v>108</v>
      </c>
      <c r="D55" s="32">
        <v>345</v>
      </c>
      <c r="E55" s="32">
        <v>3400</v>
      </c>
      <c r="F55" s="32">
        <v>50</v>
      </c>
      <c r="G55" s="32">
        <v>330</v>
      </c>
      <c r="H55" s="32">
        <v>4063</v>
      </c>
      <c r="I55" s="32">
        <v>75</v>
      </c>
      <c r="J55" s="32">
        <v>452</v>
      </c>
      <c r="K55" s="32">
        <v>1700</v>
      </c>
      <c r="L55" s="32">
        <v>862</v>
      </c>
      <c r="M55" s="33">
        <f t="shared" si="2"/>
        <v>11277</v>
      </c>
    </row>
    <row r="56" spans="2:13" ht="20.100000000000001" customHeight="1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2:13" ht="20.100000000000001" customHeight="1"/>
  </sheetData>
  <mergeCells count="3">
    <mergeCell ref="B5:C5"/>
    <mergeCell ref="B24:C24"/>
    <mergeCell ref="B43:C43"/>
  </mergeCells>
  <phoneticPr fontId="22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tabSelected="1" view="pageBreakPreview" zoomScaleNormal="85" zoomScaleSheetLayoutView="100" workbookViewId="0">
      <selection activeCell="A2" sqref="A2"/>
    </sheetView>
  </sheetViews>
  <sheetFormatPr defaultRowHeight="14.25"/>
  <cols>
    <col min="1" max="1" width="8" style="3" customWidth="1"/>
    <col min="2" max="2" width="8" style="2" customWidth="1"/>
    <col min="3" max="3" width="10.140625" style="3" customWidth="1"/>
    <col min="4" max="17" width="11.42578125" style="3" customWidth="1"/>
    <col min="18" max="21" width="10.28515625" style="3" customWidth="1"/>
    <col min="22" max="22" width="11.42578125" style="3" customWidth="1"/>
    <col min="23" max="23" width="11.85546875" style="3" customWidth="1"/>
    <col min="24" max="16384" width="9.140625" style="3"/>
  </cols>
  <sheetData>
    <row r="1" spans="1:23" ht="17.25" customHeight="1">
      <c r="A1" s="1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7.25" customHeight="1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7.25" customHeight="1">
      <c r="A3" s="2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8.5">
      <c r="A4" s="38"/>
      <c r="B4" s="39"/>
      <c r="C4" s="4" t="s">
        <v>18</v>
      </c>
      <c r="D4" s="4" t="s">
        <v>19</v>
      </c>
      <c r="E4" s="4" t="s">
        <v>0</v>
      </c>
      <c r="F4" s="4" t="s">
        <v>20</v>
      </c>
      <c r="G4" s="4" t="s">
        <v>21</v>
      </c>
      <c r="H4" s="4" t="s">
        <v>22</v>
      </c>
      <c r="I4" s="4" t="s">
        <v>1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</v>
      </c>
      <c r="O4" s="4" t="s">
        <v>27</v>
      </c>
      <c r="P4" s="4" t="s">
        <v>3</v>
      </c>
      <c r="Q4" s="12" t="s">
        <v>28</v>
      </c>
      <c r="R4" s="4" t="s">
        <v>29</v>
      </c>
      <c r="S4" s="4" t="s">
        <v>30</v>
      </c>
      <c r="T4" s="4" t="s">
        <v>4</v>
      </c>
      <c r="U4" s="4" t="s">
        <v>31</v>
      </c>
      <c r="V4" s="4" t="s">
        <v>32</v>
      </c>
      <c r="W4" s="11" t="s">
        <v>33</v>
      </c>
    </row>
    <row r="5" spans="1:23" ht="17.25" customHeight="1">
      <c r="A5" s="6" t="s">
        <v>141</v>
      </c>
      <c r="B5" s="7" t="s">
        <v>142</v>
      </c>
      <c r="C5" s="8">
        <v>0</v>
      </c>
      <c r="D5" s="8">
        <v>29491.200000000001</v>
      </c>
      <c r="E5" s="8">
        <v>742.4</v>
      </c>
      <c r="F5" s="8">
        <v>1.6</v>
      </c>
      <c r="G5" s="8">
        <v>8</v>
      </c>
      <c r="H5" s="8">
        <v>12.8</v>
      </c>
      <c r="I5" s="8">
        <v>2496.0000000000005</v>
      </c>
      <c r="J5" s="8">
        <v>0</v>
      </c>
      <c r="K5" s="8">
        <v>3.2</v>
      </c>
      <c r="L5" s="8">
        <v>6.4</v>
      </c>
      <c r="M5" s="8">
        <v>0</v>
      </c>
      <c r="N5" s="8">
        <v>230.4</v>
      </c>
      <c r="O5" s="8">
        <v>3.2</v>
      </c>
      <c r="P5" s="8">
        <v>27.200000000000003</v>
      </c>
      <c r="Q5" s="8">
        <v>3.2</v>
      </c>
      <c r="R5" s="8">
        <v>0</v>
      </c>
      <c r="S5" s="8">
        <v>0</v>
      </c>
      <c r="T5" s="8">
        <v>0</v>
      </c>
      <c r="U5" s="8">
        <v>1.6</v>
      </c>
      <c r="V5" s="8">
        <v>0</v>
      </c>
      <c r="W5" s="8">
        <f t="shared" ref="W5:W16" si="0">SUM(C5:V5)</f>
        <v>33027.19999999999</v>
      </c>
    </row>
    <row r="6" spans="1:23" ht="17.25" customHeight="1">
      <c r="A6" s="6" t="s">
        <v>6</v>
      </c>
      <c r="B6" s="7" t="s">
        <v>129</v>
      </c>
      <c r="C6" s="8">
        <v>0</v>
      </c>
      <c r="D6" s="8">
        <v>3328</v>
      </c>
      <c r="E6" s="8">
        <v>408</v>
      </c>
      <c r="F6" s="8">
        <v>0</v>
      </c>
      <c r="G6" s="8">
        <v>0</v>
      </c>
      <c r="H6" s="8">
        <v>665.6</v>
      </c>
      <c r="I6" s="9">
        <v>21734.400000000001</v>
      </c>
      <c r="J6" s="8">
        <v>0</v>
      </c>
      <c r="K6" s="8">
        <v>25.6</v>
      </c>
      <c r="L6" s="8">
        <v>76.8</v>
      </c>
      <c r="M6" s="8">
        <v>0</v>
      </c>
      <c r="N6" s="9">
        <v>128</v>
      </c>
      <c r="O6" s="8">
        <v>1.6</v>
      </c>
      <c r="P6" s="9">
        <v>6.4</v>
      </c>
      <c r="Q6" s="8">
        <v>1.6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f t="shared" si="0"/>
        <v>26375.999999999996</v>
      </c>
    </row>
    <row r="7" spans="1:23" ht="17.25" customHeight="1">
      <c r="A7" s="6" t="s">
        <v>7</v>
      </c>
      <c r="B7" s="7" t="s">
        <v>143</v>
      </c>
      <c r="C7" s="8">
        <v>0</v>
      </c>
      <c r="D7" s="8">
        <v>1100.8</v>
      </c>
      <c r="E7" s="8">
        <v>935.2</v>
      </c>
      <c r="F7" s="8">
        <v>0</v>
      </c>
      <c r="G7" s="8">
        <v>0</v>
      </c>
      <c r="H7" s="8">
        <v>6.4</v>
      </c>
      <c r="I7" s="8">
        <v>33411.200000000004</v>
      </c>
      <c r="J7" s="8">
        <v>0</v>
      </c>
      <c r="K7" s="9">
        <v>6.4</v>
      </c>
      <c r="L7" s="8">
        <v>0</v>
      </c>
      <c r="M7" s="8">
        <v>0</v>
      </c>
      <c r="N7" s="8">
        <v>12.8</v>
      </c>
      <c r="O7" s="8">
        <v>0</v>
      </c>
      <c r="P7" s="8">
        <v>54.400000000000006</v>
      </c>
      <c r="Q7" s="8">
        <v>38.4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f t="shared" si="0"/>
        <v>35565.600000000013</v>
      </c>
    </row>
    <row r="8" spans="1:23" ht="17.25" customHeight="1">
      <c r="A8" s="6" t="s">
        <v>8</v>
      </c>
      <c r="B8" s="7" t="s">
        <v>144</v>
      </c>
      <c r="C8" s="8">
        <v>0</v>
      </c>
      <c r="D8" s="9">
        <v>3481.6</v>
      </c>
      <c r="E8" s="8">
        <v>601.6</v>
      </c>
      <c r="F8" s="8">
        <v>0</v>
      </c>
      <c r="G8" s="8">
        <v>0</v>
      </c>
      <c r="H8" s="8">
        <v>76.8</v>
      </c>
      <c r="I8" s="8">
        <v>13908.800000000001</v>
      </c>
      <c r="J8" s="8">
        <v>0</v>
      </c>
      <c r="K8" s="8">
        <v>2764.8</v>
      </c>
      <c r="L8" s="8">
        <v>102.4</v>
      </c>
      <c r="M8" s="8">
        <v>0</v>
      </c>
      <c r="N8" s="8">
        <v>204.8</v>
      </c>
      <c r="O8" s="8">
        <v>76.8</v>
      </c>
      <c r="P8" s="8">
        <v>59.2</v>
      </c>
      <c r="Q8" s="8">
        <v>0</v>
      </c>
      <c r="R8" s="8">
        <v>0</v>
      </c>
      <c r="S8" s="8">
        <v>0</v>
      </c>
      <c r="T8" s="8">
        <v>0</v>
      </c>
      <c r="U8" s="8">
        <v>1.6</v>
      </c>
      <c r="V8" s="8">
        <v>0</v>
      </c>
      <c r="W8" s="8">
        <f t="shared" si="0"/>
        <v>21278.400000000001</v>
      </c>
    </row>
    <row r="9" spans="1:23" ht="17.25" customHeight="1">
      <c r="A9" s="6" t="s">
        <v>78</v>
      </c>
      <c r="B9" s="7" t="s">
        <v>145</v>
      </c>
      <c r="C9" s="8">
        <v>0</v>
      </c>
      <c r="D9" s="8">
        <v>1305.5999999999999</v>
      </c>
      <c r="E9" s="8">
        <v>737.59999999999991</v>
      </c>
      <c r="F9" s="8">
        <v>25.6</v>
      </c>
      <c r="G9" s="8">
        <v>0</v>
      </c>
      <c r="H9" s="8">
        <v>76.800000000000011</v>
      </c>
      <c r="I9" s="8">
        <v>16071.999999999998</v>
      </c>
      <c r="J9" s="8">
        <v>0</v>
      </c>
      <c r="K9" s="9">
        <v>76.8</v>
      </c>
      <c r="L9" s="8">
        <v>102.4</v>
      </c>
      <c r="M9" s="8">
        <v>0</v>
      </c>
      <c r="N9" s="8">
        <v>384</v>
      </c>
      <c r="O9" s="8">
        <v>140.80000000000001</v>
      </c>
      <c r="P9" s="8">
        <v>51.2</v>
      </c>
      <c r="Q9" s="8">
        <v>12.8</v>
      </c>
      <c r="R9" s="8">
        <v>0</v>
      </c>
      <c r="S9" s="8">
        <v>0</v>
      </c>
      <c r="T9" s="8">
        <v>0</v>
      </c>
      <c r="U9" s="8">
        <v>1.6</v>
      </c>
      <c r="V9" s="8">
        <v>0</v>
      </c>
      <c r="W9" s="9">
        <f t="shared" si="0"/>
        <v>18987.199999999997</v>
      </c>
    </row>
    <row r="10" spans="1:23" ht="17.25" customHeight="1">
      <c r="A10" s="6" t="s">
        <v>9</v>
      </c>
      <c r="B10" s="7" t="s">
        <v>146</v>
      </c>
      <c r="C10" s="8">
        <v>0</v>
      </c>
      <c r="D10" s="8">
        <v>281.60000000000002</v>
      </c>
      <c r="E10" s="8">
        <v>32.000000000000007</v>
      </c>
      <c r="F10" s="8">
        <v>0</v>
      </c>
      <c r="G10" s="8">
        <v>0</v>
      </c>
      <c r="H10" s="8">
        <v>0</v>
      </c>
      <c r="I10" s="8">
        <v>1127.2</v>
      </c>
      <c r="J10" s="8">
        <v>0</v>
      </c>
      <c r="K10" s="8">
        <v>3.2</v>
      </c>
      <c r="L10" s="8">
        <v>0</v>
      </c>
      <c r="M10" s="8">
        <v>0</v>
      </c>
      <c r="N10" s="8">
        <v>12.8</v>
      </c>
      <c r="O10" s="8">
        <v>44.8</v>
      </c>
      <c r="P10" s="8">
        <v>32</v>
      </c>
      <c r="Q10" s="8">
        <v>12.8</v>
      </c>
      <c r="R10" s="8">
        <v>0</v>
      </c>
      <c r="S10" s="8">
        <v>0</v>
      </c>
      <c r="T10" s="8">
        <v>0</v>
      </c>
      <c r="U10" s="8">
        <v>1.6</v>
      </c>
      <c r="V10" s="8">
        <v>0</v>
      </c>
      <c r="W10" s="9">
        <f t="shared" si="0"/>
        <v>1548</v>
      </c>
    </row>
    <row r="11" spans="1:23" ht="17.25" customHeight="1">
      <c r="A11" s="6" t="s">
        <v>10</v>
      </c>
      <c r="B11" s="7" t="s">
        <v>147</v>
      </c>
      <c r="C11" s="8">
        <v>0</v>
      </c>
      <c r="D11" s="8">
        <v>537.6</v>
      </c>
      <c r="E11" s="8">
        <v>23.6</v>
      </c>
      <c r="F11" s="8">
        <v>0</v>
      </c>
      <c r="G11" s="8">
        <v>0</v>
      </c>
      <c r="H11" s="8">
        <v>0</v>
      </c>
      <c r="I11" s="8">
        <v>788.4</v>
      </c>
      <c r="J11" s="8">
        <v>0</v>
      </c>
      <c r="K11" s="9">
        <v>0</v>
      </c>
      <c r="L11" s="8">
        <v>3.2</v>
      </c>
      <c r="M11" s="8">
        <v>0</v>
      </c>
      <c r="N11" s="8">
        <v>22.4</v>
      </c>
      <c r="O11" s="8">
        <v>1.6</v>
      </c>
      <c r="P11" s="8">
        <v>4</v>
      </c>
      <c r="Q11" s="8">
        <v>3.2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f t="shared" si="0"/>
        <v>1384</v>
      </c>
    </row>
    <row r="12" spans="1:23" ht="17.25" customHeight="1">
      <c r="A12" s="6" t="s">
        <v>11</v>
      </c>
      <c r="B12" s="7" t="s">
        <v>143</v>
      </c>
      <c r="C12" s="8">
        <v>0</v>
      </c>
      <c r="D12" s="8">
        <v>486.4</v>
      </c>
      <c r="E12" s="8">
        <v>74.399999999999991</v>
      </c>
      <c r="F12" s="8">
        <v>0</v>
      </c>
      <c r="G12" s="8">
        <v>0</v>
      </c>
      <c r="H12" s="8">
        <v>0</v>
      </c>
      <c r="I12" s="8">
        <v>491.99999999999989</v>
      </c>
      <c r="J12" s="8">
        <v>0</v>
      </c>
      <c r="K12" s="8">
        <v>12.8</v>
      </c>
      <c r="L12" s="8">
        <v>0</v>
      </c>
      <c r="M12" s="8">
        <v>0</v>
      </c>
      <c r="N12" s="8">
        <v>16</v>
      </c>
      <c r="O12" s="8">
        <v>3.2</v>
      </c>
      <c r="P12" s="8">
        <v>1.6</v>
      </c>
      <c r="Q12" s="8">
        <v>0.8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f t="shared" si="0"/>
        <v>1087.1999999999996</v>
      </c>
    </row>
    <row r="13" spans="1:23" ht="17.25" customHeight="1">
      <c r="A13" s="6" t="s">
        <v>12</v>
      </c>
      <c r="B13" s="7" t="s">
        <v>148</v>
      </c>
      <c r="C13" s="8">
        <v>0</v>
      </c>
      <c r="D13" s="8">
        <v>1574.4</v>
      </c>
      <c r="E13" s="8">
        <v>300.00000000000006</v>
      </c>
      <c r="F13" s="8">
        <v>0</v>
      </c>
      <c r="G13" s="8">
        <v>0</v>
      </c>
      <c r="H13" s="8">
        <v>6.4</v>
      </c>
      <c r="I13" s="9">
        <v>188.39999999999998</v>
      </c>
      <c r="J13" s="8">
        <v>220.8</v>
      </c>
      <c r="K13" s="9">
        <v>0</v>
      </c>
      <c r="L13" s="8">
        <v>3.2</v>
      </c>
      <c r="M13" s="8">
        <v>0</v>
      </c>
      <c r="N13" s="8">
        <v>22.4</v>
      </c>
      <c r="O13" s="8">
        <v>0.8</v>
      </c>
      <c r="P13" s="9">
        <v>1.6</v>
      </c>
      <c r="Q13" s="8">
        <v>0</v>
      </c>
      <c r="R13" s="8">
        <v>0</v>
      </c>
      <c r="S13" s="8">
        <v>0</v>
      </c>
      <c r="T13" s="8">
        <v>0</v>
      </c>
      <c r="U13" s="8">
        <v>0.8</v>
      </c>
      <c r="V13" s="8">
        <v>0</v>
      </c>
      <c r="W13" s="8">
        <f t="shared" si="0"/>
        <v>2318.8000000000006</v>
      </c>
    </row>
    <row r="14" spans="1:23" ht="17.25" customHeight="1">
      <c r="A14" s="6" t="s">
        <v>13</v>
      </c>
      <c r="B14" s="7" t="s">
        <v>149</v>
      </c>
      <c r="C14" s="8">
        <v>0</v>
      </c>
      <c r="D14" s="8">
        <v>448</v>
      </c>
      <c r="E14" s="8">
        <v>107.19999999999999</v>
      </c>
      <c r="F14" s="8">
        <v>0</v>
      </c>
      <c r="G14" s="8">
        <v>22.4</v>
      </c>
      <c r="H14" s="8">
        <v>0</v>
      </c>
      <c r="I14" s="8">
        <v>958.4000000000002</v>
      </c>
      <c r="J14" s="8">
        <v>0</v>
      </c>
      <c r="K14" s="8">
        <v>0</v>
      </c>
      <c r="L14" s="8">
        <v>0</v>
      </c>
      <c r="M14" s="8">
        <v>0</v>
      </c>
      <c r="N14" s="8">
        <v>19.2</v>
      </c>
      <c r="O14" s="8">
        <v>0.8</v>
      </c>
      <c r="P14" s="9">
        <v>3.2</v>
      </c>
      <c r="Q14" s="8">
        <v>0</v>
      </c>
      <c r="R14" s="8">
        <v>0</v>
      </c>
      <c r="S14" s="8">
        <v>0</v>
      </c>
      <c r="T14" s="8">
        <v>0</v>
      </c>
      <c r="U14" s="8">
        <v>0.8</v>
      </c>
      <c r="V14" s="8">
        <v>0</v>
      </c>
      <c r="W14" s="9">
        <f t="shared" si="0"/>
        <v>1560.0000000000002</v>
      </c>
    </row>
    <row r="15" spans="1:23" ht="17.25" customHeight="1">
      <c r="A15" s="6" t="s">
        <v>14</v>
      </c>
      <c r="B15" s="7" t="s">
        <v>150</v>
      </c>
      <c r="C15" s="8">
        <v>0</v>
      </c>
      <c r="D15" s="8">
        <v>563.20000000000005</v>
      </c>
      <c r="E15" s="9">
        <v>63.2</v>
      </c>
      <c r="F15" s="8">
        <v>0</v>
      </c>
      <c r="G15" s="8">
        <v>0</v>
      </c>
      <c r="H15" s="8">
        <v>0</v>
      </c>
      <c r="I15" s="8">
        <v>3586.4</v>
      </c>
      <c r="J15" s="8">
        <v>0</v>
      </c>
      <c r="K15" s="8">
        <v>0</v>
      </c>
      <c r="L15" s="8">
        <v>6.4</v>
      </c>
      <c r="M15" s="8">
        <v>0</v>
      </c>
      <c r="N15" s="8">
        <v>12.8</v>
      </c>
      <c r="O15" s="8">
        <v>0.8</v>
      </c>
      <c r="P15" s="8">
        <v>1.6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f t="shared" si="0"/>
        <v>4234.4000000000005</v>
      </c>
    </row>
    <row r="16" spans="1:23" ht="17.25" customHeight="1">
      <c r="A16" s="6" t="s">
        <v>15</v>
      </c>
      <c r="B16" s="7" t="s">
        <v>145</v>
      </c>
      <c r="C16" s="8">
        <v>0</v>
      </c>
      <c r="D16" s="8">
        <v>435.2</v>
      </c>
      <c r="E16" s="8">
        <v>80.8</v>
      </c>
      <c r="F16" s="8">
        <v>6.4</v>
      </c>
      <c r="G16" s="8">
        <v>0</v>
      </c>
      <c r="H16" s="8">
        <v>0</v>
      </c>
      <c r="I16" s="8">
        <v>3364</v>
      </c>
      <c r="J16" s="8">
        <v>0</v>
      </c>
      <c r="K16" s="8">
        <v>6.4</v>
      </c>
      <c r="L16" s="8">
        <v>448</v>
      </c>
      <c r="M16" s="8">
        <v>0</v>
      </c>
      <c r="N16" s="8">
        <v>102.4</v>
      </c>
      <c r="O16" s="8">
        <v>1.6</v>
      </c>
      <c r="P16" s="8">
        <v>4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f t="shared" si="0"/>
        <v>4448.8</v>
      </c>
    </row>
    <row r="17" spans="1:23" ht="17.25" customHeight="1"/>
    <row r="18" spans="1:23" ht="17.25" customHeight="1"/>
    <row r="19" spans="1:23" s="2" customFormat="1" ht="17.25" customHeight="1">
      <c r="A19" s="2" t="s">
        <v>34</v>
      </c>
    </row>
    <row r="20" spans="1:23" ht="28.5" customHeight="1">
      <c r="A20" s="38"/>
      <c r="B20" s="39"/>
      <c r="C20" s="4" t="s">
        <v>18</v>
      </c>
      <c r="D20" s="4" t="s">
        <v>19</v>
      </c>
      <c r="E20" s="4" t="s">
        <v>0</v>
      </c>
      <c r="F20" s="4" t="s">
        <v>20</v>
      </c>
      <c r="G20" s="4" t="s">
        <v>21</v>
      </c>
      <c r="H20" s="4" t="s">
        <v>22</v>
      </c>
      <c r="I20" s="4" t="s">
        <v>1</v>
      </c>
      <c r="J20" s="4" t="s">
        <v>23</v>
      </c>
      <c r="K20" s="4" t="s">
        <v>24</v>
      </c>
      <c r="L20" s="4" t="s">
        <v>25</v>
      </c>
      <c r="M20" s="4" t="s">
        <v>26</v>
      </c>
      <c r="N20" s="4" t="s">
        <v>2</v>
      </c>
      <c r="O20" s="4" t="s">
        <v>27</v>
      </c>
      <c r="P20" s="4" t="s">
        <v>3</v>
      </c>
      <c r="Q20" s="12" t="s">
        <v>28</v>
      </c>
      <c r="R20" s="4" t="s">
        <v>29</v>
      </c>
      <c r="S20" s="4" t="s">
        <v>30</v>
      </c>
      <c r="T20" s="4" t="s">
        <v>4</v>
      </c>
      <c r="U20" s="4" t="s">
        <v>31</v>
      </c>
      <c r="V20" s="4" t="s">
        <v>32</v>
      </c>
      <c r="W20" s="5" t="s">
        <v>33</v>
      </c>
    </row>
    <row r="21" spans="1:23" ht="17.25" customHeight="1">
      <c r="A21" s="6" t="s">
        <v>141</v>
      </c>
      <c r="B21" s="7" t="s">
        <v>142</v>
      </c>
      <c r="C21" s="8">
        <v>0</v>
      </c>
      <c r="D21" s="8">
        <v>10368</v>
      </c>
      <c r="E21" s="8">
        <v>939.19999999999993</v>
      </c>
      <c r="F21" s="8">
        <v>1.6</v>
      </c>
      <c r="G21" s="8">
        <v>3.2</v>
      </c>
      <c r="H21" s="8">
        <v>563.20000000000005</v>
      </c>
      <c r="I21" s="8">
        <v>990.40000000000009</v>
      </c>
      <c r="J21" s="8">
        <v>0</v>
      </c>
      <c r="K21" s="8">
        <v>38.4</v>
      </c>
      <c r="L21" s="9">
        <v>3.2</v>
      </c>
      <c r="M21" s="8">
        <v>0</v>
      </c>
      <c r="N21" s="8">
        <v>153.6</v>
      </c>
      <c r="O21" s="8">
        <v>0</v>
      </c>
      <c r="P21" s="8">
        <v>9.6000000000000014</v>
      </c>
      <c r="Q21" s="8">
        <v>12.8</v>
      </c>
      <c r="R21" s="8">
        <v>0</v>
      </c>
      <c r="S21" s="8">
        <v>0</v>
      </c>
      <c r="T21" s="8">
        <v>0</v>
      </c>
      <c r="U21" s="8">
        <v>1.6</v>
      </c>
      <c r="V21" s="8">
        <v>0</v>
      </c>
      <c r="W21" s="8">
        <f t="shared" ref="W21:W32" si="1">SUM(C21:V21)</f>
        <v>13084.800000000003</v>
      </c>
    </row>
    <row r="22" spans="1:23" ht="17.25" customHeight="1">
      <c r="A22" s="6" t="s">
        <v>6</v>
      </c>
      <c r="B22" s="7" t="s">
        <v>129</v>
      </c>
      <c r="C22" s="8">
        <v>0</v>
      </c>
      <c r="D22" s="8">
        <v>1817.6</v>
      </c>
      <c r="E22" s="8">
        <v>409.6</v>
      </c>
      <c r="F22" s="8">
        <v>0</v>
      </c>
      <c r="G22" s="8">
        <v>0</v>
      </c>
      <c r="H22" s="8">
        <v>19.2</v>
      </c>
      <c r="I22" s="8">
        <v>17043.2</v>
      </c>
      <c r="J22" s="8">
        <v>0</v>
      </c>
      <c r="K22" s="8">
        <v>6.4</v>
      </c>
      <c r="L22" s="9">
        <v>51.2</v>
      </c>
      <c r="M22" s="8">
        <v>0</v>
      </c>
      <c r="N22" s="8">
        <v>217.6</v>
      </c>
      <c r="O22" s="8">
        <v>6.4</v>
      </c>
      <c r="P22" s="9">
        <v>3.2</v>
      </c>
      <c r="Q22" s="8">
        <v>1.6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f t="shared" si="1"/>
        <v>19576</v>
      </c>
    </row>
    <row r="23" spans="1:23" ht="17.25" customHeight="1">
      <c r="A23" s="6" t="s">
        <v>7</v>
      </c>
      <c r="B23" s="7" t="s">
        <v>143</v>
      </c>
      <c r="C23" s="8">
        <v>0</v>
      </c>
      <c r="D23" s="8">
        <v>1024</v>
      </c>
      <c r="E23" s="8">
        <v>1922.4</v>
      </c>
      <c r="F23" s="8">
        <v>0</v>
      </c>
      <c r="G23" s="8">
        <v>0</v>
      </c>
      <c r="H23" s="8">
        <v>0</v>
      </c>
      <c r="I23" s="8">
        <v>26943.999999999996</v>
      </c>
      <c r="J23" s="8">
        <v>0</v>
      </c>
      <c r="K23" s="8">
        <v>3.2</v>
      </c>
      <c r="L23" s="8">
        <v>0</v>
      </c>
      <c r="M23" s="8">
        <v>0</v>
      </c>
      <c r="N23" s="9">
        <v>38.4</v>
      </c>
      <c r="O23" s="8">
        <v>6.4</v>
      </c>
      <c r="P23" s="8">
        <v>80</v>
      </c>
      <c r="Q23" s="8">
        <v>51.2</v>
      </c>
      <c r="R23" s="8">
        <v>1.6</v>
      </c>
      <c r="S23" s="8">
        <v>0</v>
      </c>
      <c r="T23" s="8">
        <v>0</v>
      </c>
      <c r="U23" s="8">
        <v>0</v>
      </c>
      <c r="V23" s="8">
        <v>1.6</v>
      </c>
      <c r="W23" s="9">
        <f t="shared" si="1"/>
        <v>30072.799999999999</v>
      </c>
    </row>
    <row r="24" spans="1:23" ht="17.25" customHeight="1">
      <c r="A24" s="6" t="s">
        <v>8</v>
      </c>
      <c r="B24" s="7" t="s">
        <v>144</v>
      </c>
      <c r="C24" s="8">
        <v>0</v>
      </c>
      <c r="D24" s="8">
        <v>4608</v>
      </c>
      <c r="E24" s="8">
        <v>257.60000000000002</v>
      </c>
      <c r="F24" s="8">
        <v>0</v>
      </c>
      <c r="G24" s="8">
        <v>0</v>
      </c>
      <c r="H24" s="8">
        <v>64</v>
      </c>
      <c r="I24" s="8">
        <v>22828.799999999996</v>
      </c>
      <c r="J24" s="8">
        <v>0</v>
      </c>
      <c r="K24" s="8">
        <v>1075.2</v>
      </c>
      <c r="L24" s="8">
        <v>115.2</v>
      </c>
      <c r="M24" s="8">
        <v>0</v>
      </c>
      <c r="N24" s="8">
        <v>115.2</v>
      </c>
      <c r="O24" s="8">
        <v>6.4</v>
      </c>
      <c r="P24" s="8">
        <v>86.4</v>
      </c>
      <c r="Q24" s="8">
        <v>0</v>
      </c>
      <c r="R24" s="8">
        <v>0.8</v>
      </c>
      <c r="S24" s="8">
        <v>0</v>
      </c>
      <c r="T24" s="8">
        <v>0</v>
      </c>
      <c r="U24" s="9">
        <v>0</v>
      </c>
      <c r="V24" s="8">
        <v>0</v>
      </c>
      <c r="W24" s="8">
        <f t="shared" si="1"/>
        <v>29157.599999999999</v>
      </c>
    </row>
    <row r="25" spans="1:23" ht="17.25" customHeight="1">
      <c r="A25" s="6" t="s">
        <v>78</v>
      </c>
      <c r="B25" s="7" t="s">
        <v>145</v>
      </c>
      <c r="C25" s="8">
        <v>0</v>
      </c>
      <c r="D25" s="9">
        <v>2099.1999999999998</v>
      </c>
      <c r="E25" s="9">
        <v>555.20000000000005</v>
      </c>
      <c r="F25" s="10">
        <v>0</v>
      </c>
      <c r="G25" s="10">
        <v>0</v>
      </c>
      <c r="H25" s="10">
        <v>25.6</v>
      </c>
      <c r="I25" s="9">
        <v>4712.0000000000009</v>
      </c>
      <c r="J25" s="8">
        <v>0</v>
      </c>
      <c r="K25" s="8">
        <v>6.4</v>
      </c>
      <c r="L25" s="8">
        <v>25.6</v>
      </c>
      <c r="M25" s="8">
        <v>0</v>
      </c>
      <c r="N25" s="8">
        <v>281.60000000000002</v>
      </c>
      <c r="O25" s="8">
        <v>89.6</v>
      </c>
      <c r="P25" s="8">
        <v>35.200000000000003</v>
      </c>
      <c r="Q25" s="9">
        <v>25.6</v>
      </c>
      <c r="R25" s="8">
        <v>1.6</v>
      </c>
      <c r="S25" s="8">
        <v>0</v>
      </c>
      <c r="T25" s="8">
        <v>0</v>
      </c>
      <c r="U25" s="8">
        <v>0</v>
      </c>
      <c r="V25" s="8">
        <v>0</v>
      </c>
      <c r="W25" s="8">
        <f t="shared" si="1"/>
        <v>7857.6000000000013</v>
      </c>
    </row>
    <row r="26" spans="1:23" ht="17.25" customHeight="1">
      <c r="A26" s="6" t="s">
        <v>9</v>
      </c>
      <c r="B26" s="7" t="s">
        <v>146</v>
      </c>
      <c r="C26" s="8">
        <v>0</v>
      </c>
      <c r="D26" s="8">
        <v>211.2</v>
      </c>
      <c r="E26" s="9">
        <v>16</v>
      </c>
      <c r="F26" s="8">
        <v>0</v>
      </c>
      <c r="G26" s="8">
        <v>0.8</v>
      </c>
      <c r="H26" s="8">
        <v>3.2</v>
      </c>
      <c r="I26" s="8">
        <v>346.40000000000009</v>
      </c>
      <c r="J26" s="8">
        <v>0</v>
      </c>
      <c r="K26" s="8">
        <v>0</v>
      </c>
      <c r="L26" s="8">
        <v>0</v>
      </c>
      <c r="M26" s="8">
        <v>0</v>
      </c>
      <c r="N26" s="9">
        <v>9.6</v>
      </c>
      <c r="O26" s="8">
        <v>6.4</v>
      </c>
      <c r="P26" s="8">
        <v>9.6</v>
      </c>
      <c r="Q26" s="8">
        <v>3.2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f t="shared" si="1"/>
        <v>606.4000000000002</v>
      </c>
    </row>
    <row r="27" spans="1:23" ht="17.25" customHeight="1">
      <c r="A27" s="6" t="s">
        <v>10</v>
      </c>
      <c r="B27" s="7" t="s">
        <v>147</v>
      </c>
      <c r="C27" s="8">
        <v>0</v>
      </c>
      <c r="D27" s="9">
        <v>908.8</v>
      </c>
      <c r="E27" s="8">
        <v>48.800000000000004</v>
      </c>
      <c r="F27" s="8">
        <v>3.2</v>
      </c>
      <c r="G27" s="8">
        <v>0</v>
      </c>
      <c r="H27" s="8">
        <v>0</v>
      </c>
      <c r="I27" s="8">
        <v>878.4</v>
      </c>
      <c r="J27" s="8">
        <v>0</v>
      </c>
      <c r="K27" s="8">
        <v>0</v>
      </c>
      <c r="L27" s="8">
        <v>0</v>
      </c>
      <c r="M27" s="8">
        <v>0</v>
      </c>
      <c r="N27" s="8">
        <v>19.2</v>
      </c>
      <c r="O27" s="8">
        <v>3.2</v>
      </c>
      <c r="P27" s="8">
        <v>8</v>
      </c>
      <c r="Q27" s="8">
        <v>3.2</v>
      </c>
      <c r="R27" s="8">
        <v>0</v>
      </c>
      <c r="S27" s="8">
        <v>0</v>
      </c>
      <c r="T27" s="8">
        <v>0</v>
      </c>
      <c r="U27" s="8">
        <v>0.8</v>
      </c>
      <c r="V27" s="8">
        <v>0</v>
      </c>
      <c r="W27" s="8">
        <f t="shared" si="1"/>
        <v>1873.6</v>
      </c>
    </row>
    <row r="28" spans="1:23" ht="17.25" customHeight="1">
      <c r="A28" s="6" t="s">
        <v>11</v>
      </c>
      <c r="B28" s="7" t="s">
        <v>143</v>
      </c>
      <c r="C28" s="8">
        <v>0</v>
      </c>
      <c r="D28" s="8">
        <v>1382.4</v>
      </c>
      <c r="E28" s="8">
        <v>408</v>
      </c>
      <c r="F28" s="8">
        <v>0</v>
      </c>
      <c r="G28" s="8">
        <v>0</v>
      </c>
      <c r="H28" s="8">
        <v>12.8</v>
      </c>
      <c r="I28" s="8">
        <v>307.2000000000001</v>
      </c>
      <c r="J28" s="8">
        <v>0</v>
      </c>
      <c r="K28" s="8">
        <v>0</v>
      </c>
      <c r="L28" s="8">
        <v>0</v>
      </c>
      <c r="M28" s="8">
        <v>0</v>
      </c>
      <c r="N28" s="8">
        <v>76.8</v>
      </c>
      <c r="O28" s="8">
        <v>3.2</v>
      </c>
      <c r="P28" s="8">
        <v>19.2</v>
      </c>
      <c r="Q28" s="8">
        <v>3.2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f t="shared" si="1"/>
        <v>2212.7999999999997</v>
      </c>
    </row>
    <row r="29" spans="1:23" ht="17.25" customHeight="1">
      <c r="A29" s="6" t="s">
        <v>12</v>
      </c>
      <c r="B29" s="7" t="s">
        <v>148</v>
      </c>
      <c r="C29" s="8">
        <v>0</v>
      </c>
      <c r="D29" s="9">
        <v>1024</v>
      </c>
      <c r="E29" s="9">
        <v>125.19999999999999</v>
      </c>
      <c r="F29" s="8">
        <v>0</v>
      </c>
      <c r="G29" s="8">
        <v>1.6</v>
      </c>
      <c r="H29" s="8">
        <v>6.4</v>
      </c>
      <c r="I29" s="9">
        <v>49.599999999999994</v>
      </c>
      <c r="J29" s="8">
        <v>38.4</v>
      </c>
      <c r="K29" s="9">
        <v>0</v>
      </c>
      <c r="L29" s="8">
        <v>19.2</v>
      </c>
      <c r="M29" s="8">
        <v>0</v>
      </c>
      <c r="N29" s="8">
        <v>44.8</v>
      </c>
      <c r="O29" s="8">
        <v>7.2</v>
      </c>
      <c r="P29" s="8">
        <v>0.8</v>
      </c>
      <c r="Q29" s="8">
        <v>1.6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9">
        <f t="shared" si="1"/>
        <v>1318.8</v>
      </c>
    </row>
    <row r="30" spans="1:23" ht="17.25" customHeight="1">
      <c r="A30" s="6" t="s">
        <v>13</v>
      </c>
      <c r="B30" s="7" t="s">
        <v>149</v>
      </c>
      <c r="C30" s="8">
        <v>0</v>
      </c>
      <c r="D30" s="8">
        <v>211.2</v>
      </c>
      <c r="E30" s="8">
        <v>109.60000000000001</v>
      </c>
      <c r="F30" s="8">
        <v>0</v>
      </c>
      <c r="G30" s="8">
        <v>0.8</v>
      </c>
      <c r="H30" s="8">
        <v>0</v>
      </c>
      <c r="I30" s="8">
        <v>3252.8</v>
      </c>
      <c r="J30" s="8">
        <v>0</v>
      </c>
      <c r="K30" s="8">
        <v>0</v>
      </c>
      <c r="L30" s="8">
        <v>0</v>
      </c>
      <c r="M30" s="8">
        <v>0</v>
      </c>
      <c r="N30" s="8">
        <v>83.2</v>
      </c>
      <c r="O30" s="8">
        <v>0</v>
      </c>
      <c r="P30" s="8">
        <v>8</v>
      </c>
      <c r="Q30" s="8">
        <v>1.6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f t="shared" si="1"/>
        <v>3667.2</v>
      </c>
    </row>
    <row r="31" spans="1:23" ht="17.25" customHeight="1">
      <c r="A31" s="6" t="s">
        <v>14</v>
      </c>
      <c r="B31" s="7" t="s">
        <v>150</v>
      </c>
      <c r="C31" s="8">
        <v>0</v>
      </c>
      <c r="D31" s="8">
        <v>83.2</v>
      </c>
      <c r="E31" s="9">
        <v>30.400000000000002</v>
      </c>
      <c r="F31" s="8">
        <v>0</v>
      </c>
      <c r="G31" s="8">
        <v>0</v>
      </c>
      <c r="H31" s="8">
        <v>0</v>
      </c>
      <c r="I31" s="9">
        <v>3318.3999999999996</v>
      </c>
      <c r="J31" s="8">
        <v>0</v>
      </c>
      <c r="K31" s="8">
        <v>38.4</v>
      </c>
      <c r="L31" s="8">
        <v>0</v>
      </c>
      <c r="M31" s="8">
        <v>0</v>
      </c>
      <c r="N31" s="9">
        <v>32</v>
      </c>
      <c r="O31" s="8">
        <v>0</v>
      </c>
      <c r="P31" s="8">
        <v>4.8000000000000007</v>
      </c>
      <c r="Q31" s="8">
        <v>12.8</v>
      </c>
      <c r="R31" s="8">
        <v>1.6</v>
      </c>
      <c r="S31" s="8">
        <v>0</v>
      </c>
      <c r="T31" s="8">
        <v>0</v>
      </c>
      <c r="U31" s="8">
        <v>0</v>
      </c>
      <c r="V31" s="8">
        <v>0</v>
      </c>
      <c r="W31" s="8">
        <f t="shared" si="1"/>
        <v>3521.6</v>
      </c>
    </row>
    <row r="32" spans="1:23" ht="17.25" customHeight="1">
      <c r="A32" s="6" t="s">
        <v>15</v>
      </c>
      <c r="B32" s="7" t="s">
        <v>145</v>
      </c>
      <c r="C32" s="8">
        <v>0</v>
      </c>
      <c r="D32" s="8">
        <v>57.6</v>
      </c>
      <c r="E32" s="8">
        <v>24</v>
      </c>
      <c r="F32" s="8">
        <v>3.2</v>
      </c>
      <c r="G32" s="8">
        <v>0</v>
      </c>
      <c r="H32" s="8">
        <v>0</v>
      </c>
      <c r="I32" s="9">
        <v>2359.1999999999994</v>
      </c>
      <c r="J32" s="8">
        <v>0</v>
      </c>
      <c r="K32" s="8">
        <v>0</v>
      </c>
      <c r="L32" s="9">
        <v>12.8</v>
      </c>
      <c r="M32" s="8">
        <v>0</v>
      </c>
      <c r="N32" s="9">
        <v>1510.4</v>
      </c>
      <c r="O32" s="8">
        <v>0</v>
      </c>
      <c r="P32" s="9">
        <v>3.2</v>
      </c>
      <c r="Q32" s="8">
        <v>0</v>
      </c>
      <c r="R32" s="8">
        <v>0.8</v>
      </c>
      <c r="S32" s="8">
        <v>0</v>
      </c>
      <c r="T32" s="8">
        <v>0</v>
      </c>
      <c r="U32" s="8">
        <v>0</v>
      </c>
      <c r="V32" s="8">
        <v>0</v>
      </c>
      <c r="W32" s="8">
        <f t="shared" si="1"/>
        <v>3971.2</v>
      </c>
    </row>
    <row r="33" spans="1:23" ht="17.25" customHeight="1"/>
    <row r="34" spans="1:23" ht="17.25" customHeight="1"/>
    <row r="35" spans="1:23" s="2" customFormat="1" ht="17.25" customHeight="1">
      <c r="A35" s="2" t="s">
        <v>35</v>
      </c>
    </row>
    <row r="36" spans="1:23" ht="28.5">
      <c r="A36" s="38"/>
      <c r="B36" s="39"/>
      <c r="C36" s="4" t="s">
        <v>18</v>
      </c>
      <c r="D36" s="4" t="s">
        <v>19</v>
      </c>
      <c r="E36" s="4" t="s">
        <v>0</v>
      </c>
      <c r="F36" s="4" t="s">
        <v>20</v>
      </c>
      <c r="G36" s="4" t="s">
        <v>21</v>
      </c>
      <c r="H36" s="4" t="s">
        <v>22</v>
      </c>
      <c r="I36" s="4" t="s">
        <v>1</v>
      </c>
      <c r="J36" s="4" t="s">
        <v>23</v>
      </c>
      <c r="K36" s="4" t="s">
        <v>24</v>
      </c>
      <c r="L36" s="4" t="s">
        <v>25</v>
      </c>
      <c r="M36" s="4" t="s">
        <v>26</v>
      </c>
      <c r="N36" s="4" t="s">
        <v>2</v>
      </c>
      <c r="O36" s="4" t="s">
        <v>27</v>
      </c>
      <c r="P36" s="4" t="s">
        <v>3</v>
      </c>
      <c r="Q36" s="12" t="s">
        <v>28</v>
      </c>
      <c r="R36" s="4" t="s">
        <v>29</v>
      </c>
      <c r="S36" s="4" t="s">
        <v>30</v>
      </c>
      <c r="T36" s="4" t="s">
        <v>4</v>
      </c>
      <c r="U36" s="4" t="s">
        <v>31</v>
      </c>
      <c r="V36" s="4" t="s">
        <v>32</v>
      </c>
      <c r="W36" s="5" t="s">
        <v>33</v>
      </c>
    </row>
    <row r="37" spans="1:23" ht="17.25" customHeight="1">
      <c r="A37" s="6" t="s">
        <v>141</v>
      </c>
      <c r="B37" s="7" t="s">
        <v>142</v>
      </c>
      <c r="C37" s="10">
        <v>0</v>
      </c>
      <c r="D37" s="9">
        <v>16896</v>
      </c>
      <c r="E37" s="9">
        <v>305.60000000000002</v>
      </c>
      <c r="F37" s="9">
        <v>0</v>
      </c>
      <c r="G37" s="9">
        <v>1.6</v>
      </c>
      <c r="H37" s="10">
        <v>64</v>
      </c>
      <c r="I37" s="9">
        <v>1549.6000000000001</v>
      </c>
      <c r="J37" s="10">
        <v>0</v>
      </c>
      <c r="K37" s="9">
        <v>0.8</v>
      </c>
      <c r="L37" s="9">
        <v>1.6</v>
      </c>
      <c r="M37" s="10">
        <v>0</v>
      </c>
      <c r="N37" s="9">
        <v>537.6</v>
      </c>
      <c r="O37" s="9">
        <v>1.6</v>
      </c>
      <c r="P37" s="9">
        <v>12.8</v>
      </c>
      <c r="Q37" s="10">
        <v>1.6</v>
      </c>
      <c r="R37" s="10">
        <v>0</v>
      </c>
      <c r="S37" s="10">
        <v>0.8</v>
      </c>
      <c r="T37" s="10">
        <v>0</v>
      </c>
      <c r="U37" s="9">
        <v>0.8</v>
      </c>
      <c r="V37" s="10">
        <v>0</v>
      </c>
      <c r="W37" s="8">
        <f t="shared" ref="W37:W48" si="2">SUM(C37:V37)</f>
        <v>19374.399999999987</v>
      </c>
    </row>
    <row r="38" spans="1:23" ht="17.25" customHeight="1">
      <c r="A38" s="6" t="s">
        <v>6</v>
      </c>
      <c r="B38" s="7" t="s">
        <v>129</v>
      </c>
      <c r="C38" s="8">
        <v>0</v>
      </c>
      <c r="D38" s="8">
        <v>2611.1999999999998</v>
      </c>
      <c r="E38" s="8">
        <v>372.8</v>
      </c>
      <c r="F38" s="8">
        <v>0</v>
      </c>
      <c r="G38" s="8">
        <v>0</v>
      </c>
      <c r="H38" s="8">
        <v>166.4</v>
      </c>
      <c r="I38" s="8">
        <v>27838.400000000001</v>
      </c>
      <c r="J38" s="8">
        <v>0</v>
      </c>
      <c r="K38" s="8">
        <v>51.2</v>
      </c>
      <c r="L38" s="8">
        <v>102.4</v>
      </c>
      <c r="M38" s="8">
        <v>0</v>
      </c>
      <c r="N38" s="8">
        <v>217.6</v>
      </c>
      <c r="O38" s="8">
        <v>6.4</v>
      </c>
      <c r="P38" s="8">
        <v>12.8</v>
      </c>
      <c r="Q38" s="8">
        <v>6.4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9">
        <f t="shared" si="2"/>
        <v>31385.600000000006</v>
      </c>
    </row>
    <row r="39" spans="1:23" ht="17.25" customHeight="1">
      <c r="A39" s="6" t="s">
        <v>7</v>
      </c>
      <c r="B39" s="7" t="s">
        <v>143</v>
      </c>
      <c r="C39" s="8">
        <v>0</v>
      </c>
      <c r="D39" s="8">
        <v>640</v>
      </c>
      <c r="E39" s="8">
        <v>1036.8000000000002</v>
      </c>
      <c r="F39" s="8">
        <v>0</v>
      </c>
      <c r="G39" s="8">
        <v>0</v>
      </c>
      <c r="H39" s="8">
        <v>0</v>
      </c>
      <c r="I39" s="8">
        <v>3907.2000000000003</v>
      </c>
      <c r="J39" s="8">
        <v>0</v>
      </c>
      <c r="K39" s="8">
        <v>1.6</v>
      </c>
      <c r="L39" s="9">
        <v>6.4</v>
      </c>
      <c r="M39" s="8">
        <v>0</v>
      </c>
      <c r="N39" s="8">
        <v>51.2</v>
      </c>
      <c r="O39" s="8">
        <v>3.2</v>
      </c>
      <c r="P39" s="8">
        <v>64</v>
      </c>
      <c r="Q39" s="8">
        <v>25.6</v>
      </c>
      <c r="R39" s="8">
        <v>0</v>
      </c>
      <c r="S39" s="8">
        <v>0</v>
      </c>
      <c r="T39" s="8">
        <v>0</v>
      </c>
      <c r="U39" s="8">
        <v>0.8</v>
      </c>
      <c r="V39" s="8">
        <v>0</v>
      </c>
      <c r="W39" s="8">
        <f t="shared" si="2"/>
        <v>5736.8</v>
      </c>
    </row>
    <row r="40" spans="1:23" ht="17.25" customHeight="1">
      <c r="A40" s="6" t="s">
        <v>8</v>
      </c>
      <c r="B40" s="7" t="s">
        <v>144</v>
      </c>
      <c r="C40" s="8">
        <v>0</v>
      </c>
      <c r="D40" s="9">
        <v>3635.2</v>
      </c>
      <c r="E40" s="9">
        <v>483.19999999999993</v>
      </c>
      <c r="F40" s="9">
        <v>0</v>
      </c>
      <c r="G40" s="8">
        <v>0</v>
      </c>
      <c r="H40" s="8">
        <v>195.2</v>
      </c>
      <c r="I40" s="8">
        <v>5331.2</v>
      </c>
      <c r="J40" s="8">
        <v>0</v>
      </c>
      <c r="K40" s="8">
        <v>614.4</v>
      </c>
      <c r="L40" s="8">
        <v>51.2</v>
      </c>
      <c r="M40" s="8">
        <v>0</v>
      </c>
      <c r="N40" s="8">
        <v>332.8</v>
      </c>
      <c r="O40" s="8">
        <v>25.6</v>
      </c>
      <c r="P40" s="8">
        <v>51.2</v>
      </c>
      <c r="Q40" s="8">
        <v>6.4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f t="shared" si="2"/>
        <v>10726.4</v>
      </c>
    </row>
    <row r="41" spans="1:23" ht="17.25" customHeight="1">
      <c r="A41" s="6" t="s">
        <v>78</v>
      </c>
      <c r="B41" s="7" t="s">
        <v>145</v>
      </c>
      <c r="C41" s="8">
        <v>0</v>
      </c>
      <c r="D41" s="8">
        <v>1510.4</v>
      </c>
      <c r="E41" s="8">
        <v>446.40000000000003</v>
      </c>
      <c r="F41" s="8">
        <v>3.2</v>
      </c>
      <c r="G41" s="8">
        <v>0</v>
      </c>
      <c r="H41" s="8">
        <v>38.400000000000006</v>
      </c>
      <c r="I41" s="8">
        <v>3856.0000000000005</v>
      </c>
      <c r="J41" s="8">
        <v>0</v>
      </c>
      <c r="K41" s="8">
        <v>89.6</v>
      </c>
      <c r="L41" s="8">
        <v>3.2</v>
      </c>
      <c r="M41" s="8">
        <v>0</v>
      </c>
      <c r="N41" s="8">
        <v>537.6</v>
      </c>
      <c r="O41" s="8">
        <v>64</v>
      </c>
      <c r="P41" s="8">
        <v>41.6</v>
      </c>
      <c r="Q41" s="9">
        <v>25.6</v>
      </c>
      <c r="R41" s="8">
        <v>1.6</v>
      </c>
      <c r="S41" s="8">
        <v>0</v>
      </c>
      <c r="T41" s="8">
        <v>0</v>
      </c>
      <c r="U41" s="8">
        <v>0</v>
      </c>
      <c r="V41" s="8">
        <v>0</v>
      </c>
      <c r="W41" s="8">
        <f t="shared" si="2"/>
        <v>6617.6000000000022</v>
      </c>
    </row>
    <row r="42" spans="1:23" ht="17.25" customHeight="1">
      <c r="A42" s="6" t="s">
        <v>9</v>
      </c>
      <c r="B42" s="7" t="s">
        <v>146</v>
      </c>
      <c r="C42" s="8">
        <v>0</v>
      </c>
      <c r="D42" s="8">
        <v>294.39999999999998</v>
      </c>
      <c r="E42" s="8">
        <v>60.800000000000011</v>
      </c>
      <c r="F42" s="8">
        <v>1.6</v>
      </c>
      <c r="G42" s="8">
        <v>0</v>
      </c>
      <c r="H42" s="8">
        <v>0</v>
      </c>
      <c r="I42" s="8">
        <v>3503.1999999999989</v>
      </c>
      <c r="J42" s="8">
        <v>0</v>
      </c>
      <c r="K42" s="8">
        <v>3.2</v>
      </c>
      <c r="L42" s="8">
        <v>6.4</v>
      </c>
      <c r="M42" s="8">
        <v>0</v>
      </c>
      <c r="N42" s="8">
        <v>44.8</v>
      </c>
      <c r="O42" s="9">
        <v>12.8</v>
      </c>
      <c r="P42" s="8">
        <v>23.2</v>
      </c>
      <c r="Q42" s="8">
        <v>3.2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f t="shared" si="2"/>
        <v>3953.599999999999</v>
      </c>
    </row>
    <row r="43" spans="1:23" ht="17.25" customHeight="1">
      <c r="A43" s="6" t="s">
        <v>10</v>
      </c>
      <c r="B43" s="7" t="s">
        <v>147</v>
      </c>
      <c r="C43" s="8">
        <v>0</v>
      </c>
      <c r="D43" s="9">
        <v>422.4</v>
      </c>
      <c r="E43" s="8">
        <v>73.599999999999994</v>
      </c>
      <c r="F43" s="8">
        <v>0</v>
      </c>
      <c r="G43" s="8">
        <v>0</v>
      </c>
      <c r="H43" s="8">
        <v>0</v>
      </c>
      <c r="I43" s="8">
        <v>2388.7999999999993</v>
      </c>
      <c r="J43" s="8">
        <v>0</v>
      </c>
      <c r="K43" s="8">
        <v>1.6</v>
      </c>
      <c r="L43" s="8">
        <v>0</v>
      </c>
      <c r="M43" s="8">
        <v>0</v>
      </c>
      <c r="N43" s="8">
        <v>19.2</v>
      </c>
      <c r="O43" s="8">
        <v>12.8</v>
      </c>
      <c r="P43" s="8">
        <v>14.4</v>
      </c>
      <c r="Q43" s="8">
        <v>1.6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f t="shared" si="2"/>
        <v>2934.3999999999992</v>
      </c>
    </row>
    <row r="44" spans="1:23" ht="17.25" customHeight="1">
      <c r="A44" s="6" t="s">
        <v>11</v>
      </c>
      <c r="B44" s="7" t="s">
        <v>143</v>
      </c>
      <c r="C44" s="8">
        <v>0</v>
      </c>
      <c r="D44" s="8">
        <v>1216</v>
      </c>
      <c r="E44" s="8">
        <v>100.79999999999998</v>
      </c>
      <c r="F44" s="8">
        <v>0</v>
      </c>
      <c r="G44" s="8">
        <v>0</v>
      </c>
      <c r="H44" s="8">
        <v>0</v>
      </c>
      <c r="I44" s="8">
        <v>274.40000000000003</v>
      </c>
      <c r="J44" s="8">
        <v>0</v>
      </c>
      <c r="K44" s="8">
        <v>0</v>
      </c>
      <c r="L44" s="8">
        <v>0</v>
      </c>
      <c r="M44" s="8">
        <v>0</v>
      </c>
      <c r="N44" s="8">
        <v>64</v>
      </c>
      <c r="O44" s="8">
        <v>0.8</v>
      </c>
      <c r="P44" s="8">
        <v>27.200000000000003</v>
      </c>
      <c r="Q44" s="8">
        <v>9.6</v>
      </c>
      <c r="R44" s="8">
        <v>0.4</v>
      </c>
      <c r="S44" s="8">
        <v>0</v>
      </c>
      <c r="T44" s="8">
        <v>0</v>
      </c>
      <c r="U44" s="8">
        <v>0</v>
      </c>
      <c r="V44" s="8">
        <v>0</v>
      </c>
      <c r="W44" s="8">
        <f t="shared" si="2"/>
        <v>1693.2</v>
      </c>
    </row>
    <row r="45" spans="1:23" ht="17.25" customHeight="1">
      <c r="A45" s="6" t="s">
        <v>12</v>
      </c>
      <c r="B45" s="7" t="s">
        <v>148</v>
      </c>
      <c r="C45" s="8">
        <v>0</v>
      </c>
      <c r="D45" s="8">
        <v>377.6</v>
      </c>
      <c r="E45" s="8">
        <v>123.19999999999999</v>
      </c>
      <c r="F45" s="8">
        <v>0</v>
      </c>
      <c r="G45" s="8">
        <v>0</v>
      </c>
      <c r="H45" s="8">
        <v>3.2</v>
      </c>
      <c r="I45" s="9">
        <v>76</v>
      </c>
      <c r="J45" s="8">
        <v>67.2</v>
      </c>
      <c r="K45" s="8">
        <v>0</v>
      </c>
      <c r="L45" s="8">
        <v>9.6</v>
      </c>
      <c r="M45" s="8">
        <v>0</v>
      </c>
      <c r="N45" s="8">
        <v>28.8</v>
      </c>
      <c r="O45" s="8">
        <v>1.6</v>
      </c>
      <c r="P45" s="8">
        <v>0</v>
      </c>
      <c r="Q45" s="8">
        <v>1.6</v>
      </c>
      <c r="R45" s="8">
        <v>0</v>
      </c>
      <c r="S45" s="8">
        <v>0</v>
      </c>
      <c r="T45" s="8">
        <v>0</v>
      </c>
      <c r="U45" s="8">
        <v>0.4</v>
      </c>
      <c r="V45" s="8">
        <v>0</v>
      </c>
      <c r="W45" s="9">
        <f t="shared" si="2"/>
        <v>689.2</v>
      </c>
    </row>
    <row r="46" spans="1:23" ht="17.25" customHeight="1">
      <c r="A46" s="6" t="s">
        <v>13</v>
      </c>
      <c r="B46" s="7" t="s">
        <v>149</v>
      </c>
      <c r="C46" s="8">
        <v>0</v>
      </c>
      <c r="D46" s="8">
        <v>281.60000000000002</v>
      </c>
      <c r="E46" s="9">
        <v>231.6</v>
      </c>
      <c r="F46" s="8">
        <v>0</v>
      </c>
      <c r="G46" s="8">
        <v>11.2</v>
      </c>
      <c r="H46" s="8">
        <v>0</v>
      </c>
      <c r="I46" s="8">
        <v>7112.8000000000011</v>
      </c>
      <c r="J46" s="8">
        <v>0</v>
      </c>
      <c r="K46" s="8">
        <v>0</v>
      </c>
      <c r="L46" s="8">
        <v>6.4</v>
      </c>
      <c r="M46" s="8">
        <v>0</v>
      </c>
      <c r="N46" s="8">
        <v>25.6</v>
      </c>
      <c r="O46" s="8">
        <v>1.6</v>
      </c>
      <c r="P46" s="8">
        <v>12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9">
        <f t="shared" si="2"/>
        <v>7682.8000000000011</v>
      </c>
    </row>
    <row r="47" spans="1:23" ht="17.25" customHeight="1">
      <c r="A47" s="6" t="s">
        <v>14</v>
      </c>
      <c r="B47" s="7" t="s">
        <v>150</v>
      </c>
      <c r="C47" s="8">
        <v>0</v>
      </c>
      <c r="D47" s="8">
        <v>115.2</v>
      </c>
      <c r="E47" s="9">
        <v>32</v>
      </c>
      <c r="F47" s="8">
        <v>0</v>
      </c>
      <c r="G47" s="8">
        <v>0</v>
      </c>
      <c r="H47" s="8">
        <v>0</v>
      </c>
      <c r="I47" s="9">
        <v>3264.7999999999997</v>
      </c>
      <c r="J47" s="8">
        <v>1.6</v>
      </c>
      <c r="K47" s="8">
        <v>3.2</v>
      </c>
      <c r="L47" s="8">
        <v>0</v>
      </c>
      <c r="M47" s="8">
        <v>0</v>
      </c>
      <c r="N47" s="8">
        <v>25.6</v>
      </c>
      <c r="O47" s="8">
        <v>1.6</v>
      </c>
      <c r="P47" s="8">
        <v>0</v>
      </c>
      <c r="Q47" s="8">
        <v>3.2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f t="shared" si="2"/>
        <v>3447.1999999999989</v>
      </c>
    </row>
    <row r="48" spans="1:23" ht="17.25" customHeight="1">
      <c r="A48" s="6" t="s">
        <v>15</v>
      </c>
      <c r="B48" s="7" t="s">
        <v>145</v>
      </c>
      <c r="C48" s="8">
        <v>0</v>
      </c>
      <c r="D48" s="8">
        <v>243.2</v>
      </c>
      <c r="E48" s="8">
        <v>46.400000000000006</v>
      </c>
      <c r="F48" s="8">
        <v>3.2</v>
      </c>
      <c r="G48" s="8">
        <v>0</v>
      </c>
      <c r="H48" s="8">
        <v>0</v>
      </c>
      <c r="I48" s="8">
        <v>1300.8</v>
      </c>
      <c r="J48" s="8">
        <v>0</v>
      </c>
      <c r="K48" s="8">
        <v>0</v>
      </c>
      <c r="L48" s="8">
        <v>51.2</v>
      </c>
      <c r="M48" s="8">
        <v>0</v>
      </c>
      <c r="N48" s="9">
        <v>806.4</v>
      </c>
      <c r="O48" s="8">
        <v>0</v>
      </c>
      <c r="P48" s="9">
        <v>4.8000000000000007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f t="shared" si="2"/>
        <v>2456</v>
      </c>
    </row>
    <row r="49" spans="1:23" ht="17.25" customHeight="1"/>
    <row r="50" spans="1:23" s="2" customFormat="1" ht="17.25" customHeight="1">
      <c r="A50" s="2" t="s">
        <v>36</v>
      </c>
    </row>
    <row r="51" spans="1:23" ht="28.5">
      <c r="A51" s="38"/>
      <c r="B51" s="39"/>
      <c r="C51" s="4" t="s">
        <v>18</v>
      </c>
      <c r="D51" s="4" t="s">
        <v>19</v>
      </c>
      <c r="E51" s="4" t="s">
        <v>0</v>
      </c>
      <c r="F51" s="4" t="s">
        <v>20</v>
      </c>
      <c r="G51" s="4" t="s">
        <v>21</v>
      </c>
      <c r="H51" s="4" t="s">
        <v>22</v>
      </c>
      <c r="I51" s="4" t="s">
        <v>1</v>
      </c>
      <c r="J51" s="4" t="s">
        <v>23</v>
      </c>
      <c r="K51" s="4" t="s">
        <v>24</v>
      </c>
      <c r="L51" s="4" t="s">
        <v>25</v>
      </c>
      <c r="M51" s="4" t="s">
        <v>26</v>
      </c>
      <c r="N51" s="4" t="s">
        <v>2</v>
      </c>
      <c r="O51" s="4" t="s">
        <v>27</v>
      </c>
      <c r="P51" s="4" t="s">
        <v>3</v>
      </c>
      <c r="Q51" s="12" t="s">
        <v>28</v>
      </c>
      <c r="R51" s="4" t="s">
        <v>29</v>
      </c>
      <c r="S51" s="4" t="s">
        <v>30</v>
      </c>
      <c r="T51" s="4" t="s">
        <v>4</v>
      </c>
      <c r="U51" s="4" t="s">
        <v>31</v>
      </c>
      <c r="V51" s="4" t="s">
        <v>32</v>
      </c>
      <c r="W51" s="5" t="s">
        <v>33</v>
      </c>
    </row>
    <row r="52" spans="1:23" ht="17.25" customHeight="1">
      <c r="A52" s="6" t="s">
        <v>141</v>
      </c>
      <c r="B52" s="7" t="s">
        <v>142</v>
      </c>
      <c r="C52" s="10">
        <v>0</v>
      </c>
      <c r="D52" s="9">
        <v>15360</v>
      </c>
      <c r="E52" s="9">
        <v>629.6</v>
      </c>
      <c r="F52" s="10">
        <v>0</v>
      </c>
      <c r="G52" s="9">
        <v>1.6</v>
      </c>
      <c r="H52" s="10">
        <v>691.2</v>
      </c>
      <c r="I52" s="9">
        <v>876.8</v>
      </c>
      <c r="J52" s="10">
        <v>0</v>
      </c>
      <c r="K52" s="9">
        <v>0.8</v>
      </c>
      <c r="L52" s="9">
        <v>0</v>
      </c>
      <c r="M52" s="10">
        <v>0</v>
      </c>
      <c r="N52" s="9">
        <v>332.8</v>
      </c>
      <c r="O52" s="9">
        <v>0</v>
      </c>
      <c r="P52" s="9">
        <v>39.199999999999996</v>
      </c>
      <c r="Q52" s="10">
        <v>6.4</v>
      </c>
      <c r="R52" s="10">
        <v>0</v>
      </c>
      <c r="S52" s="10">
        <v>0</v>
      </c>
      <c r="T52" s="10">
        <v>0</v>
      </c>
      <c r="U52" s="9">
        <v>0</v>
      </c>
      <c r="V52" s="10">
        <v>0</v>
      </c>
      <c r="W52" s="8">
        <f t="shared" ref="W52:W63" si="3">SUM(C52:V52)</f>
        <v>17938.400000000001</v>
      </c>
    </row>
    <row r="53" spans="1:23" ht="17.25" customHeight="1">
      <c r="A53" s="6" t="s">
        <v>6</v>
      </c>
      <c r="B53" s="7" t="s">
        <v>129</v>
      </c>
      <c r="C53" s="8">
        <v>0</v>
      </c>
      <c r="D53" s="8">
        <v>1612.8</v>
      </c>
      <c r="E53" s="8">
        <v>265.60000000000002</v>
      </c>
      <c r="F53" s="8">
        <v>1.6</v>
      </c>
      <c r="G53" s="8">
        <v>0</v>
      </c>
      <c r="H53" s="8">
        <v>25.6</v>
      </c>
      <c r="I53" s="9">
        <v>21558.400000000005</v>
      </c>
      <c r="J53" s="8">
        <v>0</v>
      </c>
      <c r="K53" s="8">
        <v>6.4</v>
      </c>
      <c r="L53" s="8">
        <v>102.4</v>
      </c>
      <c r="M53" s="8">
        <v>0</v>
      </c>
      <c r="N53" s="8">
        <v>166.4</v>
      </c>
      <c r="O53" s="8">
        <v>0</v>
      </c>
      <c r="P53" s="8">
        <v>1.6</v>
      </c>
      <c r="Q53" s="8">
        <v>3.2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f t="shared" si="3"/>
        <v>23744.000000000007</v>
      </c>
    </row>
    <row r="54" spans="1:23" ht="17.25" customHeight="1">
      <c r="A54" s="6" t="s">
        <v>7</v>
      </c>
      <c r="B54" s="7" t="s">
        <v>143</v>
      </c>
      <c r="C54" s="8">
        <v>0</v>
      </c>
      <c r="D54" s="9">
        <v>499.2</v>
      </c>
      <c r="E54" s="8">
        <v>872.80000000000018</v>
      </c>
      <c r="F54" s="8">
        <v>0</v>
      </c>
      <c r="G54" s="8">
        <v>0</v>
      </c>
      <c r="H54" s="8">
        <v>3.2</v>
      </c>
      <c r="I54" s="8">
        <v>1689.6</v>
      </c>
      <c r="J54" s="8">
        <v>0</v>
      </c>
      <c r="K54" s="8">
        <v>0</v>
      </c>
      <c r="L54" s="8">
        <v>0</v>
      </c>
      <c r="M54" s="8">
        <v>0</v>
      </c>
      <c r="N54" s="8">
        <v>38.4</v>
      </c>
      <c r="O54" s="8">
        <v>0.8</v>
      </c>
      <c r="P54" s="9">
        <v>60.8</v>
      </c>
      <c r="Q54" s="8">
        <v>3.2</v>
      </c>
      <c r="R54" s="8">
        <v>0</v>
      </c>
      <c r="S54" s="8">
        <v>0</v>
      </c>
      <c r="T54" s="8">
        <v>0</v>
      </c>
      <c r="U54" s="8">
        <v>0</v>
      </c>
      <c r="V54" s="8">
        <v>0.8</v>
      </c>
      <c r="W54" s="8">
        <f t="shared" si="3"/>
        <v>3168.8000000000006</v>
      </c>
    </row>
    <row r="55" spans="1:23" ht="17.25" customHeight="1">
      <c r="A55" s="6" t="s">
        <v>8</v>
      </c>
      <c r="B55" s="7" t="s">
        <v>144</v>
      </c>
      <c r="C55" s="8">
        <v>0</v>
      </c>
      <c r="D55" s="8">
        <v>7603.2</v>
      </c>
      <c r="E55" s="8">
        <v>590.4</v>
      </c>
      <c r="F55" s="8">
        <v>0</v>
      </c>
      <c r="G55" s="8">
        <v>0</v>
      </c>
      <c r="H55" s="8">
        <v>0</v>
      </c>
      <c r="I55" s="9">
        <v>16865.599999999999</v>
      </c>
      <c r="J55" s="8">
        <v>0</v>
      </c>
      <c r="K55" s="8">
        <v>5529.6</v>
      </c>
      <c r="L55" s="8">
        <v>6.4</v>
      </c>
      <c r="M55" s="8">
        <v>0</v>
      </c>
      <c r="N55" s="8">
        <v>115.2</v>
      </c>
      <c r="O55" s="8">
        <v>3.2</v>
      </c>
      <c r="P55" s="8">
        <v>16</v>
      </c>
      <c r="Q55" s="8">
        <v>3.2</v>
      </c>
      <c r="R55" s="8">
        <v>0</v>
      </c>
      <c r="S55" s="8">
        <v>0</v>
      </c>
      <c r="T55" s="8">
        <v>1.6</v>
      </c>
      <c r="U55" s="8">
        <v>0</v>
      </c>
      <c r="V55" s="8">
        <v>0</v>
      </c>
      <c r="W55" s="8">
        <f t="shared" si="3"/>
        <v>30734.399999999998</v>
      </c>
    </row>
    <row r="56" spans="1:23" ht="17.25" customHeight="1">
      <c r="A56" s="6" t="s">
        <v>78</v>
      </c>
      <c r="B56" s="7" t="s">
        <v>145</v>
      </c>
      <c r="C56" s="8">
        <v>0</v>
      </c>
      <c r="D56" s="8">
        <v>2150.4</v>
      </c>
      <c r="E56" s="8">
        <v>918.4</v>
      </c>
      <c r="F56" s="8">
        <v>38.4</v>
      </c>
      <c r="G56" s="8">
        <v>0</v>
      </c>
      <c r="H56" s="8">
        <v>44.8</v>
      </c>
      <c r="I56" s="8">
        <v>4188.8</v>
      </c>
      <c r="J56" s="8">
        <v>0</v>
      </c>
      <c r="K56" s="8">
        <v>25.6</v>
      </c>
      <c r="L56" s="8">
        <v>51.2</v>
      </c>
      <c r="M56" s="8">
        <v>0</v>
      </c>
      <c r="N56" s="9">
        <v>486.4</v>
      </c>
      <c r="O56" s="8">
        <v>89.6</v>
      </c>
      <c r="P56" s="8">
        <v>25.6</v>
      </c>
      <c r="Q56" s="8">
        <v>51.2</v>
      </c>
      <c r="R56" s="8">
        <v>3.2</v>
      </c>
      <c r="S56" s="8">
        <v>0</v>
      </c>
      <c r="T56" s="8">
        <v>0</v>
      </c>
      <c r="U56" s="8">
        <v>0</v>
      </c>
      <c r="V56" s="8">
        <v>0</v>
      </c>
      <c r="W56" s="9">
        <f t="shared" si="3"/>
        <v>8073.6000000000013</v>
      </c>
    </row>
    <row r="57" spans="1:23" ht="17.25" customHeight="1">
      <c r="A57" s="6" t="s">
        <v>9</v>
      </c>
      <c r="B57" s="7" t="s">
        <v>146</v>
      </c>
      <c r="C57" s="8">
        <v>0</v>
      </c>
      <c r="D57" s="8">
        <v>217.6</v>
      </c>
      <c r="E57" s="8">
        <v>33.6</v>
      </c>
      <c r="F57" s="8">
        <v>0.8</v>
      </c>
      <c r="G57" s="8">
        <v>0</v>
      </c>
      <c r="H57" s="8">
        <v>0</v>
      </c>
      <c r="I57" s="8">
        <v>2179.1999999999998</v>
      </c>
      <c r="J57" s="8">
        <v>0</v>
      </c>
      <c r="K57" s="8">
        <v>0</v>
      </c>
      <c r="L57" s="9">
        <v>3.2</v>
      </c>
      <c r="M57" s="8">
        <v>0</v>
      </c>
      <c r="N57" s="8">
        <v>19.2</v>
      </c>
      <c r="O57" s="8">
        <v>9.6</v>
      </c>
      <c r="P57" s="8">
        <v>12.8</v>
      </c>
      <c r="Q57" s="8">
        <v>1.6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9">
        <f t="shared" si="3"/>
        <v>2477.5999999999995</v>
      </c>
    </row>
    <row r="58" spans="1:23" ht="17.25" customHeight="1">
      <c r="A58" s="6" t="s">
        <v>10</v>
      </c>
      <c r="B58" s="7" t="s">
        <v>147</v>
      </c>
      <c r="C58" s="8">
        <v>0</v>
      </c>
      <c r="D58" s="9">
        <v>268.8</v>
      </c>
      <c r="E58" s="8">
        <v>8</v>
      </c>
      <c r="F58" s="8">
        <v>0</v>
      </c>
      <c r="G58" s="8">
        <v>0</v>
      </c>
      <c r="H58" s="9">
        <v>6.4</v>
      </c>
      <c r="I58" s="8">
        <v>3977.5999999999995</v>
      </c>
      <c r="J58" s="8">
        <v>0</v>
      </c>
      <c r="K58" s="8">
        <v>6.4</v>
      </c>
      <c r="L58" s="8">
        <v>0</v>
      </c>
      <c r="M58" s="8">
        <v>0</v>
      </c>
      <c r="N58" s="8">
        <v>19.2</v>
      </c>
      <c r="O58" s="8">
        <v>6.4</v>
      </c>
      <c r="P58" s="8">
        <v>6.4</v>
      </c>
      <c r="Q58" s="8">
        <v>6.4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f t="shared" si="3"/>
        <v>4305.5999999999976</v>
      </c>
    </row>
    <row r="59" spans="1:23" ht="17.25" customHeight="1">
      <c r="A59" s="6" t="s">
        <v>11</v>
      </c>
      <c r="B59" s="7" t="s">
        <v>143</v>
      </c>
      <c r="C59" s="8">
        <v>0</v>
      </c>
      <c r="D59" s="8">
        <v>8140.8</v>
      </c>
      <c r="E59" s="8">
        <v>143.19999999999999</v>
      </c>
      <c r="F59" s="8">
        <v>0</v>
      </c>
      <c r="G59" s="8">
        <v>0</v>
      </c>
      <c r="H59" s="8">
        <v>3.2</v>
      </c>
      <c r="I59" s="8">
        <v>365.60000000000008</v>
      </c>
      <c r="J59" s="8">
        <v>0</v>
      </c>
      <c r="K59" s="8">
        <v>3.2</v>
      </c>
      <c r="L59" s="8">
        <v>6.4</v>
      </c>
      <c r="M59" s="8">
        <v>0</v>
      </c>
      <c r="N59" s="9">
        <v>102.4</v>
      </c>
      <c r="O59" s="8">
        <v>12.8</v>
      </c>
      <c r="P59" s="8">
        <v>3.2</v>
      </c>
      <c r="Q59" s="8">
        <v>1.6</v>
      </c>
      <c r="R59" s="8">
        <v>0</v>
      </c>
      <c r="S59" s="8">
        <v>0</v>
      </c>
      <c r="T59" s="8">
        <v>0</v>
      </c>
      <c r="U59" s="8">
        <v>0.8</v>
      </c>
      <c r="V59" s="8">
        <v>0</v>
      </c>
      <c r="W59" s="8">
        <f t="shared" si="3"/>
        <v>8783.2000000000007</v>
      </c>
    </row>
    <row r="60" spans="1:23" ht="17.25" customHeight="1">
      <c r="A60" s="6" t="s">
        <v>12</v>
      </c>
      <c r="B60" s="7" t="s">
        <v>148</v>
      </c>
      <c r="C60" s="8">
        <v>0</v>
      </c>
      <c r="D60" s="8">
        <v>1062.4000000000001</v>
      </c>
      <c r="E60" s="8">
        <v>360</v>
      </c>
      <c r="F60" s="8">
        <v>0</v>
      </c>
      <c r="G60" s="8">
        <v>0</v>
      </c>
      <c r="H60" s="8">
        <v>12.8</v>
      </c>
      <c r="I60" s="8">
        <v>521.59999999999991</v>
      </c>
      <c r="J60" s="8">
        <v>160</v>
      </c>
      <c r="K60" s="8">
        <v>0</v>
      </c>
      <c r="L60" s="8">
        <v>12.8</v>
      </c>
      <c r="M60" s="8">
        <v>0</v>
      </c>
      <c r="N60" s="9">
        <v>224</v>
      </c>
      <c r="O60" s="8">
        <v>6.4</v>
      </c>
      <c r="P60" s="8">
        <v>6.4</v>
      </c>
      <c r="Q60" s="8">
        <v>1.6</v>
      </c>
      <c r="R60" s="8">
        <v>0.8</v>
      </c>
      <c r="S60" s="8">
        <v>0</v>
      </c>
      <c r="T60" s="8">
        <v>0</v>
      </c>
      <c r="U60" s="8">
        <v>0</v>
      </c>
      <c r="V60" s="8">
        <v>0</v>
      </c>
      <c r="W60" s="9">
        <f t="shared" si="3"/>
        <v>2368.8000000000006</v>
      </c>
    </row>
    <row r="61" spans="1:23" ht="17.25" customHeight="1">
      <c r="A61" s="6" t="s">
        <v>13</v>
      </c>
      <c r="B61" s="7" t="s">
        <v>149</v>
      </c>
      <c r="C61" s="8">
        <v>0</v>
      </c>
      <c r="D61" s="8">
        <v>211.2</v>
      </c>
      <c r="E61" s="8">
        <v>48</v>
      </c>
      <c r="F61" s="8">
        <v>0</v>
      </c>
      <c r="G61" s="8">
        <v>11.2</v>
      </c>
      <c r="H61" s="8">
        <v>1.6</v>
      </c>
      <c r="I61" s="8">
        <v>4648</v>
      </c>
      <c r="J61" s="8">
        <v>0</v>
      </c>
      <c r="K61" s="8">
        <v>1.6</v>
      </c>
      <c r="L61" s="9">
        <v>9.6</v>
      </c>
      <c r="M61" s="8">
        <v>0</v>
      </c>
      <c r="N61" s="8">
        <v>41.6</v>
      </c>
      <c r="O61" s="8">
        <v>6.4</v>
      </c>
      <c r="P61" s="8">
        <v>22.4</v>
      </c>
      <c r="Q61" s="8">
        <v>1.6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9">
        <f t="shared" si="3"/>
        <v>5003.2000000000007</v>
      </c>
    </row>
    <row r="62" spans="1:23" ht="17.25" customHeight="1">
      <c r="A62" s="6" t="s">
        <v>14</v>
      </c>
      <c r="B62" s="7" t="s">
        <v>150</v>
      </c>
      <c r="C62" s="8">
        <v>0</v>
      </c>
      <c r="D62" s="9">
        <v>128</v>
      </c>
      <c r="E62" s="8">
        <v>29.6</v>
      </c>
      <c r="F62" s="8">
        <v>0</v>
      </c>
      <c r="G62" s="8">
        <v>0.8</v>
      </c>
      <c r="H62" s="9">
        <v>0</v>
      </c>
      <c r="I62" s="8">
        <v>2832</v>
      </c>
      <c r="J62" s="8">
        <v>0</v>
      </c>
      <c r="K62" s="8">
        <v>0</v>
      </c>
      <c r="L62" s="8">
        <v>0</v>
      </c>
      <c r="M62" s="8">
        <v>0</v>
      </c>
      <c r="N62" s="8">
        <v>12.8</v>
      </c>
      <c r="O62" s="8">
        <v>0</v>
      </c>
      <c r="P62" s="8">
        <v>1.6</v>
      </c>
      <c r="Q62" s="8">
        <v>3.2</v>
      </c>
      <c r="R62" s="8">
        <v>0</v>
      </c>
      <c r="S62" s="8">
        <v>0</v>
      </c>
      <c r="T62" s="8">
        <v>0</v>
      </c>
      <c r="U62" s="8">
        <v>1.6</v>
      </c>
      <c r="V62" s="8">
        <v>0</v>
      </c>
      <c r="W62" s="8">
        <f t="shared" si="3"/>
        <v>3009.6</v>
      </c>
    </row>
    <row r="63" spans="1:23" ht="17.25" customHeight="1">
      <c r="A63" s="6" t="s">
        <v>15</v>
      </c>
      <c r="B63" s="7" t="s">
        <v>145</v>
      </c>
      <c r="C63" s="8">
        <v>0</v>
      </c>
      <c r="D63" s="8">
        <v>179.2</v>
      </c>
      <c r="E63" s="8">
        <v>13.6</v>
      </c>
      <c r="F63" s="8">
        <v>3.2</v>
      </c>
      <c r="G63" s="8">
        <v>0</v>
      </c>
      <c r="H63" s="8">
        <v>0</v>
      </c>
      <c r="I63" s="8">
        <v>1609.5999999999997</v>
      </c>
      <c r="J63" s="8">
        <v>0</v>
      </c>
      <c r="K63" s="8">
        <v>1.6</v>
      </c>
      <c r="L63" s="8">
        <v>3.2</v>
      </c>
      <c r="M63" s="8">
        <v>0</v>
      </c>
      <c r="N63" s="9">
        <v>832</v>
      </c>
      <c r="O63" s="8">
        <v>0</v>
      </c>
      <c r="P63" s="8">
        <v>3.2</v>
      </c>
      <c r="Q63" s="8">
        <v>0.8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f t="shared" si="3"/>
        <v>2646.3999999999996</v>
      </c>
    </row>
    <row r="64" spans="1:23" ht="17.25" customHeight="1"/>
    <row r="65" spans="1:23" ht="17.25" customHeight="1"/>
    <row r="66" spans="1:23" s="2" customFormat="1" ht="17.25" customHeight="1">
      <c r="A66" s="2" t="s">
        <v>37</v>
      </c>
    </row>
    <row r="67" spans="1:23" ht="28.5">
      <c r="A67" s="38"/>
      <c r="B67" s="39"/>
      <c r="C67" s="4" t="s">
        <v>18</v>
      </c>
      <c r="D67" s="4" t="s">
        <v>19</v>
      </c>
      <c r="E67" s="4" t="s">
        <v>0</v>
      </c>
      <c r="F67" s="4" t="s">
        <v>20</v>
      </c>
      <c r="G67" s="4" t="s">
        <v>21</v>
      </c>
      <c r="H67" s="4" t="s">
        <v>22</v>
      </c>
      <c r="I67" s="4" t="s">
        <v>1</v>
      </c>
      <c r="J67" s="4" t="s">
        <v>23</v>
      </c>
      <c r="K67" s="4" t="s">
        <v>24</v>
      </c>
      <c r="L67" s="4" t="s">
        <v>25</v>
      </c>
      <c r="M67" s="4" t="s">
        <v>26</v>
      </c>
      <c r="N67" s="4" t="s">
        <v>2</v>
      </c>
      <c r="O67" s="4" t="s">
        <v>27</v>
      </c>
      <c r="P67" s="4" t="s">
        <v>3</v>
      </c>
      <c r="Q67" s="12" t="s">
        <v>28</v>
      </c>
      <c r="R67" s="4" t="s">
        <v>29</v>
      </c>
      <c r="S67" s="4" t="s">
        <v>30</v>
      </c>
      <c r="T67" s="4" t="s">
        <v>4</v>
      </c>
      <c r="U67" s="4" t="s">
        <v>31</v>
      </c>
      <c r="V67" s="4" t="s">
        <v>32</v>
      </c>
      <c r="W67" s="5" t="s">
        <v>33</v>
      </c>
    </row>
    <row r="68" spans="1:23" ht="17.25" customHeight="1">
      <c r="A68" s="6" t="s">
        <v>141</v>
      </c>
      <c r="B68" s="7" t="s">
        <v>142</v>
      </c>
      <c r="C68" s="10">
        <v>0</v>
      </c>
      <c r="D68" s="9">
        <v>1203.2</v>
      </c>
      <c r="E68" s="9">
        <v>5.6</v>
      </c>
      <c r="F68" s="9">
        <v>0</v>
      </c>
      <c r="G68" s="9">
        <v>4.8000000000000007</v>
      </c>
      <c r="H68" s="10">
        <v>6.4</v>
      </c>
      <c r="I68" s="9">
        <v>333.6</v>
      </c>
      <c r="J68" s="10">
        <v>0</v>
      </c>
      <c r="K68" s="9">
        <v>0</v>
      </c>
      <c r="L68" s="9">
        <v>0</v>
      </c>
      <c r="M68" s="10">
        <v>0</v>
      </c>
      <c r="N68" s="9">
        <v>96</v>
      </c>
      <c r="O68" s="9">
        <v>0</v>
      </c>
      <c r="P68" s="9">
        <v>4.8000000000000007</v>
      </c>
      <c r="Q68" s="9">
        <v>1.6</v>
      </c>
      <c r="R68" s="10">
        <v>0</v>
      </c>
      <c r="S68" s="10">
        <v>0</v>
      </c>
      <c r="T68" s="10">
        <v>0</v>
      </c>
      <c r="U68" s="10">
        <v>0.8</v>
      </c>
      <c r="V68" s="10">
        <v>0</v>
      </c>
      <c r="W68" s="9">
        <f t="shared" ref="W68:W79" si="4">SUM(C68:V68)</f>
        <v>1656.7999999999997</v>
      </c>
    </row>
    <row r="69" spans="1:23" ht="17.25" customHeight="1">
      <c r="A69" s="6" t="s">
        <v>6</v>
      </c>
      <c r="B69" s="7" t="s">
        <v>129</v>
      </c>
      <c r="C69" s="8">
        <v>0</v>
      </c>
      <c r="D69" s="8">
        <v>1868.8</v>
      </c>
      <c r="E69" s="8">
        <v>254.39999999999998</v>
      </c>
      <c r="F69" s="8">
        <v>0</v>
      </c>
      <c r="G69" s="8">
        <v>0</v>
      </c>
      <c r="H69" s="8">
        <v>25.6</v>
      </c>
      <c r="I69" s="8">
        <v>5576</v>
      </c>
      <c r="J69" s="8">
        <v>6.4</v>
      </c>
      <c r="K69" s="8">
        <v>3.2</v>
      </c>
      <c r="L69" s="8">
        <v>25.6</v>
      </c>
      <c r="M69" s="8">
        <v>0</v>
      </c>
      <c r="N69" s="8">
        <v>140.80000000000001</v>
      </c>
      <c r="O69" s="8">
        <v>6.4</v>
      </c>
      <c r="P69" s="8">
        <v>12.8</v>
      </c>
      <c r="Q69" s="8">
        <v>3.2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9">
        <f t="shared" si="4"/>
        <v>7923.1999999999989</v>
      </c>
    </row>
    <row r="70" spans="1:23" ht="17.25" customHeight="1">
      <c r="A70" s="6" t="s">
        <v>7</v>
      </c>
      <c r="B70" s="7" t="s">
        <v>143</v>
      </c>
      <c r="C70" s="8">
        <v>0</v>
      </c>
      <c r="D70" s="8">
        <v>371.2</v>
      </c>
      <c r="E70" s="8">
        <v>832</v>
      </c>
      <c r="F70" s="8">
        <v>0</v>
      </c>
      <c r="G70" s="8">
        <v>0</v>
      </c>
      <c r="H70" s="8">
        <v>12.8</v>
      </c>
      <c r="I70" s="8">
        <v>5772.8</v>
      </c>
      <c r="J70" s="8">
        <v>0</v>
      </c>
      <c r="K70" s="8">
        <v>1.6</v>
      </c>
      <c r="L70" s="9">
        <v>3.2</v>
      </c>
      <c r="M70" s="8">
        <v>0</v>
      </c>
      <c r="N70" s="8">
        <v>12.8</v>
      </c>
      <c r="O70" s="8">
        <v>1.6</v>
      </c>
      <c r="P70" s="8">
        <v>22.4</v>
      </c>
      <c r="Q70" s="8">
        <v>6.4</v>
      </c>
      <c r="R70" s="8">
        <v>1.6</v>
      </c>
      <c r="S70" s="8">
        <v>0</v>
      </c>
      <c r="T70" s="8">
        <v>0</v>
      </c>
      <c r="U70" s="8">
        <v>0.8</v>
      </c>
      <c r="V70" s="8">
        <v>0</v>
      </c>
      <c r="W70" s="8">
        <f t="shared" si="4"/>
        <v>7039.2000000000007</v>
      </c>
    </row>
    <row r="71" spans="1:23" ht="17.25" customHeight="1">
      <c r="A71" s="6" t="s">
        <v>8</v>
      </c>
      <c r="B71" s="7" t="s">
        <v>144</v>
      </c>
      <c r="C71" s="8">
        <v>0</v>
      </c>
      <c r="D71" s="8">
        <v>4147.2</v>
      </c>
      <c r="E71" s="8">
        <v>161.6</v>
      </c>
      <c r="F71" s="8">
        <v>0</v>
      </c>
      <c r="G71" s="8">
        <v>0</v>
      </c>
      <c r="H71" s="8">
        <v>25.6</v>
      </c>
      <c r="I71" s="9">
        <v>13785.599999999999</v>
      </c>
      <c r="J71" s="8">
        <v>0</v>
      </c>
      <c r="K71" s="8">
        <v>537.6</v>
      </c>
      <c r="L71" s="8">
        <v>0</v>
      </c>
      <c r="M71" s="8">
        <v>0</v>
      </c>
      <c r="N71" s="9">
        <v>76.8</v>
      </c>
      <c r="O71" s="8">
        <v>6.4</v>
      </c>
      <c r="P71" s="8">
        <v>3.2</v>
      </c>
      <c r="Q71" s="8">
        <v>6.4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f t="shared" si="4"/>
        <v>18750.400000000001</v>
      </c>
    </row>
    <row r="72" spans="1:23" ht="17.25" customHeight="1">
      <c r="A72" s="6" t="s">
        <v>78</v>
      </c>
      <c r="B72" s="7" t="s">
        <v>145</v>
      </c>
      <c r="C72" s="8">
        <v>0</v>
      </c>
      <c r="D72" s="8">
        <v>4096</v>
      </c>
      <c r="E72" s="8">
        <v>1763.2000000000003</v>
      </c>
      <c r="F72" s="8">
        <v>6.4</v>
      </c>
      <c r="G72" s="8">
        <v>0</v>
      </c>
      <c r="H72" s="8">
        <v>25.6</v>
      </c>
      <c r="I72" s="8">
        <v>48527.999999999993</v>
      </c>
      <c r="J72" s="8">
        <v>0</v>
      </c>
      <c r="K72" s="8">
        <v>64</v>
      </c>
      <c r="L72" s="8">
        <v>51.2</v>
      </c>
      <c r="M72" s="8">
        <v>0</v>
      </c>
      <c r="N72" s="8">
        <v>166.4</v>
      </c>
      <c r="O72" s="8">
        <v>89.6</v>
      </c>
      <c r="P72" s="8">
        <v>38.4</v>
      </c>
      <c r="Q72" s="8">
        <v>6.4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f t="shared" si="4"/>
        <v>54835.199999999997</v>
      </c>
    </row>
    <row r="73" spans="1:23" ht="17.25" customHeight="1">
      <c r="A73" s="6" t="s">
        <v>9</v>
      </c>
      <c r="B73" s="7" t="s">
        <v>146</v>
      </c>
      <c r="C73" s="8">
        <v>0</v>
      </c>
      <c r="D73" s="8">
        <v>243.2</v>
      </c>
      <c r="E73" s="9">
        <v>63.2</v>
      </c>
      <c r="F73" s="8">
        <v>6.4</v>
      </c>
      <c r="G73" s="8">
        <v>0</v>
      </c>
      <c r="H73" s="8">
        <v>0</v>
      </c>
      <c r="I73" s="8">
        <v>3841.5999999999985</v>
      </c>
      <c r="J73" s="8">
        <v>0</v>
      </c>
      <c r="K73" s="8">
        <v>0</v>
      </c>
      <c r="L73" s="8">
        <v>0</v>
      </c>
      <c r="M73" s="8">
        <v>0</v>
      </c>
      <c r="N73" s="9">
        <v>6.4</v>
      </c>
      <c r="O73" s="8">
        <v>70.400000000000006</v>
      </c>
      <c r="P73" s="8">
        <v>6.4</v>
      </c>
      <c r="Q73" s="8">
        <v>6.4</v>
      </c>
      <c r="R73" s="8">
        <v>0</v>
      </c>
      <c r="S73" s="8">
        <v>0</v>
      </c>
      <c r="T73" s="8">
        <v>0</v>
      </c>
      <c r="U73" s="8">
        <v>0</v>
      </c>
      <c r="V73" s="8">
        <v>0.8</v>
      </c>
      <c r="W73" s="8">
        <f t="shared" si="4"/>
        <v>4244.7999999999975</v>
      </c>
    </row>
    <row r="74" spans="1:23" ht="17.25" customHeight="1">
      <c r="A74" s="6" t="s">
        <v>10</v>
      </c>
      <c r="B74" s="7" t="s">
        <v>147</v>
      </c>
      <c r="C74" s="8">
        <v>0</v>
      </c>
      <c r="D74" s="9">
        <v>332.8</v>
      </c>
      <c r="E74" s="8">
        <v>40</v>
      </c>
      <c r="F74" s="8">
        <v>0</v>
      </c>
      <c r="G74" s="8">
        <v>0</v>
      </c>
      <c r="H74" s="8">
        <v>0</v>
      </c>
      <c r="I74" s="8">
        <v>3045.6</v>
      </c>
      <c r="J74" s="8">
        <v>0</v>
      </c>
      <c r="K74" s="8">
        <v>6.4</v>
      </c>
      <c r="L74" s="8">
        <v>0</v>
      </c>
      <c r="M74" s="8">
        <v>0</v>
      </c>
      <c r="N74" s="8">
        <v>38.4</v>
      </c>
      <c r="O74" s="8">
        <v>3.2</v>
      </c>
      <c r="P74" s="8">
        <v>16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f t="shared" si="4"/>
        <v>3482.4</v>
      </c>
    </row>
    <row r="75" spans="1:23" ht="17.25" customHeight="1">
      <c r="A75" s="6" t="s">
        <v>11</v>
      </c>
      <c r="B75" s="7" t="s">
        <v>143</v>
      </c>
      <c r="C75" s="8">
        <v>0</v>
      </c>
      <c r="D75" s="8">
        <v>1843.2</v>
      </c>
      <c r="E75" s="8">
        <v>463.2</v>
      </c>
      <c r="F75" s="8">
        <v>0</v>
      </c>
      <c r="G75" s="8">
        <v>0</v>
      </c>
      <c r="H75" s="8">
        <v>12.8</v>
      </c>
      <c r="I75" s="8">
        <v>171.19999999999996</v>
      </c>
      <c r="J75" s="8">
        <v>0</v>
      </c>
      <c r="K75" s="8">
        <v>1.6</v>
      </c>
      <c r="L75" s="8">
        <v>0</v>
      </c>
      <c r="M75" s="8">
        <v>0</v>
      </c>
      <c r="N75" s="8">
        <v>76.8</v>
      </c>
      <c r="O75" s="8">
        <v>1.6</v>
      </c>
      <c r="P75" s="8">
        <v>19.2</v>
      </c>
      <c r="Q75" s="8">
        <v>0</v>
      </c>
      <c r="R75" s="8">
        <v>0</v>
      </c>
      <c r="S75" s="8">
        <v>0</v>
      </c>
      <c r="T75" s="8">
        <v>0</v>
      </c>
      <c r="U75" s="8">
        <v>3.2</v>
      </c>
      <c r="V75" s="8">
        <v>1.6</v>
      </c>
      <c r="W75" s="9">
        <f t="shared" si="4"/>
        <v>2594.3999999999996</v>
      </c>
    </row>
    <row r="76" spans="1:23" ht="17.25" customHeight="1">
      <c r="A76" s="6" t="s">
        <v>12</v>
      </c>
      <c r="B76" s="7" t="s">
        <v>148</v>
      </c>
      <c r="C76" s="8">
        <v>0</v>
      </c>
      <c r="D76" s="8">
        <v>524.79999999999995</v>
      </c>
      <c r="E76" s="8">
        <v>100.79999999999998</v>
      </c>
      <c r="F76" s="8" t="s">
        <v>151</v>
      </c>
      <c r="G76" s="8">
        <v>0</v>
      </c>
      <c r="H76" s="8">
        <v>0</v>
      </c>
      <c r="I76" s="8">
        <v>638.4</v>
      </c>
      <c r="J76" s="8">
        <v>108.8</v>
      </c>
      <c r="K76" s="8">
        <v>0</v>
      </c>
      <c r="L76" s="8">
        <v>12.8</v>
      </c>
      <c r="M76" s="8">
        <v>0</v>
      </c>
      <c r="N76" s="8">
        <v>96</v>
      </c>
      <c r="O76" s="8">
        <v>4.8000000000000007</v>
      </c>
      <c r="P76" s="8">
        <v>12.8</v>
      </c>
      <c r="Q76" s="8">
        <v>19.2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9">
        <f t="shared" si="4"/>
        <v>1518.3999999999999</v>
      </c>
    </row>
    <row r="77" spans="1:23" ht="17.25" customHeight="1">
      <c r="A77" s="6" t="s">
        <v>13</v>
      </c>
      <c r="B77" s="7" t="s">
        <v>149</v>
      </c>
      <c r="C77" s="8">
        <v>0</v>
      </c>
      <c r="D77" s="8">
        <v>499.2</v>
      </c>
      <c r="E77" s="9">
        <v>173.59999999999997</v>
      </c>
      <c r="F77" s="8" t="s">
        <v>151</v>
      </c>
      <c r="G77" s="8">
        <v>9.6</v>
      </c>
      <c r="H77" s="8">
        <v>0</v>
      </c>
      <c r="I77" s="9">
        <v>5913.6</v>
      </c>
      <c r="J77" s="8">
        <v>0</v>
      </c>
      <c r="K77" s="8">
        <v>0</v>
      </c>
      <c r="L77" s="8">
        <v>0</v>
      </c>
      <c r="M77" s="8">
        <v>0</v>
      </c>
      <c r="N77" s="9">
        <v>60.8</v>
      </c>
      <c r="O77" s="8">
        <v>1.6</v>
      </c>
      <c r="P77" s="8">
        <v>12.8</v>
      </c>
      <c r="Q77" s="8">
        <v>1.6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f t="shared" si="4"/>
        <v>6672.8000000000011</v>
      </c>
    </row>
    <row r="78" spans="1:23" ht="17.25" customHeight="1">
      <c r="A78" s="6" t="s">
        <v>14</v>
      </c>
      <c r="B78" s="7" t="s">
        <v>150</v>
      </c>
      <c r="C78" s="8">
        <v>0</v>
      </c>
      <c r="D78" s="8">
        <v>204.8</v>
      </c>
      <c r="E78" s="9">
        <v>14.4</v>
      </c>
      <c r="F78" s="8">
        <v>0</v>
      </c>
      <c r="G78" s="8">
        <v>0</v>
      </c>
      <c r="H78" s="8">
        <v>0</v>
      </c>
      <c r="I78" s="8">
        <v>2885.6000000000004</v>
      </c>
      <c r="J78" s="8">
        <v>0</v>
      </c>
      <c r="K78" s="8">
        <v>3.2</v>
      </c>
      <c r="L78" s="8">
        <v>6.4</v>
      </c>
      <c r="M78" s="8">
        <v>0</v>
      </c>
      <c r="N78" s="9">
        <v>32</v>
      </c>
      <c r="O78" s="8">
        <v>0.8</v>
      </c>
      <c r="P78" s="8">
        <v>0</v>
      </c>
      <c r="Q78" s="8">
        <v>3.2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9">
        <f t="shared" si="4"/>
        <v>3150.4</v>
      </c>
    </row>
    <row r="79" spans="1:23" ht="17.25" customHeight="1">
      <c r="A79" s="6" t="s">
        <v>15</v>
      </c>
      <c r="B79" s="7" t="s">
        <v>145</v>
      </c>
      <c r="C79" s="8">
        <v>0</v>
      </c>
      <c r="D79" s="8">
        <v>332.8</v>
      </c>
      <c r="E79" s="8">
        <v>35.200000000000003</v>
      </c>
      <c r="F79" s="8">
        <v>1.6</v>
      </c>
      <c r="G79" s="8">
        <v>0</v>
      </c>
      <c r="H79" s="8">
        <v>0</v>
      </c>
      <c r="I79" s="8">
        <v>2840.8</v>
      </c>
      <c r="J79" s="8">
        <v>0</v>
      </c>
      <c r="K79" s="8">
        <v>12.8</v>
      </c>
      <c r="L79" s="8">
        <v>0</v>
      </c>
      <c r="M79" s="8">
        <v>0</v>
      </c>
      <c r="N79" s="8">
        <v>908.8</v>
      </c>
      <c r="O79" s="8">
        <v>0</v>
      </c>
      <c r="P79" s="8">
        <v>2.4000000000000004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9">
        <f t="shared" si="4"/>
        <v>4134.3999999999996</v>
      </c>
    </row>
    <row r="80" spans="1:23" ht="17.25" customHeight="1"/>
    <row r="81" spans="1:23" ht="17.25" customHeight="1"/>
    <row r="82" spans="1:23" s="2" customFormat="1" ht="17.25" customHeight="1">
      <c r="A82" s="2" t="s">
        <v>38</v>
      </c>
    </row>
    <row r="83" spans="1:23" ht="28.5">
      <c r="A83" s="38"/>
      <c r="B83" s="39"/>
      <c r="C83" s="4" t="s">
        <v>18</v>
      </c>
      <c r="D83" s="4" t="s">
        <v>19</v>
      </c>
      <c r="E83" s="4" t="s">
        <v>0</v>
      </c>
      <c r="F83" s="4" t="s">
        <v>20</v>
      </c>
      <c r="G83" s="4" t="s">
        <v>21</v>
      </c>
      <c r="H83" s="4" t="s">
        <v>22</v>
      </c>
      <c r="I83" s="4" t="s">
        <v>1</v>
      </c>
      <c r="J83" s="4" t="s">
        <v>23</v>
      </c>
      <c r="K83" s="4" t="s">
        <v>24</v>
      </c>
      <c r="L83" s="4" t="s">
        <v>25</v>
      </c>
      <c r="M83" s="4" t="s">
        <v>26</v>
      </c>
      <c r="N83" s="4" t="s">
        <v>2</v>
      </c>
      <c r="O83" s="4" t="s">
        <v>27</v>
      </c>
      <c r="P83" s="4" t="s">
        <v>3</v>
      </c>
      <c r="Q83" s="12" t="s">
        <v>28</v>
      </c>
      <c r="R83" s="4" t="s">
        <v>29</v>
      </c>
      <c r="S83" s="4" t="s">
        <v>30</v>
      </c>
      <c r="T83" s="4" t="s">
        <v>4</v>
      </c>
      <c r="U83" s="4" t="s">
        <v>31</v>
      </c>
      <c r="V83" s="4" t="s">
        <v>32</v>
      </c>
      <c r="W83" s="5" t="s">
        <v>33</v>
      </c>
    </row>
    <row r="84" spans="1:23" ht="17.25" customHeight="1">
      <c r="A84" s="6" t="s">
        <v>141</v>
      </c>
      <c r="B84" s="7" t="s">
        <v>142</v>
      </c>
      <c r="C84" s="8">
        <v>0</v>
      </c>
      <c r="D84" s="8">
        <v>7065.6</v>
      </c>
      <c r="E84" s="9">
        <v>855.2</v>
      </c>
      <c r="F84" s="8">
        <v>0</v>
      </c>
      <c r="G84" s="8">
        <v>0.8</v>
      </c>
      <c r="H84" s="8">
        <v>89.6</v>
      </c>
      <c r="I84" s="8">
        <v>166.39999999999998</v>
      </c>
      <c r="J84" s="8">
        <v>0</v>
      </c>
      <c r="K84" s="8">
        <v>0</v>
      </c>
      <c r="L84" s="8">
        <v>6.4</v>
      </c>
      <c r="M84" s="8">
        <v>0</v>
      </c>
      <c r="N84" s="8">
        <v>640</v>
      </c>
      <c r="O84" s="8">
        <v>0</v>
      </c>
      <c r="P84" s="8">
        <v>9.6000000000000014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9">
        <f t="shared" ref="W84:W95" si="5">SUM(C84:V84)</f>
        <v>8833.6</v>
      </c>
    </row>
    <row r="85" spans="1:23" ht="17.25" customHeight="1">
      <c r="A85" s="6" t="s">
        <v>6</v>
      </c>
      <c r="B85" s="7" t="s">
        <v>129</v>
      </c>
      <c r="C85" s="8">
        <v>0</v>
      </c>
      <c r="D85" s="8">
        <v>2406.4</v>
      </c>
      <c r="E85" s="9">
        <v>316.8</v>
      </c>
      <c r="F85" s="8">
        <v>0</v>
      </c>
      <c r="G85" s="8">
        <v>0</v>
      </c>
      <c r="H85" s="8">
        <v>64</v>
      </c>
      <c r="I85" s="8">
        <v>22284.799999999999</v>
      </c>
      <c r="J85" s="8">
        <v>3.2</v>
      </c>
      <c r="K85" s="8">
        <v>38.4</v>
      </c>
      <c r="L85" s="9">
        <v>51.2</v>
      </c>
      <c r="M85" s="8">
        <v>0</v>
      </c>
      <c r="N85" s="8">
        <v>358.4</v>
      </c>
      <c r="O85" s="8">
        <v>3.2</v>
      </c>
      <c r="P85" s="8">
        <v>3.2</v>
      </c>
      <c r="Q85" s="8">
        <v>1.6</v>
      </c>
      <c r="R85" s="8">
        <v>0</v>
      </c>
      <c r="S85" s="8">
        <v>0</v>
      </c>
      <c r="T85" s="8">
        <v>0</v>
      </c>
      <c r="U85" s="8">
        <v>0.8</v>
      </c>
      <c r="V85" s="8">
        <v>0</v>
      </c>
      <c r="W85" s="8">
        <f t="shared" si="5"/>
        <v>25532.000000000004</v>
      </c>
    </row>
    <row r="86" spans="1:23" ht="17.25" customHeight="1">
      <c r="A86" s="6" t="s">
        <v>7</v>
      </c>
      <c r="B86" s="7" t="s">
        <v>143</v>
      </c>
      <c r="C86" s="8">
        <v>0</v>
      </c>
      <c r="D86" s="9">
        <v>230.4</v>
      </c>
      <c r="E86" s="8">
        <v>507.2</v>
      </c>
      <c r="F86" s="8">
        <v>0</v>
      </c>
      <c r="G86" s="8">
        <v>0</v>
      </c>
      <c r="H86" s="8">
        <v>0</v>
      </c>
      <c r="I86" s="8">
        <v>3216</v>
      </c>
      <c r="J86" s="8">
        <v>0</v>
      </c>
      <c r="K86" s="8">
        <v>1.6</v>
      </c>
      <c r="L86" s="9">
        <v>0</v>
      </c>
      <c r="M86" s="8">
        <v>0</v>
      </c>
      <c r="N86" s="8">
        <v>19.2</v>
      </c>
      <c r="O86" s="8">
        <v>0</v>
      </c>
      <c r="P86" s="8">
        <v>12.8</v>
      </c>
      <c r="Q86" s="8">
        <v>3.2</v>
      </c>
      <c r="R86" s="8">
        <v>0</v>
      </c>
      <c r="S86" s="8">
        <v>0</v>
      </c>
      <c r="T86" s="8">
        <v>0</v>
      </c>
      <c r="U86" s="8">
        <v>1.6</v>
      </c>
      <c r="V86" s="8">
        <v>0.8</v>
      </c>
      <c r="W86" s="8">
        <f t="shared" si="5"/>
        <v>3992.7999999999997</v>
      </c>
    </row>
    <row r="87" spans="1:23" ht="17.25" customHeight="1">
      <c r="A87" s="6" t="s">
        <v>8</v>
      </c>
      <c r="B87" s="7" t="s">
        <v>144</v>
      </c>
      <c r="C87" s="8">
        <v>0</v>
      </c>
      <c r="D87" s="9">
        <v>8524.7999999999993</v>
      </c>
      <c r="E87" s="8">
        <v>1279.2000000000003</v>
      </c>
      <c r="F87" s="8">
        <v>0</v>
      </c>
      <c r="G87" s="8">
        <v>0</v>
      </c>
      <c r="H87" s="8">
        <v>3.2</v>
      </c>
      <c r="I87" s="8">
        <v>14638.400000000001</v>
      </c>
      <c r="J87" s="8">
        <v>0</v>
      </c>
      <c r="K87" s="8">
        <v>5478.4</v>
      </c>
      <c r="L87" s="8">
        <v>0</v>
      </c>
      <c r="M87" s="8">
        <v>0</v>
      </c>
      <c r="N87" s="8">
        <v>0</v>
      </c>
      <c r="O87" s="8">
        <v>6.4</v>
      </c>
      <c r="P87" s="8">
        <v>6.4</v>
      </c>
      <c r="Q87" s="8">
        <v>3.2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f t="shared" si="5"/>
        <v>29940.000000000004</v>
      </c>
    </row>
    <row r="88" spans="1:23" ht="17.25" customHeight="1">
      <c r="A88" s="6" t="s">
        <v>78</v>
      </c>
      <c r="B88" s="7" t="s">
        <v>145</v>
      </c>
      <c r="C88" s="8">
        <v>0</v>
      </c>
      <c r="D88" s="8">
        <v>896</v>
      </c>
      <c r="E88" s="8">
        <v>356.8</v>
      </c>
      <c r="F88" s="8">
        <v>0</v>
      </c>
      <c r="G88" s="8">
        <v>0</v>
      </c>
      <c r="H88" s="8">
        <v>40</v>
      </c>
      <c r="I88" s="8">
        <v>22313.599999999999</v>
      </c>
      <c r="J88" s="8">
        <v>0</v>
      </c>
      <c r="K88" s="8">
        <v>115.2</v>
      </c>
      <c r="L88" s="8">
        <v>76.8</v>
      </c>
      <c r="M88" s="8">
        <v>12.8</v>
      </c>
      <c r="N88" s="8">
        <v>409.6</v>
      </c>
      <c r="O88" s="8">
        <v>12.8</v>
      </c>
      <c r="P88" s="8">
        <v>32</v>
      </c>
      <c r="Q88" s="8">
        <v>12.8</v>
      </c>
      <c r="R88" s="8">
        <v>0</v>
      </c>
      <c r="S88" s="8">
        <v>0</v>
      </c>
      <c r="T88" s="8">
        <v>0</v>
      </c>
      <c r="U88" s="8">
        <v>1.6</v>
      </c>
      <c r="V88" s="8">
        <v>0</v>
      </c>
      <c r="W88" s="8">
        <f t="shared" si="5"/>
        <v>24279.999999999993</v>
      </c>
    </row>
    <row r="89" spans="1:23" ht="17.25" customHeight="1">
      <c r="A89" s="6" t="s">
        <v>9</v>
      </c>
      <c r="B89" s="7" t="s">
        <v>146</v>
      </c>
      <c r="C89" s="8">
        <v>0</v>
      </c>
      <c r="D89" s="8">
        <v>179.2</v>
      </c>
      <c r="E89" s="8">
        <v>54.400000000000006</v>
      </c>
      <c r="F89" s="8">
        <v>0</v>
      </c>
      <c r="G89" s="8">
        <v>0</v>
      </c>
      <c r="H89" s="8">
        <v>0</v>
      </c>
      <c r="I89" s="8">
        <v>2783.9999999999986</v>
      </c>
      <c r="J89" s="8">
        <v>0</v>
      </c>
      <c r="K89" s="8">
        <v>0</v>
      </c>
      <c r="L89" s="8">
        <v>0</v>
      </c>
      <c r="M89" s="8">
        <v>0</v>
      </c>
      <c r="N89" s="8">
        <v>32</v>
      </c>
      <c r="O89" s="8">
        <v>44.8</v>
      </c>
      <c r="P89" s="8">
        <v>13.600000000000001</v>
      </c>
      <c r="Q89" s="8">
        <v>3.2</v>
      </c>
      <c r="R89" s="8">
        <v>1.6</v>
      </c>
      <c r="S89" s="8">
        <v>0</v>
      </c>
      <c r="T89" s="8">
        <v>0</v>
      </c>
      <c r="U89" s="8">
        <v>0.8</v>
      </c>
      <c r="V89" s="8">
        <v>0</v>
      </c>
      <c r="W89" s="8">
        <f t="shared" si="5"/>
        <v>3113.5999999999985</v>
      </c>
    </row>
    <row r="90" spans="1:23" ht="17.25" customHeight="1">
      <c r="A90" s="6" t="s">
        <v>10</v>
      </c>
      <c r="B90" s="7" t="s">
        <v>147</v>
      </c>
      <c r="C90" s="8">
        <v>0</v>
      </c>
      <c r="D90" s="8">
        <v>601.6</v>
      </c>
      <c r="E90" s="9">
        <v>21.6</v>
      </c>
      <c r="F90" s="8">
        <v>0</v>
      </c>
      <c r="G90" s="8">
        <v>0</v>
      </c>
      <c r="H90" s="8">
        <v>0.8</v>
      </c>
      <c r="I90" s="8">
        <v>2371.2000000000003</v>
      </c>
      <c r="J90" s="8">
        <v>0</v>
      </c>
      <c r="K90" s="8">
        <v>0</v>
      </c>
      <c r="L90" s="8">
        <v>0</v>
      </c>
      <c r="M90" s="8">
        <v>0</v>
      </c>
      <c r="N90" s="8">
        <v>32</v>
      </c>
      <c r="O90" s="8">
        <v>3.2</v>
      </c>
      <c r="P90" s="8">
        <v>16.8</v>
      </c>
      <c r="Q90" s="8">
        <v>3.2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9">
        <f t="shared" si="5"/>
        <v>3050.4</v>
      </c>
    </row>
    <row r="91" spans="1:23" ht="17.25" customHeight="1">
      <c r="A91" s="6" t="s">
        <v>11</v>
      </c>
      <c r="B91" s="7" t="s">
        <v>143</v>
      </c>
      <c r="C91" s="8">
        <v>0</v>
      </c>
      <c r="D91" s="9">
        <v>6105.6</v>
      </c>
      <c r="E91" s="9">
        <v>924.80000000000007</v>
      </c>
      <c r="F91" s="8">
        <v>0</v>
      </c>
      <c r="G91" s="8">
        <v>0</v>
      </c>
      <c r="H91" s="8">
        <v>0</v>
      </c>
      <c r="I91" s="8">
        <v>88.000000000000014</v>
      </c>
      <c r="J91" s="8">
        <v>0</v>
      </c>
      <c r="K91" s="8">
        <v>19.2</v>
      </c>
      <c r="L91" s="8">
        <v>0</v>
      </c>
      <c r="M91" s="8">
        <v>0</v>
      </c>
      <c r="N91" s="8">
        <v>96</v>
      </c>
      <c r="O91" s="8">
        <v>6.4</v>
      </c>
      <c r="P91" s="8">
        <v>58.4</v>
      </c>
      <c r="Q91" s="8">
        <v>12.8</v>
      </c>
      <c r="R91" s="8">
        <v>0</v>
      </c>
      <c r="S91" s="8">
        <v>0</v>
      </c>
      <c r="T91" s="8">
        <v>0</v>
      </c>
      <c r="U91" s="8">
        <v>0.8</v>
      </c>
      <c r="V91" s="8">
        <v>0</v>
      </c>
      <c r="W91" s="8">
        <f t="shared" si="5"/>
        <v>7312</v>
      </c>
    </row>
    <row r="92" spans="1:23" ht="17.25" customHeight="1">
      <c r="A92" s="6" t="s">
        <v>12</v>
      </c>
      <c r="B92" s="7" t="s">
        <v>148</v>
      </c>
      <c r="C92" s="8">
        <v>0</v>
      </c>
      <c r="D92" s="9">
        <v>230.4</v>
      </c>
      <c r="E92" s="8">
        <v>259.2</v>
      </c>
      <c r="F92" s="8">
        <v>0</v>
      </c>
      <c r="G92" s="8">
        <v>0</v>
      </c>
      <c r="H92" s="9">
        <v>3.2</v>
      </c>
      <c r="I92" s="8">
        <v>78.400000000000006</v>
      </c>
      <c r="J92" s="8">
        <v>729.6</v>
      </c>
      <c r="K92" s="8">
        <v>0</v>
      </c>
      <c r="L92" s="8">
        <v>3.2</v>
      </c>
      <c r="M92" s="8">
        <v>0</v>
      </c>
      <c r="N92" s="8">
        <v>64</v>
      </c>
      <c r="O92" s="8">
        <v>0.8</v>
      </c>
      <c r="P92" s="8">
        <v>14.4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f t="shared" si="5"/>
        <v>1383.2000000000003</v>
      </c>
    </row>
    <row r="93" spans="1:23" ht="17.25" customHeight="1">
      <c r="A93" s="6" t="s">
        <v>13</v>
      </c>
      <c r="B93" s="7" t="s">
        <v>149</v>
      </c>
      <c r="C93" s="8">
        <v>0</v>
      </c>
      <c r="D93" s="9">
        <v>172.8</v>
      </c>
      <c r="E93" s="8">
        <v>360.80000000000007</v>
      </c>
      <c r="F93" s="8">
        <v>0</v>
      </c>
      <c r="G93" s="8">
        <v>38.4</v>
      </c>
      <c r="H93" s="8">
        <v>0</v>
      </c>
      <c r="I93" s="9">
        <v>1862.3999999999996</v>
      </c>
      <c r="J93" s="8">
        <v>0</v>
      </c>
      <c r="K93" s="8">
        <v>0</v>
      </c>
      <c r="L93" s="8">
        <v>0</v>
      </c>
      <c r="M93" s="8">
        <v>0</v>
      </c>
      <c r="N93" s="8">
        <v>35.200000000000003</v>
      </c>
      <c r="O93" s="8">
        <v>0.8</v>
      </c>
      <c r="P93" s="8">
        <v>8</v>
      </c>
      <c r="Q93" s="8">
        <v>0.8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9">
        <f t="shared" si="5"/>
        <v>2479.1999999999998</v>
      </c>
    </row>
    <row r="94" spans="1:23" ht="17.25" customHeight="1">
      <c r="A94" s="6" t="s">
        <v>14</v>
      </c>
      <c r="B94" s="7" t="s">
        <v>150</v>
      </c>
      <c r="C94" s="8">
        <v>0</v>
      </c>
      <c r="D94" s="8">
        <v>307.2</v>
      </c>
      <c r="E94" s="8">
        <v>16.8</v>
      </c>
      <c r="F94" s="8">
        <v>0</v>
      </c>
      <c r="G94" s="8">
        <v>0</v>
      </c>
      <c r="H94" s="8">
        <v>0</v>
      </c>
      <c r="I94" s="8">
        <v>3286.3999999999996</v>
      </c>
      <c r="J94" s="8">
        <v>0</v>
      </c>
      <c r="K94" s="8">
        <v>0</v>
      </c>
      <c r="L94" s="8">
        <v>6.4</v>
      </c>
      <c r="M94" s="8">
        <v>0</v>
      </c>
      <c r="N94" s="9">
        <v>19.2</v>
      </c>
      <c r="O94" s="8">
        <v>0</v>
      </c>
      <c r="P94" s="9">
        <v>0</v>
      </c>
      <c r="Q94" s="8">
        <v>3.2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f t="shared" si="5"/>
        <v>3639.1999999999994</v>
      </c>
    </row>
    <row r="95" spans="1:23" ht="17.25" customHeight="1">
      <c r="A95" s="6" t="s">
        <v>15</v>
      </c>
      <c r="B95" s="7" t="s">
        <v>145</v>
      </c>
      <c r="C95" s="8">
        <v>0</v>
      </c>
      <c r="D95" s="8">
        <v>537.6</v>
      </c>
      <c r="E95" s="8">
        <v>64</v>
      </c>
      <c r="F95" s="8">
        <v>3.2</v>
      </c>
      <c r="G95" s="8">
        <v>0</v>
      </c>
      <c r="H95" s="8">
        <v>0</v>
      </c>
      <c r="I95" s="8">
        <v>382.4</v>
      </c>
      <c r="J95" s="8">
        <v>0</v>
      </c>
      <c r="K95" s="8">
        <v>0</v>
      </c>
      <c r="L95" s="8">
        <v>396.8</v>
      </c>
      <c r="M95" s="8">
        <v>0</v>
      </c>
      <c r="N95" s="8">
        <v>96</v>
      </c>
      <c r="O95" s="8">
        <v>6.4</v>
      </c>
      <c r="P95" s="8">
        <v>12.8</v>
      </c>
      <c r="Q95" s="8">
        <v>0</v>
      </c>
      <c r="R95" s="8">
        <v>0</v>
      </c>
      <c r="S95" s="8">
        <v>0</v>
      </c>
      <c r="T95" s="8">
        <v>0</v>
      </c>
      <c r="U95" s="8">
        <v>1.6</v>
      </c>
      <c r="V95" s="8">
        <v>0</v>
      </c>
      <c r="W95" s="8">
        <f t="shared" si="5"/>
        <v>1500.8</v>
      </c>
    </row>
    <row r="96" spans="1:23" ht="17.25" customHeight="1"/>
    <row r="97" spans="1:23" s="2" customFormat="1" ht="17.25" customHeight="1">
      <c r="A97" s="2" t="s">
        <v>39</v>
      </c>
    </row>
    <row r="98" spans="1:23" ht="28.5">
      <c r="A98" s="38"/>
      <c r="B98" s="39"/>
      <c r="C98" s="4" t="s">
        <v>18</v>
      </c>
      <c r="D98" s="4" t="s">
        <v>19</v>
      </c>
      <c r="E98" s="4" t="s">
        <v>0</v>
      </c>
      <c r="F98" s="4" t="s">
        <v>20</v>
      </c>
      <c r="G98" s="4" t="s">
        <v>21</v>
      </c>
      <c r="H98" s="4" t="s">
        <v>22</v>
      </c>
      <c r="I98" s="4" t="s">
        <v>1</v>
      </c>
      <c r="J98" s="4" t="s">
        <v>23</v>
      </c>
      <c r="K98" s="4" t="s">
        <v>24</v>
      </c>
      <c r="L98" s="4" t="s">
        <v>25</v>
      </c>
      <c r="M98" s="4" t="s">
        <v>26</v>
      </c>
      <c r="N98" s="4" t="s">
        <v>2</v>
      </c>
      <c r="O98" s="4" t="s">
        <v>27</v>
      </c>
      <c r="P98" s="4" t="s">
        <v>3</v>
      </c>
      <c r="Q98" s="12" t="s">
        <v>28</v>
      </c>
      <c r="R98" s="4" t="s">
        <v>29</v>
      </c>
      <c r="S98" s="4" t="s">
        <v>30</v>
      </c>
      <c r="T98" s="4" t="s">
        <v>4</v>
      </c>
      <c r="U98" s="4" t="s">
        <v>31</v>
      </c>
      <c r="V98" s="4" t="s">
        <v>32</v>
      </c>
      <c r="W98" s="5" t="s">
        <v>33</v>
      </c>
    </row>
    <row r="99" spans="1:23" ht="17.25" customHeight="1">
      <c r="A99" s="6" t="s">
        <v>141</v>
      </c>
      <c r="B99" s="7" t="s">
        <v>142</v>
      </c>
      <c r="C99" s="8">
        <v>0</v>
      </c>
      <c r="D99" s="9">
        <v>17510.400000000001</v>
      </c>
      <c r="E99" s="9">
        <v>1197.5999999999995</v>
      </c>
      <c r="F99" s="8">
        <v>0</v>
      </c>
      <c r="G99" s="8">
        <v>3.2</v>
      </c>
      <c r="H99" s="8">
        <v>192</v>
      </c>
      <c r="I99" s="8">
        <v>573.6</v>
      </c>
      <c r="J99" s="8">
        <v>0</v>
      </c>
      <c r="K99" s="8">
        <v>0.8</v>
      </c>
      <c r="L99" s="8">
        <v>0</v>
      </c>
      <c r="M99" s="8">
        <v>0</v>
      </c>
      <c r="N99" s="8">
        <v>435.2</v>
      </c>
      <c r="O99" s="8">
        <v>0.8</v>
      </c>
      <c r="P99" s="8">
        <v>25.6</v>
      </c>
      <c r="Q99" s="8">
        <v>0.8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f t="shared" ref="W99:W110" si="6">SUM(C99:V99)</f>
        <v>19939.999999999996</v>
      </c>
    </row>
    <row r="100" spans="1:23" ht="17.25" customHeight="1">
      <c r="A100" s="6" t="s">
        <v>6</v>
      </c>
      <c r="B100" s="7" t="s">
        <v>129</v>
      </c>
      <c r="C100" s="8">
        <v>0</v>
      </c>
      <c r="D100" s="9">
        <v>2969.6</v>
      </c>
      <c r="E100" s="8">
        <v>257.60000000000002</v>
      </c>
      <c r="F100" s="8">
        <v>0</v>
      </c>
      <c r="G100" s="8">
        <v>0</v>
      </c>
      <c r="H100" s="9">
        <v>12.8</v>
      </c>
      <c r="I100" s="8">
        <v>15614.399999999998</v>
      </c>
      <c r="J100" s="8">
        <v>0</v>
      </c>
      <c r="K100" s="8">
        <v>0</v>
      </c>
      <c r="L100" s="8">
        <v>25.6</v>
      </c>
      <c r="M100" s="8">
        <v>0</v>
      </c>
      <c r="N100" s="8">
        <v>179.2</v>
      </c>
      <c r="O100" s="8">
        <v>1.6</v>
      </c>
      <c r="P100" s="8">
        <v>4.8000000000000007</v>
      </c>
      <c r="Q100" s="8">
        <v>6.4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f t="shared" si="6"/>
        <v>19071.999999999996</v>
      </c>
    </row>
    <row r="101" spans="1:23" ht="17.25" customHeight="1">
      <c r="A101" s="6" t="s">
        <v>7</v>
      </c>
      <c r="B101" s="7" t="s">
        <v>143</v>
      </c>
      <c r="C101" s="8">
        <v>0</v>
      </c>
      <c r="D101" s="9">
        <v>147.19999999999999</v>
      </c>
      <c r="E101" s="9">
        <v>405.6</v>
      </c>
      <c r="F101" s="8">
        <v>0</v>
      </c>
      <c r="G101" s="8">
        <v>0</v>
      </c>
      <c r="H101" s="8">
        <v>3.2</v>
      </c>
      <c r="I101" s="8">
        <v>195.2</v>
      </c>
      <c r="J101" s="8">
        <v>0</v>
      </c>
      <c r="K101" s="8">
        <v>0</v>
      </c>
      <c r="L101" s="8">
        <v>0</v>
      </c>
      <c r="M101" s="8">
        <v>0</v>
      </c>
      <c r="N101" s="8">
        <v>32</v>
      </c>
      <c r="O101" s="8">
        <v>0</v>
      </c>
      <c r="P101" s="8">
        <v>22.4</v>
      </c>
      <c r="Q101" s="8">
        <v>1.6</v>
      </c>
      <c r="R101" s="8">
        <v>0.8</v>
      </c>
      <c r="S101" s="8">
        <v>0</v>
      </c>
      <c r="T101" s="8">
        <v>0</v>
      </c>
      <c r="U101" s="8">
        <v>0</v>
      </c>
      <c r="V101" s="8">
        <v>1.6</v>
      </c>
      <c r="W101" s="8">
        <f t="shared" si="6"/>
        <v>809.6</v>
      </c>
    </row>
    <row r="102" spans="1:23" ht="17.25" customHeight="1">
      <c r="A102" s="6" t="s">
        <v>8</v>
      </c>
      <c r="B102" s="7" t="s">
        <v>144</v>
      </c>
      <c r="C102" s="8">
        <v>0</v>
      </c>
      <c r="D102" s="9">
        <v>1203.2</v>
      </c>
      <c r="E102" s="8">
        <v>245.59999999999997</v>
      </c>
      <c r="F102" s="8">
        <v>0</v>
      </c>
      <c r="G102" s="8">
        <v>0</v>
      </c>
      <c r="H102" s="9">
        <v>12.8</v>
      </c>
      <c r="I102" s="8">
        <v>3878.4</v>
      </c>
      <c r="J102" s="8">
        <v>0</v>
      </c>
      <c r="K102" s="8">
        <v>83.2</v>
      </c>
      <c r="L102" s="8">
        <v>19.2</v>
      </c>
      <c r="M102" s="8">
        <v>0</v>
      </c>
      <c r="N102" s="8">
        <v>32</v>
      </c>
      <c r="O102" s="8">
        <v>0</v>
      </c>
      <c r="P102" s="8">
        <v>35.200000000000003</v>
      </c>
      <c r="Q102" s="8">
        <v>25.6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f t="shared" si="6"/>
        <v>5535.2</v>
      </c>
    </row>
    <row r="103" spans="1:23" ht="17.25" customHeight="1">
      <c r="A103" s="6" t="s">
        <v>78</v>
      </c>
      <c r="B103" s="7" t="s">
        <v>145</v>
      </c>
      <c r="C103" s="8">
        <v>0</v>
      </c>
      <c r="D103" s="9">
        <v>1024</v>
      </c>
      <c r="E103" s="9">
        <v>380.79999999999995</v>
      </c>
      <c r="F103" s="8">
        <v>6.4</v>
      </c>
      <c r="G103" s="8">
        <v>0</v>
      </c>
      <c r="H103" s="8">
        <v>64</v>
      </c>
      <c r="I103" s="8">
        <v>18387.2</v>
      </c>
      <c r="J103" s="8">
        <v>0</v>
      </c>
      <c r="K103" s="8">
        <v>64</v>
      </c>
      <c r="L103" s="8">
        <v>25.6</v>
      </c>
      <c r="M103" s="8">
        <v>0</v>
      </c>
      <c r="N103" s="8">
        <v>89.6</v>
      </c>
      <c r="O103" s="8">
        <v>76.8</v>
      </c>
      <c r="P103" s="8">
        <v>20.8</v>
      </c>
      <c r="Q103" s="8">
        <v>25.6</v>
      </c>
      <c r="R103" s="8">
        <v>3.2</v>
      </c>
      <c r="S103" s="8">
        <v>0</v>
      </c>
      <c r="T103" s="8">
        <v>0</v>
      </c>
      <c r="U103" s="8">
        <v>0</v>
      </c>
      <c r="V103" s="8">
        <v>0</v>
      </c>
      <c r="W103" s="8">
        <f t="shared" si="6"/>
        <v>20167.999999999996</v>
      </c>
    </row>
    <row r="104" spans="1:23" ht="17.25" customHeight="1">
      <c r="A104" s="6" t="s">
        <v>9</v>
      </c>
      <c r="B104" s="7" t="s">
        <v>146</v>
      </c>
      <c r="C104" s="8">
        <v>0</v>
      </c>
      <c r="D104" s="9">
        <v>384</v>
      </c>
      <c r="E104" s="8">
        <v>201.59999999999997</v>
      </c>
      <c r="F104" s="8">
        <v>3.2</v>
      </c>
      <c r="G104" s="8">
        <v>0</v>
      </c>
      <c r="H104" s="9">
        <v>0</v>
      </c>
      <c r="I104" s="8">
        <v>5330.4</v>
      </c>
      <c r="J104" s="8">
        <v>0</v>
      </c>
      <c r="K104" s="8">
        <v>0</v>
      </c>
      <c r="L104" s="8">
        <v>3.2</v>
      </c>
      <c r="M104" s="8">
        <v>0</v>
      </c>
      <c r="N104" s="8">
        <v>25.6</v>
      </c>
      <c r="O104" s="8">
        <v>6.4</v>
      </c>
      <c r="P104" s="8">
        <v>6.4</v>
      </c>
      <c r="Q104" s="8">
        <v>1.6</v>
      </c>
      <c r="R104" s="8">
        <v>0</v>
      </c>
      <c r="S104" s="8">
        <v>0</v>
      </c>
      <c r="T104" s="8">
        <v>0</v>
      </c>
      <c r="U104" s="8">
        <v>0.8</v>
      </c>
      <c r="V104" s="8">
        <v>0</v>
      </c>
      <c r="W104" s="8">
        <f t="shared" si="6"/>
        <v>5963.2</v>
      </c>
    </row>
    <row r="105" spans="1:23" ht="17.25" customHeight="1">
      <c r="A105" s="6" t="s">
        <v>10</v>
      </c>
      <c r="B105" s="7" t="s">
        <v>147</v>
      </c>
      <c r="C105" s="8">
        <v>0</v>
      </c>
      <c r="D105" s="9">
        <v>499.2</v>
      </c>
      <c r="E105" s="9">
        <v>14.4</v>
      </c>
      <c r="F105" s="8">
        <v>0</v>
      </c>
      <c r="G105" s="8">
        <v>0</v>
      </c>
      <c r="H105" s="8">
        <v>0</v>
      </c>
      <c r="I105" s="8">
        <v>1952.8</v>
      </c>
      <c r="J105" s="8">
        <v>0</v>
      </c>
      <c r="K105" s="8">
        <v>0</v>
      </c>
      <c r="L105" s="8">
        <v>0</v>
      </c>
      <c r="M105" s="8">
        <v>0</v>
      </c>
      <c r="N105" s="8">
        <v>32</v>
      </c>
      <c r="O105" s="8">
        <v>51.2</v>
      </c>
      <c r="P105" s="8">
        <v>13.600000000000001</v>
      </c>
      <c r="Q105" s="8">
        <v>0</v>
      </c>
      <c r="R105" s="8">
        <v>0</v>
      </c>
      <c r="S105" s="8">
        <v>0</v>
      </c>
      <c r="T105" s="8">
        <v>0</v>
      </c>
      <c r="U105" s="8">
        <v>1.6</v>
      </c>
      <c r="V105" s="8">
        <v>0</v>
      </c>
      <c r="W105" s="8">
        <f t="shared" si="6"/>
        <v>2564.7999999999997</v>
      </c>
    </row>
    <row r="106" spans="1:23" ht="17.25" customHeight="1">
      <c r="A106" s="6" t="s">
        <v>11</v>
      </c>
      <c r="B106" s="7" t="s">
        <v>143</v>
      </c>
      <c r="C106" s="8">
        <v>0</v>
      </c>
      <c r="D106" s="9">
        <v>1164.8</v>
      </c>
      <c r="E106" s="8">
        <v>512</v>
      </c>
      <c r="F106" s="8">
        <v>0</v>
      </c>
      <c r="G106" s="8">
        <v>0</v>
      </c>
      <c r="H106" s="9">
        <v>0</v>
      </c>
      <c r="I106" s="8">
        <v>47.20000000000001</v>
      </c>
      <c r="J106" s="8">
        <v>0</v>
      </c>
      <c r="K106" s="8">
        <v>0</v>
      </c>
      <c r="L106" s="8">
        <v>3.2</v>
      </c>
      <c r="M106" s="8">
        <v>0</v>
      </c>
      <c r="N106" s="8">
        <v>121.6</v>
      </c>
      <c r="O106" s="8">
        <v>0</v>
      </c>
      <c r="P106" s="8">
        <v>12.8</v>
      </c>
      <c r="Q106" s="8">
        <v>0.8</v>
      </c>
      <c r="R106" s="8">
        <v>0.8</v>
      </c>
      <c r="S106" s="8">
        <v>0</v>
      </c>
      <c r="T106" s="8">
        <v>0</v>
      </c>
      <c r="U106" s="8">
        <v>0</v>
      </c>
      <c r="V106" s="8">
        <v>0</v>
      </c>
      <c r="W106" s="8">
        <f t="shared" si="6"/>
        <v>1863.1999999999998</v>
      </c>
    </row>
    <row r="107" spans="1:23" ht="17.25" customHeight="1">
      <c r="A107" s="6" t="s">
        <v>12</v>
      </c>
      <c r="B107" s="7" t="s">
        <v>148</v>
      </c>
      <c r="C107" s="8">
        <v>0</v>
      </c>
      <c r="D107" s="9">
        <v>326.39999999999998</v>
      </c>
      <c r="E107" s="9">
        <v>252</v>
      </c>
      <c r="F107" s="8">
        <v>0</v>
      </c>
      <c r="G107" s="8">
        <v>0</v>
      </c>
      <c r="H107" s="8">
        <v>0</v>
      </c>
      <c r="I107" s="8">
        <v>256.8</v>
      </c>
      <c r="J107" s="8">
        <v>144</v>
      </c>
      <c r="K107" s="8">
        <v>0</v>
      </c>
      <c r="L107" s="8">
        <v>0</v>
      </c>
      <c r="M107" s="8">
        <v>0</v>
      </c>
      <c r="N107" s="8">
        <v>16</v>
      </c>
      <c r="O107" s="8">
        <v>0.8</v>
      </c>
      <c r="P107" s="8">
        <v>6.4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f t="shared" si="6"/>
        <v>1002.4</v>
      </c>
    </row>
    <row r="108" spans="1:23" ht="17.25" customHeight="1">
      <c r="A108" s="6" t="s">
        <v>13</v>
      </c>
      <c r="B108" s="7" t="s">
        <v>149</v>
      </c>
      <c r="C108" s="8">
        <v>0</v>
      </c>
      <c r="D108" s="9">
        <v>243.2</v>
      </c>
      <c r="E108" s="8">
        <v>328.79999999999995</v>
      </c>
      <c r="F108" s="8">
        <v>0</v>
      </c>
      <c r="G108" s="8">
        <v>12.8</v>
      </c>
      <c r="H108" s="9">
        <v>0</v>
      </c>
      <c r="I108" s="8">
        <v>5597.6000000000013</v>
      </c>
      <c r="J108" s="8">
        <v>0</v>
      </c>
      <c r="K108" s="8">
        <v>0</v>
      </c>
      <c r="L108" s="8">
        <v>1.6</v>
      </c>
      <c r="M108" s="8">
        <v>0</v>
      </c>
      <c r="N108" s="8">
        <v>25.6</v>
      </c>
      <c r="O108" s="8">
        <v>0</v>
      </c>
      <c r="P108" s="8">
        <v>9.6</v>
      </c>
      <c r="Q108" s="8">
        <v>0.8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f t="shared" si="6"/>
        <v>6220.0000000000027</v>
      </c>
    </row>
    <row r="109" spans="1:23" ht="17.25" customHeight="1">
      <c r="A109" s="6" t="s">
        <v>14</v>
      </c>
      <c r="B109" s="7" t="s">
        <v>150</v>
      </c>
      <c r="C109" s="8">
        <v>0</v>
      </c>
      <c r="D109" s="9">
        <v>166.4</v>
      </c>
      <c r="E109" s="9">
        <v>8.8000000000000007</v>
      </c>
      <c r="F109" s="8">
        <v>0</v>
      </c>
      <c r="G109" s="8">
        <v>0</v>
      </c>
      <c r="H109" s="8">
        <v>0</v>
      </c>
      <c r="I109" s="8">
        <v>3268.7999999999997</v>
      </c>
      <c r="J109" s="8">
        <v>0</v>
      </c>
      <c r="K109" s="8">
        <v>0</v>
      </c>
      <c r="L109" s="8">
        <v>0</v>
      </c>
      <c r="M109" s="8">
        <v>0</v>
      </c>
      <c r="N109" s="8">
        <v>12.8</v>
      </c>
      <c r="O109" s="8">
        <v>0</v>
      </c>
      <c r="P109" s="8">
        <v>3.2</v>
      </c>
      <c r="Q109" s="8">
        <v>0.8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f t="shared" si="6"/>
        <v>3460.7999999999997</v>
      </c>
    </row>
    <row r="110" spans="1:23" ht="17.25" customHeight="1">
      <c r="A110" s="6" t="s">
        <v>15</v>
      </c>
      <c r="B110" s="7" t="s">
        <v>145</v>
      </c>
      <c r="C110" s="8">
        <v>0</v>
      </c>
      <c r="D110" s="9">
        <v>230.4</v>
      </c>
      <c r="E110" s="8">
        <v>4.8000000000000007</v>
      </c>
      <c r="F110" s="8">
        <v>1.6</v>
      </c>
      <c r="G110" s="8">
        <v>0</v>
      </c>
      <c r="H110" s="9">
        <v>0</v>
      </c>
      <c r="I110" s="8">
        <v>1116.8000000000002</v>
      </c>
      <c r="J110" s="8">
        <v>0</v>
      </c>
      <c r="K110" s="8">
        <v>0</v>
      </c>
      <c r="L110" s="8">
        <v>44.8</v>
      </c>
      <c r="M110" s="8">
        <v>0</v>
      </c>
      <c r="N110" s="8">
        <v>512</v>
      </c>
      <c r="O110" s="8">
        <v>6.4</v>
      </c>
      <c r="P110" s="8">
        <v>4</v>
      </c>
      <c r="Q110" s="8">
        <v>6.4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f t="shared" si="6"/>
        <v>1927.2000000000003</v>
      </c>
    </row>
    <row r="111" spans="1:23" ht="17.25" customHeight="1"/>
    <row r="112" spans="1:23" ht="17.25" customHeight="1"/>
    <row r="113" spans="1:23" s="2" customFormat="1" ht="17.25" customHeight="1">
      <c r="A113" s="2" t="s">
        <v>40</v>
      </c>
    </row>
    <row r="114" spans="1:23" ht="28.5">
      <c r="A114" s="38"/>
      <c r="B114" s="39"/>
      <c r="C114" s="4" t="s">
        <v>18</v>
      </c>
      <c r="D114" s="4" t="s">
        <v>19</v>
      </c>
      <c r="E114" s="4" t="s">
        <v>0</v>
      </c>
      <c r="F114" s="4" t="s">
        <v>20</v>
      </c>
      <c r="G114" s="4" t="s">
        <v>21</v>
      </c>
      <c r="H114" s="4" t="s">
        <v>22</v>
      </c>
      <c r="I114" s="4" t="s">
        <v>1</v>
      </c>
      <c r="J114" s="4" t="s">
        <v>23</v>
      </c>
      <c r="K114" s="4" t="s">
        <v>24</v>
      </c>
      <c r="L114" s="4" t="s">
        <v>25</v>
      </c>
      <c r="M114" s="4" t="s">
        <v>26</v>
      </c>
      <c r="N114" s="4" t="s">
        <v>2</v>
      </c>
      <c r="O114" s="4" t="s">
        <v>27</v>
      </c>
      <c r="P114" s="4" t="s">
        <v>3</v>
      </c>
      <c r="Q114" s="12" t="s">
        <v>28</v>
      </c>
      <c r="R114" s="4" t="s">
        <v>29</v>
      </c>
      <c r="S114" s="4" t="s">
        <v>30</v>
      </c>
      <c r="T114" s="4" t="s">
        <v>4</v>
      </c>
      <c r="U114" s="4" t="s">
        <v>31</v>
      </c>
      <c r="V114" s="4" t="s">
        <v>32</v>
      </c>
      <c r="W114" s="5" t="s">
        <v>33</v>
      </c>
    </row>
    <row r="115" spans="1:23" ht="17.25" customHeight="1">
      <c r="A115" s="6" t="s">
        <v>72</v>
      </c>
      <c r="B115" s="7" t="s">
        <v>152</v>
      </c>
      <c r="C115" s="8">
        <v>0</v>
      </c>
      <c r="D115" s="8">
        <v>1792</v>
      </c>
      <c r="E115" s="8">
        <v>717.6</v>
      </c>
      <c r="F115" s="8">
        <v>0</v>
      </c>
      <c r="G115" s="8">
        <v>3.2</v>
      </c>
      <c r="H115" s="8">
        <v>64</v>
      </c>
      <c r="I115" s="9">
        <v>247.99999999999997</v>
      </c>
      <c r="J115" s="8">
        <v>0</v>
      </c>
      <c r="K115" s="8">
        <v>32</v>
      </c>
      <c r="L115" s="8">
        <v>3.2</v>
      </c>
      <c r="M115" s="8">
        <v>0</v>
      </c>
      <c r="N115" s="8">
        <v>217.6</v>
      </c>
      <c r="O115" s="8">
        <v>3.2</v>
      </c>
      <c r="P115" s="8">
        <v>26.400000000000002</v>
      </c>
      <c r="Q115" s="8">
        <v>19.2</v>
      </c>
      <c r="R115" s="8">
        <v>0</v>
      </c>
      <c r="S115" s="8">
        <v>0</v>
      </c>
      <c r="T115" s="8">
        <v>0</v>
      </c>
      <c r="U115" s="8">
        <v>0.8</v>
      </c>
      <c r="V115" s="8">
        <v>0</v>
      </c>
      <c r="W115" s="9">
        <f t="shared" ref="W115:W126" si="7">SUM(C115:V115)</f>
        <v>3127.1999999999994</v>
      </c>
    </row>
    <row r="116" spans="1:23" ht="17.25" customHeight="1">
      <c r="A116" s="6" t="s">
        <v>6</v>
      </c>
      <c r="B116" s="7" t="s">
        <v>84</v>
      </c>
      <c r="C116" s="8">
        <v>0</v>
      </c>
      <c r="D116" s="8">
        <v>7168</v>
      </c>
      <c r="E116" s="8">
        <v>1196.8</v>
      </c>
      <c r="F116" s="8">
        <v>0</v>
      </c>
      <c r="G116" s="9">
        <v>0</v>
      </c>
      <c r="H116" s="8">
        <v>89.6</v>
      </c>
      <c r="I116" s="8">
        <v>3646.4</v>
      </c>
      <c r="J116" s="8">
        <v>0</v>
      </c>
      <c r="K116" s="8">
        <v>0</v>
      </c>
      <c r="L116" s="8">
        <v>76.8</v>
      </c>
      <c r="M116" s="8">
        <v>0</v>
      </c>
      <c r="N116" s="8">
        <v>384</v>
      </c>
      <c r="O116" s="8">
        <v>6.4</v>
      </c>
      <c r="P116" s="8">
        <v>14.4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f t="shared" si="7"/>
        <v>12582.399999999998</v>
      </c>
    </row>
    <row r="117" spans="1:23" ht="17.25" customHeight="1">
      <c r="A117" s="6" t="s">
        <v>7</v>
      </c>
      <c r="B117" s="7" t="s">
        <v>153</v>
      </c>
      <c r="C117" s="8">
        <v>0</v>
      </c>
      <c r="D117" s="8">
        <v>115.2</v>
      </c>
      <c r="E117" s="8">
        <v>379.19999999999993</v>
      </c>
      <c r="F117" s="8">
        <v>0</v>
      </c>
      <c r="G117" s="8">
        <v>0</v>
      </c>
      <c r="H117" s="9">
        <v>0</v>
      </c>
      <c r="I117" s="8">
        <v>1344.8000000000004</v>
      </c>
      <c r="J117" s="8">
        <v>0</v>
      </c>
      <c r="K117" s="8">
        <v>3.2</v>
      </c>
      <c r="L117" s="8">
        <v>0</v>
      </c>
      <c r="M117" s="8">
        <v>0</v>
      </c>
      <c r="N117" s="8">
        <v>25.6</v>
      </c>
      <c r="O117" s="8">
        <v>0</v>
      </c>
      <c r="P117" s="8">
        <v>12.8</v>
      </c>
      <c r="Q117" s="8">
        <v>1.6</v>
      </c>
      <c r="R117" s="8">
        <v>0</v>
      </c>
      <c r="S117" s="8">
        <v>0</v>
      </c>
      <c r="T117" s="8">
        <v>0</v>
      </c>
      <c r="U117" s="8">
        <v>0</v>
      </c>
      <c r="V117" s="8">
        <v>1.6</v>
      </c>
      <c r="W117" s="8">
        <f t="shared" si="7"/>
        <v>1884</v>
      </c>
    </row>
    <row r="118" spans="1:23" ht="17.25" customHeight="1">
      <c r="A118" s="6" t="s">
        <v>8</v>
      </c>
      <c r="B118" s="7" t="s">
        <v>154</v>
      </c>
      <c r="C118" s="8">
        <v>0</v>
      </c>
      <c r="D118" s="8">
        <v>13209.6</v>
      </c>
      <c r="E118" s="8">
        <v>906.4</v>
      </c>
      <c r="F118" s="8">
        <v>0</v>
      </c>
      <c r="G118" s="8">
        <v>0</v>
      </c>
      <c r="H118" s="8">
        <v>25.6</v>
      </c>
      <c r="I118" s="8">
        <v>9038.4000000000015</v>
      </c>
      <c r="J118" s="8">
        <v>0</v>
      </c>
      <c r="K118" s="8">
        <v>15052.8</v>
      </c>
      <c r="L118" s="8">
        <v>25.6</v>
      </c>
      <c r="M118" s="8">
        <v>0</v>
      </c>
      <c r="N118" s="8">
        <v>716.8</v>
      </c>
      <c r="O118" s="8">
        <v>51.2</v>
      </c>
      <c r="P118" s="8">
        <v>12.8</v>
      </c>
      <c r="Q118" s="8">
        <v>3.2</v>
      </c>
      <c r="R118" s="8">
        <v>0</v>
      </c>
      <c r="S118" s="8">
        <v>0</v>
      </c>
      <c r="T118" s="8">
        <v>0</v>
      </c>
      <c r="U118" s="8">
        <v>4</v>
      </c>
      <c r="V118" s="8">
        <v>0</v>
      </c>
      <c r="W118" s="8">
        <f t="shared" si="7"/>
        <v>39046.400000000001</v>
      </c>
    </row>
    <row r="119" spans="1:23" ht="17.25" customHeight="1">
      <c r="A119" s="6" t="s">
        <v>78</v>
      </c>
      <c r="B119" s="7" t="s">
        <v>147</v>
      </c>
      <c r="C119" s="8">
        <v>0</v>
      </c>
      <c r="D119" s="8">
        <v>70.400000000000006</v>
      </c>
      <c r="E119" s="8">
        <v>228</v>
      </c>
      <c r="F119" s="8">
        <v>0</v>
      </c>
      <c r="G119" s="8">
        <v>0</v>
      </c>
      <c r="H119" s="8">
        <v>16</v>
      </c>
      <c r="I119" s="9">
        <v>1379.9999999999998</v>
      </c>
      <c r="J119" s="8">
        <v>0</v>
      </c>
      <c r="K119" s="8">
        <v>1.6</v>
      </c>
      <c r="L119" s="8">
        <v>22.4</v>
      </c>
      <c r="M119" s="8">
        <v>0</v>
      </c>
      <c r="N119" s="8">
        <v>35.200000000000003</v>
      </c>
      <c r="O119" s="8">
        <v>6.4</v>
      </c>
      <c r="P119" s="8">
        <v>16</v>
      </c>
      <c r="Q119" s="8">
        <v>3.2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f t="shared" si="7"/>
        <v>1779.1999999999998</v>
      </c>
    </row>
    <row r="120" spans="1:23" ht="17.25" customHeight="1">
      <c r="A120" s="6" t="s">
        <v>9</v>
      </c>
      <c r="B120" s="7" t="s">
        <v>155</v>
      </c>
      <c r="C120" s="8">
        <v>0</v>
      </c>
      <c r="D120" s="8">
        <v>115.2</v>
      </c>
      <c r="E120" s="8">
        <v>66.399999999999991</v>
      </c>
      <c r="F120" s="8">
        <v>0</v>
      </c>
      <c r="G120" s="8">
        <v>0</v>
      </c>
      <c r="H120" s="8">
        <v>0</v>
      </c>
      <c r="I120" s="8">
        <v>4160.8</v>
      </c>
      <c r="J120" s="8">
        <v>0</v>
      </c>
      <c r="K120" s="8">
        <v>3.2</v>
      </c>
      <c r="L120" s="8">
        <v>0</v>
      </c>
      <c r="M120" s="8">
        <v>0</v>
      </c>
      <c r="N120" s="8">
        <v>57.6</v>
      </c>
      <c r="O120" s="8">
        <v>6.4</v>
      </c>
      <c r="P120" s="9">
        <v>57.6</v>
      </c>
      <c r="Q120" s="8">
        <v>6.4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f t="shared" si="7"/>
        <v>4473.6000000000004</v>
      </c>
    </row>
    <row r="121" spans="1:23" ht="17.25" customHeight="1">
      <c r="A121" s="6" t="s">
        <v>10</v>
      </c>
      <c r="B121" s="7" t="s">
        <v>156</v>
      </c>
      <c r="C121" s="8">
        <v>0</v>
      </c>
      <c r="D121" s="8">
        <v>1139.2</v>
      </c>
      <c r="E121" s="8">
        <v>120.8</v>
      </c>
      <c r="F121" s="8">
        <v>0</v>
      </c>
      <c r="G121" s="8">
        <v>0</v>
      </c>
      <c r="H121" s="8">
        <v>0</v>
      </c>
      <c r="I121" s="8">
        <v>1902.3999999999999</v>
      </c>
      <c r="J121" s="8">
        <v>0</v>
      </c>
      <c r="K121" s="8">
        <v>0</v>
      </c>
      <c r="L121" s="9">
        <v>0</v>
      </c>
      <c r="M121" s="8">
        <v>0</v>
      </c>
      <c r="N121" s="8">
        <v>25.6</v>
      </c>
      <c r="O121" s="8">
        <v>25.6</v>
      </c>
      <c r="P121" s="9">
        <v>20.8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f t="shared" si="7"/>
        <v>3234.3999999999996</v>
      </c>
    </row>
    <row r="122" spans="1:23" ht="17.25" customHeight="1">
      <c r="A122" s="6" t="s">
        <v>11</v>
      </c>
      <c r="B122" s="7" t="s">
        <v>149</v>
      </c>
      <c r="C122" s="8">
        <v>0</v>
      </c>
      <c r="D122" s="8">
        <v>140.80000000000001</v>
      </c>
      <c r="E122" s="9">
        <v>278.39999999999998</v>
      </c>
      <c r="F122" s="8">
        <v>0</v>
      </c>
      <c r="G122" s="8">
        <v>0</v>
      </c>
      <c r="H122" s="8">
        <v>0</v>
      </c>
      <c r="I122" s="9">
        <v>172.79999999999998</v>
      </c>
      <c r="J122" s="8">
        <v>0</v>
      </c>
      <c r="K122" s="8">
        <v>0</v>
      </c>
      <c r="L122" s="8">
        <v>0</v>
      </c>
      <c r="M122" s="8">
        <v>0</v>
      </c>
      <c r="N122" s="8">
        <v>22.4</v>
      </c>
      <c r="O122" s="8">
        <v>0</v>
      </c>
      <c r="P122" s="8">
        <v>4</v>
      </c>
      <c r="Q122" s="8">
        <v>9.6</v>
      </c>
      <c r="R122" s="8">
        <v>0</v>
      </c>
      <c r="S122" s="8">
        <v>0</v>
      </c>
      <c r="T122" s="8">
        <v>0</v>
      </c>
      <c r="U122" s="8">
        <v>0.8</v>
      </c>
      <c r="V122" s="8">
        <v>0</v>
      </c>
      <c r="W122" s="8">
        <f t="shared" si="7"/>
        <v>628.79999999999995</v>
      </c>
    </row>
    <row r="123" spans="1:23" ht="17.25" customHeight="1">
      <c r="A123" s="6" t="s">
        <v>12</v>
      </c>
      <c r="B123" s="7" t="s">
        <v>157</v>
      </c>
      <c r="C123" s="8">
        <v>0</v>
      </c>
      <c r="D123" s="9">
        <v>460.8</v>
      </c>
      <c r="E123" s="8">
        <v>372.80000000000013</v>
      </c>
      <c r="F123" s="8">
        <v>0</v>
      </c>
      <c r="G123" s="8">
        <v>0</v>
      </c>
      <c r="H123" s="8">
        <v>0</v>
      </c>
      <c r="I123" s="8">
        <v>75.199999999999989</v>
      </c>
      <c r="J123" s="8">
        <v>1209.5999999999999</v>
      </c>
      <c r="K123" s="8">
        <v>0</v>
      </c>
      <c r="L123" s="8">
        <v>0.8</v>
      </c>
      <c r="M123" s="8">
        <v>0</v>
      </c>
      <c r="N123" s="8">
        <v>19.2</v>
      </c>
      <c r="O123" s="8">
        <v>2.4000000000000004</v>
      </c>
      <c r="P123" s="8">
        <v>0</v>
      </c>
      <c r="Q123" s="8">
        <v>1.6</v>
      </c>
      <c r="R123" s="8">
        <v>0</v>
      </c>
      <c r="S123" s="8">
        <v>0</v>
      </c>
      <c r="T123" s="8">
        <v>0</v>
      </c>
      <c r="U123" s="8">
        <v>0.8</v>
      </c>
      <c r="V123" s="8">
        <v>0</v>
      </c>
      <c r="W123" s="8">
        <f t="shared" si="7"/>
        <v>2143.2000000000003</v>
      </c>
    </row>
    <row r="124" spans="1:23" ht="17.25" customHeight="1">
      <c r="A124" s="6" t="s">
        <v>13</v>
      </c>
      <c r="B124" s="7" t="s">
        <v>158</v>
      </c>
      <c r="C124" s="8">
        <v>0</v>
      </c>
      <c r="D124" s="8">
        <v>275.2</v>
      </c>
      <c r="E124" s="8">
        <v>470.4</v>
      </c>
      <c r="F124" s="8">
        <v>0</v>
      </c>
      <c r="G124" s="8">
        <v>3.2</v>
      </c>
      <c r="H124" s="8">
        <v>0</v>
      </c>
      <c r="I124" s="8">
        <v>5590.4000000000015</v>
      </c>
      <c r="J124" s="8">
        <v>0</v>
      </c>
      <c r="K124" s="8">
        <v>0</v>
      </c>
      <c r="L124" s="8">
        <v>6.4</v>
      </c>
      <c r="M124" s="8">
        <v>0</v>
      </c>
      <c r="N124" s="8">
        <v>28.8</v>
      </c>
      <c r="O124" s="8">
        <v>0</v>
      </c>
      <c r="P124" s="8">
        <v>7.2</v>
      </c>
      <c r="Q124" s="8">
        <v>0.8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f t="shared" si="7"/>
        <v>6382.4000000000015</v>
      </c>
    </row>
    <row r="125" spans="1:23" ht="17.25" customHeight="1">
      <c r="A125" s="6" t="s">
        <v>14</v>
      </c>
      <c r="B125" s="7" t="s">
        <v>143</v>
      </c>
      <c r="C125" s="8">
        <v>0</v>
      </c>
      <c r="D125" s="9">
        <v>249.6</v>
      </c>
      <c r="E125" s="8">
        <v>24.8</v>
      </c>
      <c r="F125" s="8">
        <v>0</v>
      </c>
      <c r="G125" s="8">
        <v>0</v>
      </c>
      <c r="H125" s="8">
        <v>0</v>
      </c>
      <c r="I125" s="8">
        <v>528</v>
      </c>
      <c r="J125" s="8">
        <v>0</v>
      </c>
      <c r="K125" s="8">
        <v>0</v>
      </c>
      <c r="L125" s="8">
        <v>0</v>
      </c>
      <c r="M125" s="8">
        <v>0</v>
      </c>
      <c r="N125" s="9">
        <v>22.4</v>
      </c>
      <c r="O125" s="8">
        <v>0.8</v>
      </c>
      <c r="P125" s="9">
        <v>4.8000000000000007</v>
      </c>
      <c r="Q125" s="8">
        <v>0.8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f t="shared" si="7"/>
        <v>831.19999999999982</v>
      </c>
    </row>
    <row r="126" spans="1:23" ht="17.25" customHeight="1">
      <c r="A126" s="6" t="s">
        <v>15</v>
      </c>
      <c r="B126" s="7" t="s">
        <v>153</v>
      </c>
      <c r="C126" s="8">
        <v>0</v>
      </c>
      <c r="D126" s="8">
        <v>608</v>
      </c>
      <c r="E126" s="9">
        <v>47.199999999999996</v>
      </c>
      <c r="F126" s="8">
        <v>1.6</v>
      </c>
      <c r="G126" s="8">
        <v>0</v>
      </c>
      <c r="H126" s="8">
        <v>0</v>
      </c>
      <c r="I126" s="9">
        <v>316.00000000000006</v>
      </c>
      <c r="J126" s="8">
        <v>0</v>
      </c>
      <c r="K126" s="8">
        <v>0</v>
      </c>
      <c r="L126" s="8">
        <v>134.4</v>
      </c>
      <c r="M126" s="8">
        <v>0</v>
      </c>
      <c r="N126" s="8">
        <v>83.2</v>
      </c>
      <c r="O126" s="8">
        <v>1.6</v>
      </c>
      <c r="P126" s="9">
        <v>4</v>
      </c>
      <c r="Q126" s="8">
        <v>0</v>
      </c>
      <c r="R126" s="8">
        <v>0</v>
      </c>
      <c r="S126" s="8">
        <v>0</v>
      </c>
      <c r="T126" s="8">
        <v>0</v>
      </c>
      <c r="U126" s="8">
        <v>0.8</v>
      </c>
      <c r="V126" s="8">
        <v>0</v>
      </c>
      <c r="W126" s="8">
        <f t="shared" si="7"/>
        <v>1196.8000000000002</v>
      </c>
    </row>
    <row r="127" spans="1:23" ht="17.25" customHeight="1"/>
    <row r="128" spans="1:23" ht="17.25" customHeight="1"/>
    <row r="129" spans="1:23" s="2" customFormat="1" ht="17.25" customHeight="1">
      <c r="A129" s="2" t="s">
        <v>41</v>
      </c>
    </row>
    <row r="130" spans="1:23" ht="28.5">
      <c r="A130" s="38"/>
      <c r="B130" s="39"/>
      <c r="C130" s="4" t="s">
        <v>18</v>
      </c>
      <c r="D130" s="4" t="s">
        <v>19</v>
      </c>
      <c r="E130" s="4" t="s">
        <v>0</v>
      </c>
      <c r="F130" s="4" t="s">
        <v>20</v>
      </c>
      <c r="G130" s="4" t="s">
        <v>21</v>
      </c>
      <c r="H130" s="4" t="s">
        <v>22</v>
      </c>
      <c r="I130" s="4" t="s">
        <v>1</v>
      </c>
      <c r="J130" s="4" t="s">
        <v>23</v>
      </c>
      <c r="K130" s="4" t="s">
        <v>24</v>
      </c>
      <c r="L130" s="4" t="s">
        <v>25</v>
      </c>
      <c r="M130" s="4" t="s">
        <v>26</v>
      </c>
      <c r="N130" s="4" t="s">
        <v>2</v>
      </c>
      <c r="O130" s="4" t="s">
        <v>27</v>
      </c>
      <c r="P130" s="4" t="s">
        <v>3</v>
      </c>
      <c r="Q130" s="12" t="s">
        <v>28</v>
      </c>
      <c r="R130" s="4" t="s">
        <v>29</v>
      </c>
      <c r="S130" s="4" t="s">
        <v>30</v>
      </c>
      <c r="T130" s="4" t="s">
        <v>4</v>
      </c>
      <c r="U130" s="4" t="s">
        <v>31</v>
      </c>
      <c r="V130" s="4" t="s">
        <v>32</v>
      </c>
      <c r="W130" s="5" t="s">
        <v>33</v>
      </c>
    </row>
    <row r="131" spans="1:23" ht="17.25" customHeight="1">
      <c r="A131" s="6" t="s">
        <v>72</v>
      </c>
      <c r="B131" s="7" t="s">
        <v>152</v>
      </c>
      <c r="C131" s="8">
        <v>0</v>
      </c>
      <c r="D131" s="8">
        <v>4953.6000000000004</v>
      </c>
      <c r="E131" s="8">
        <v>52.800000000000004</v>
      </c>
      <c r="F131" s="8">
        <v>0</v>
      </c>
      <c r="G131" s="8">
        <v>1.6</v>
      </c>
      <c r="H131" s="8">
        <v>38.4</v>
      </c>
      <c r="I131" s="9">
        <v>118.4</v>
      </c>
      <c r="J131" s="8">
        <v>0</v>
      </c>
      <c r="K131" s="8">
        <v>3.2</v>
      </c>
      <c r="L131" s="8">
        <v>0</v>
      </c>
      <c r="M131" s="8">
        <v>0</v>
      </c>
      <c r="N131" s="8">
        <v>281.60000000000002</v>
      </c>
      <c r="O131" s="8">
        <v>0</v>
      </c>
      <c r="P131" s="8">
        <v>3.2</v>
      </c>
      <c r="Q131" s="8">
        <v>1.6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9">
        <f t="shared" ref="W131:W142" si="8">SUM(C131:V131)</f>
        <v>5454.4000000000005</v>
      </c>
    </row>
    <row r="132" spans="1:23" ht="17.25" customHeight="1">
      <c r="A132" s="6" t="s">
        <v>6</v>
      </c>
      <c r="B132" s="7" t="s">
        <v>84</v>
      </c>
      <c r="C132" s="8">
        <v>0</v>
      </c>
      <c r="D132" s="8">
        <v>531.20000000000005</v>
      </c>
      <c r="E132" s="8">
        <v>121.59999999999998</v>
      </c>
      <c r="F132" s="8">
        <v>0</v>
      </c>
      <c r="G132" s="9">
        <v>0</v>
      </c>
      <c r="H132" s="8">
        <v>9.6</v>
      </c>
      <c r="I132" s="8">
        <v>501.20000000000005</v>
      </c>
      <c r="J132" s="8">
        <v>0</v>
      </c>
      <c r="K132" s="8">
        <v>0</v>
      </c>
      <c r="L132" s="8">
        <v>1.6</v>
      </c>
      <c r="M132" s="8">
        <v>0</v>
      </c>
      <c r="N132" s="8">
        <v>166.4</v>
      </c>
      <c r="O132" s="8">
        <v>1.6</v>
      </c>
      <c r="P132" s="8">
        <v>2.4000000000000004</v>
      </c>
      <c r="Q132" s="8">
        <v>0.8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f t="shared" si="8"/>
        <v>1336.4</v>
      </c>
    </row>
    <row r="133" spans="1:23" ht="17.25" customHeight="1">
      <c r="A133" s="6" t="s">
        <v>7</v>
      </c>
      <c r="B133" s="7" t="s">
        <v>153</v>
      </c>
      <c r="C133" s="8">
        <v>0</v>
      </c>
      <c r="D133" s="8">
        <v>512</v>
      </c>
      <c r="E133" s="8">
        <v>547.20000000000005</v>
      </c>
      <c r="F133" s="8">
        <v>0</v>
      </c>
      <c r="G133" s="8">
        <v>0</v>
      </c>
      <c r="H133" s="9">
        <v>0</v>
      </c>
      <c r="I133" s="8">
        <v>1122.4000000000001</v>
      </c>
      <c r="J133" s="8">
        <v>0</v>
      </c>
      <c r="K133" s="8">
        <v>0</v>
      </c>
      <c r="L133" s="8">
        <v>0</v>
      </c>
      <c r="M133" s="8">
        <v>0</v>
      </c>
      <c r="N133" s="8">
        <v>19.2</v>
      </c>
      <c r="O133" s="8">
        <v>3.2</v>
      </c>
      <c r="P133" s="8">
        <v>38.4</v>
      </c>
      <c r="Q133" s="8">
        <v>1.6</v>
      </c>
      <c r="R133" s="8">
        <v>1.6</v>
      </c>
      <c r="S133" s="8">
        <v>0</v>
      </c>
      <c r="T133" s="8">
        <v>0</v>
      </c>
      <c r="U133" s="8">
        <v>0.8</v>
      </c>
      <c r="V133" s="8">
        <v>0</v>
      </c>
      <c r="W133" s="8">
        <f t="shared" si="8"/>
        <v>2246.4</v>
      </c>
    </row>
    <row r="134" spans="1:23" ht="17.25" customHeight="1">
      <c r="A134" s="6" t="s">
        <v>8</v>
      </c>
      <c r="B134" s="7" t="s">
        <v>154</v>
      </c>
      <c r="C134" s="8">
        <v>0</v>
      </c>
      <c r="D134" s="8">
        <v>4147.2</v>
      </c>
      <c r="E134" s="8">
        <v>744.00000000000011</v>
      </c>
      <c r="F134" s="8">
        <v>0</v>
      </c>
      <c r="G134" s="8">
        <v>0</v>
      </c>
      <c r="H134" s="8">
        <v>51.2</v>
      </c>
      <c r="I134" s="8">
        <v>7286.4</v>
      </c>
      <c r="J134" s="8">
        <v>0</v>
      </c>
      <c r="K134" s="8">
        <v>11289.6</v>
      </c>
      <c r="L134" s="8">
        <v>12.8</v>
      </c>
      <c r="M134" s="8">
        <v>0</v>
      </c>
      <c r="N134" s="8">
        <v>217.6</v>
      </c>
      <c r="O134" s="8">
        <v>25.6</v>
      </c>
      <c r="P134" s="8">
        <v>16</v>
      </c>
      <c r="Q134" s="8">
        <v>6.4</v>
      </c>
      <c r="R134" s="8">
        <v>0</v>
      </c>
      <c r="S134" s="8">
        <v>0</v>
      </c>
      <c r="T134" s="8">
        <v>0</v>
      </c>
      <c r="U134" s="8">
        <v>8</v>
      </c>
      <c r="V134" s="8">
        <v>0</v>
      </c>
      <c r="W134" s="8">
        <f t="shared" si="8"/>
        <v>23804.799999999999</v>
      </c>
    </row>
    <row r="135" spans="1:23" ht="17.25" customHeight="1">
      <c r="A135" s="6" t="s">
        <v>78</v>
      </c>
      <c r="B135" s="7" t="s">
        <v>147</v>
      </c>
      <c r="C135" s="8">
        <v>0</v>
      </c>
      <c r="D135" s="8">
        <v>249.6</v>
      </c>
      <c r="E135" s="8">
        <v>60.400000000000006</v>
      </c>
      <c r="F135" s="8">
        <v>0</v>
      </c>
      <c r="G135" s="8">
        <v>0</v>
      </c>
      <c r="H135" s="8">
        <v>16</v>
      </c>
      <c r="I135" s="9">
        <v>1261.5999999999997</v>
      </c>
      <c r="J135" s="8">
        <v>0</v>
      </c>
      <c r="K135" s="8">
        <v>0</v>
      </c>
      <c r="L135" s="8">
        <v>3.2</v>
      </c>
      <c r="M135" s="8">
        <v>0</v>
      </c>
      <c r="N135" s="8">
        <v>38.4</v>
      </c>
      <c r="O135" s="8">
        <v>1.6</v>
      </c>
      <c r="P135" s="8">
        <v>6.4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f t="shared" si="8"/>
        <v>1637.1999999999998</v>
      </c>
    </row>
    <row r="136" spans="1:23" ht="17.25" customHeight="1">
      <c r="A136" s="6" t="s">
        <v>9</v>
      </c>
      <c r="B136" s="7" t="s">
        <v>155</v>
      </c>
      <c r="C136" s="8">
        <v>0</v>
      </c>
      <c r="D136" s="8">
        <v>185.6</v>
      </c>
      <c r="E136" s="8">
        <v>128.80000000000001</v>
      </c>
      <c r="F136" s="8">
        <v>0.8</v>
      </c>
      <c r="G136" s="8">
        <v>0</v>
      </c>
      <c r="H136" s="8">
        <v>0</v>
      </c>
      <c r="I136" s="8">
        <v>937.59999999999991</v>
      </c>
      <c r="J136" s="8">
        <v>0</v>
      </c>
      <c r="K136" s="8">
        <v>0</v>
      </c>
      <c r="L136" s="8">
        <v>0</v>
      </c>
      <c r="M136" s="8">
        <v>0</v>
      </c>
      <c r="N136" s="8">
        <v>9.6</v>
      </c>
      <c r="O136" s="8">
        <v>1.6</v>
      </c>
      <c r="P136" s="9">
        <v>38.4</v>
      </c>
      <c r="Q136" s="8">
        <v>3.2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f t="shared" si="8"/>
        <v>1305.5999999999999</v>
      </c>
    </row>
    <row r="137" spans="1:23" ht="17.25" customHeight="1">
      <c r="A137" s="6" t="s">
        <v>10</v>
      </c>
      <c r="B137" s="7" t="s">
        <v>156</v>
      </c>
      <c r="C137" s="8">
        <v>0</v>
      </c>
      <c r="D137" s="8">
        <v>396.8</v>
      </c>
      <c r="E137" s="8">
        <v>20.400000000000002</v>
      </c>
      <c r="F137" s="8">
        <v>0</v>
      </c>
      <c r="G137" s="8">
        <v>0</v>
      </c>
      <c r="H137" s="8">
        <v>0</v>
      </c>
      <c r="I137" s="8">
        <v>1405.6</v>
      </c>
      <c r="J137" s="8">
        <v>0</v>
      </c>
      <c r="K137" s="8">
        <v>0</v>
      </c>
      <c r="L137" s="9">
        <v>0</v>
      </c>
      <c r="M137" s="8">
        <v>0</v>
      </c>
      <c r="N137" s="8">
        <v>3.2</v>
      </c>
      <c r="O137" s="8">
        <v>3.2</v>
      </c>
      <c r="P137" s="9">
        <v>4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f t="shared" si="8"/>
        <v>1833.2</v>
      </c>
    </row>
    <row r="138" spans="1:23" ht="17.25" customHeight="1">
      <c r="A138" s="6" t="s">
        <v>11</v>
      </c>
      <c r="B138" s="7" t="s">
        <v>149</v>
      </c>
      <c r="C138" s="8">
        <v>0</v>
      </c>
      <c r="D138" s="8">
        <v>339.2</v>
      </c>
      <c r="E138" s="9">
        <v>79.2</v>
      </c>
      <c r="F138" s="8">
        <v>0</v>
      </c>
      <c r="G138" s="8">
        <v>0</v>
      </c>
      <c r="H138" s="8">
        <v>0</v>
      </c>
      <c r="I138" s="9">
        <v>53.599999999999994</v>
      </c>
      <c r="J138" s="8">
        <v>0</v>
      </c>
      <c r="K138" s="8">
        <v>0</v>
      </c>
      <c r="L138" s="8">
        <v>0</v>
      </c>
      <c r="M138" s="8">
        <v>0</v>
      </c>
      <c r="N138" s="8">
        <v>41.6</v>
      </c>
      <c r="O138" s="8">
        <v>0</v>
      </c>
      <c r="P138" s="8">
        <v>9.6</v>
      </c>
      <c r="Q138" s="8">
        <v>0</v>
      </c>
      <c r="R138" s="8">
        <v>0.8</v>
      </c>
      <c r="S138" s="8">
        <v>0</v>
      </c>
      <c r="T138" s="8">
        <v>0</v>
      </c>
      <c r="U138" s="8">
        <v>0.8</v>
      </c>
      <c r="V138" s="8">
        <v>0</v>
      </c>
      <c r="W138" s="8">
        <f t="shared" si="8"/>
        <v>524.79999999999995</v>
      </c>
    </row>
    <row r="139" spans="1:23" ht="17.25" customHeight="1">
      <c r="A139" s="6" t="s">
        <v>12</v>
      </c>
      <c r="B139" s="7" t="s">
        <v>157</v>
      </c>
      <c r="C139" s="8">
        <v>0</v>
      </c>
      <c r="D139" s="9">
        <v>352</v>
      </c>
      <c r="E139" s="8">
        <v>51.2</v>
      </c>
      <c r="F139" s="8">
        <v>1.6</v>
      </c>
      <c r="G139" s="8">
        <v>0</v>
      </c>
      <c r="H139" s="8">
        <v>0</v>
      </c>
      <c r="I139" s="8">
        <v>62.4</v>
      </c>
      <c r="J139" s="8">
        <v>92.8</v>
      </c>
      <c r="K139" s="8">
        <v>0</v>
      </c>
      <c r="L139" s="8">
        <v>0</v>
      </c>
      <c r="M139" s="8">
        <v>0</v>
      </c>
      <c r="N139" s="8">
        <v>16</v>
      </c>
      <c r="O139" s="8">
        <v>1.6</v>
      </c>
      <c r="P139" s="8">
        <v>0</v>
      </c>
      <c r="Q139" s="8">
        <v>3.2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f t="shared" si="8"/>
        <v>580.80000000000007</v>
      </c>
    </row>
    <row r="140" spans="1:23" ht="17.25" customHeight="1">
      <c r="A140" s="6" t="s">
        <v>13</v>
      </c>
      <c r="B140" s="7" t="s">
        <v>158</v>
      </c>
      <c r="C140" s="8">
        <v>0</v>
      </c>
      <c r="D140" s="8">
        <v>281.60000000000002</v>
      </c>
      <c r="E140" s="8">
        <v>286.39999999999998</v>
      </c>
      <c r="F140" s="8">
        <v>0</v>
      </c>
      <c r="G140" s="8">
        <v>12.8</v>
      </c>
      <c r="H140" s="8">
        <v>0</v>
      </c>
      <c r="I140" s="8">
        <v>2366.4</v>
      </c>
      <c r="J140" s="8">
        <v>0</v>
      </c>
      <c r="K140" s="8">
        <v>0</v>
      </c>
      <c r="L140" s="8">
        <v>0.8</v>
      </c>
      <c r="M140" s="8">
        <v>0</v>
      </c>
      <c r="N140" s="8">
        <v>6.4</v>
      </c>
      <c r="O140" s="8">
        <v>0</v>
      </c>
      <c r="P140" s="8">
        <v>6.4</v>
      </c>
      <c r="Q140" s="8">
        <v>1.6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f t="shared" si="8"/>
        <v>2962.4</v>
      </c>
    </row>
    <row r="141" spans="1:23" ht="17.25" customHeight="1">
      <c r="A141" s="6" t="s">
        <v>14</v>
      </c>
      <c r="B141" s="7" t="s">
        <v>143</v>
      </c>
      <c r="C141" s="8">
        <v>0</v>
      </c>
      <c r="D141" s="9">
        <v>185.6</v>
      </c>
      <c r="E141" s="8">
        <v>37.6</v>
      </c>
      <c r="F141" s="8">
        <v>0</v>
      </c>
      <c r="G141" s="8">
        <v>0</v>
      </c>
      <c r="H141" s="8">
        <v>0</v>
      </c>
      <c r="I141" s="8">
        <v>1184.8000000000002</v>
      </c>
      <c r="J141" s="8">
        <v>0</v>
      </c>
      <c r="K141" s="8">
        <v>0</v>
      </c>
      <c r="L141" s="8">
        <v>0</v>
      </c>
      <c r="M141" s="8">
        <v>0</v>
      </c>
      <c r="N141" s="9">
        <v>28.8</v>
      </c>
      <c r="O141" s="8">
        <v>0.8</v>
      </c>
      <c r="P141" s="9">
        <v>16.8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f t="shared" si="8"/>
        <v>1454.4</v>
      </c>
    </row>
    <row r="142" spans="1:23" ht="17.25" customHeight="1">
      <c r="A142" s="6" t="s">
        <v>15</v>
      </c>
      <c r="B142" s="7" t="s">
        <v>153</v>
      </c>
      <c r="C142" s="8">
        <v>0</v>
      </c>
      <c r="D142" s="8">
        <v>288</v>
      </c>
      <c r="E142" s="9">
        <v>24.8</v>
      </c>
      <c r="F142" s="8">
        <v>0.8</v>
      </c>
      <c r="G142" s="8">
        <v>0</v>
      </c>
      <c r="H142" s="8">
        <v>0</v>
      </c>
      <c r="I142" s="9">
        <v>364.39999999999992</v>
      </c>
      <c r="J142" s="8">
        <v>0</v>
      </c>
      <c r="K142" s="8">
        <v>0</v>
      </c>
      <c r="L142" s="8">
        <v>12.8</v>
      </c>
      <c r="M142" s="8">
        <v>0</v>
      </c>
      <c r="N142" s="8">
        <v>44.8</v>
      </c>
      <c r="O142" s="8">
        <v>0</v>
      </c>
      <c r="P142" s="9">
        <v>2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f t="shared" si="8"/>
        <v>737.59999999999991</v>
      </c>
    </row>
    <row r="143" spans="1:23" ht="17.25" customHeight="1"/>
    <row r="144" spans="1:23" s="2" customFormat="1" ht="17.25" customHeight="1">
      <c r="A144" s="2" t="s">
        <v>42</v>
      </c>
    </row>
    <row r="145" spans="1:23" ht="28.5">
      <c r="A145" s="38"/>
      <c r="B145" s="39"/>
      <c r="C145" s="4" t="s">
        <v>18</v>
      </c>
      <c r="D145" s="4" t="s">
        <v>19</v>
      </c>
      <c r="E145" s="4" t="s">
        <v>0</v>
      </c>
      <c r="F145" s="4" t="s">
        <v>20</v>
      </c>
      <c r="G145" s="4" t="s">
        <v>21</v>
      </c>
      <c r="H145" s="4" t="s">
        <v>22</v>
      </c>
      <c r="I145" s="4" t="s">
        <v>1</v>
      </c>
      <c r="J145" s="4" t="s">
        <v>23</v>
      </c>
      <c r="K145" s="4" t="s">
        <v>24</v>
      </c>
      <c r="L145" s="4" t="s">
        <v>25</v>
      </c>
      <c r="M145" s="4" t="s">
        <v>26</v>
      </c>
      <c r="N145" s="4" t="s">
        <v>2</v>
      </c>
      <c r="O145" s="4" t="s">
        <v>27</v>
      </c>
      <c r="P145" s="4" t="s">
        <v>3</v>
      </c>
      <c r="Q145" s="12" t="s">
        <v>28</v>
      </c>
      <c r="R145" s="4" t="s">
        <v>29</v>
      </c>
      <c r="S145" s="4" t="s">
        <v>30</v>
      </c>
      <c r="T145" s="4" t="s">
        <v>4</v>
      </c>
      <c r="U145" s="4" t="s">
        <v>31</v>
      </c>
      <c r="V145" s="4" t="s">
        <v>32</v>
      </c>
      <c r="W145" s="5" t="s">
        <v>33</v>
      </c>
    </row>
    <row r="146" spans="1:23" ht="17.25" customHeight="1">
      <c r="A146" s="6" t="s">
        <v>72</v>
      </c>
      <c r="B146" s="7" t="s">
        <v>159</v>
      </c>
      <c r="C146" s="8">
        <v>0</v>
      </c>
      <c r="D146" s="9">
        <v>908.8</v>
      </c>
      <c r="E146" s="8">
        <v>152</v>
      </c>
      <c r="F146" s="8">
        <v>0</v>
      </c>
      <c r="G146" s="8">
        <v>0.8</v>
      </c>
      <c r="H146" s="8">
        <v>19.2</v>
      </c>
      <c r="I146" s="8">
        <v>189.20000000000002</v>
      </c>
      <c r="J146" s="8">
        <v>0</v>
      </c>
      <c r="K146" s="8">
        <v>1.6</v>
      </c>
      <c r="L146" s="8">
        <v>0.8</v>
      </c>
      <c r="M146" s="8">
        <v>0</v>
      </c>
      <c r="N146" s="8">
        <v>172.8</v>
      </c>
      <c r="O146" s="8">
        <v>1.6</v>
      </c>
      <c r="P146" s="8">
        <v>20</v>
      </c>
      <c r="Q146" s="8">
        <v>1.6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f t="shared" ref="W146:W157" si="9">SUM(C146:V146)</f>
        <v>1468.3999999999996</v>
      </c>
    </row>
    <row r="147" spans="1:23" ht="17.25" customHeight="1">
      <c r="A147" s="6" t="s">
        <v>6</v>
      </c>
      <c r="B147" s="7" t="s">
        <v>144</v>
      </c>
      <c r="C147" s="8">
        <v>0</v>
      </c>
      <c r="D147" s="8">
        <v>422.4</v>
      </c>
      <c r="E147" s="8">
        <v>116</v>
      </c>
      <c r="F147" s="8">
        <v>0</v>
      </c>
      <c r="G147" s="8">
        <v>0</v>
      </c>
      <c r="H147" s="8">
        <v>32</v>
      </c>
      <c r="I147" s="9">
        <v>3002.4</v>
      </c>
      <c r="J147" s="8">
        <v>0</v>
      </c>
      <c r="K147" s="8">
        <v>0</v>
      </c>
      <c r="L147" s="8">
        <v>0</v>
      </c>
      <c r="M147" s="8">
        <v>0</v>
      </c>
      <c r="N147" s="8">
        <v>121.6</v>
      </c>
      <c r="O147" s="8">
        <v>0</v>
      </c>
      <c r="P147" s="8">
        <v>6.4</v>
      </c>
      <c r="Q147" s="8">
        <v>1.6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f t="shared" si="9"/>
        <v>3702.4</v>
      </c>
    </row>
    <row r="148" spans="1:23" ht="17.25" customHeight="1">
      <c r="A148" s="6" t="s">
        <v>7</v>
      </c>
      <c r="B148" s="7" t="s">
        <v>146</v>
      </c>
      <c r="C148" s="8">
        <v>0</v>
      </c>
      <c r="D148" s="8">
        <v>659.2</v>
      </c>
      <c r="E148" s="8">
        <v>230.8</v>
      </c>
      <c r="F148" s="8">
        <v>0</v>
      </c>
      <c r="G148" s="8">
        <v>0</v>
      </c>
      <c r="H148" s="8">
        <v>0</v>
      </c>
      <c r="I148" s="8">
        <v>1052.8</v>
      </c>
      <c r="J148" s="8">
        <v>0</v>
      </c>
      <c r="K148" s="8">
        <v>0</v>
      </c>
      <c r="L148" s="8">
        <v>0</v>
      </c>
      <c r="M148" s="8">
        <v>0</v>
      </c>
      <c r="N148" s="8">
        <v>22.4</v>
      </c>
      <c r="O148" s="8">
        <v>0.8</v>
      </c>
      <c r="P148" s="8">
        <v>19.2</v>
      </c>
      <c r="Q148" s="8">
        <v>3.2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f t="shared" si="9"/>
        <v>1988.4</v>
      </c>
    </row>
    <row r="149" spans="1:23" ht="17.25" customHeight="1">
      <c r="A149" s="6" t="s">
        <v>8</v>
      </c>
      <c r="B149" s="7" t="s">
        <v>160</v>
      </c>
      <c r="C149" s="8">
        <v>0</v>
      </c>
      <c r="D149" s="8">
        <v>576</v>
      </c>
      <c r="E149" s="8">
        <v>213.60000000000002</v>
      </c>
      <c r="F149" s="8">
        <v>3.2</v>
      </c>
      <c r="G149" s="8">
        <v>0</v>
      </c>
      <c r="H149" s="8">
        <v>36.800000000000004</v>
      </c>
      <c r="I149" s="8">
        <v>896</v>
      </c>
      <c r="J149" s="8">
        <v>0</v>
      </c>
      <c r="K149" s="8">
        <v>396.8</v>
      </c>
      <c r="L149" s="8">
        <v>3.2</v>
      </c>
      <c r="M149" s="8">
        <v>0</v>
      </c>
      <c r="N149" s="8">
        <v>83.2</v>
      </c>
      <c r="O149" s="8">
        <v>0.8</v>
      </c>
      <c r="P149" s="8">
        <v>26.400000000000002</v>
      </c>
      <c r="Q149" s="8">
        <v>1.6</v>
      </c>
      <c r="R149" s="8">
        <v>0</v>
      </c>
      <c r="S149" s="8">
        <v>0</v>
      </c>
      <c r="T149" s="8">
        <v>0</v>
      </c>
      <c r="U149" s="8">
        <v>0.8</v>
      </c>
      <c r="V149" s="8">
        <v>0.4</v>
      </c>
      <c r="W149" s="9">
        <f t="shared" si="9"/>
        <v>2238.8000000000002</v>
      </c>
    </row>
    <row r="150" spans="1:23" ht="17.25" customHeight="1">
      <c r="A150" s="6" t="s">
        <v>78</v>
      </c>
      <c r="B150" s="7" t="s">
        <v>161</v>
      </c>
      <c r="C150" s="8">
        <v>0</v>
      </c>
      <c r="D150" s="8">
        <v>416</v>
      </c>
      <c r="E150" s="9">
        <v>75.199999999999989</v>
      </c>
      <c r="F150" s="8">
        <v>0</v>
      </c>
      <c r="G150" s="8">
        <v>0</v>
      </c>
      <c r="H150" s="8">
        <v>0</v>
      </c>
      <c r="I150" s="8">
        <v>123.19999999999999</v>
      </c>
      <c r="J150" s="8">
        <v>0</v>
      </c>
      <c r="K150" s="8">
        <v>0</v>
      </c>
      <c r="L150" s="8">
        <v>0</v>
      </c>
      <c r="M150" s="8">
        <v>0</v>
      </c>
      <c r="N150" s="8">
        <v>16</v>
      </c>
      <c r="O150" s="8">
        <v>12.8</v>
      </c>
      <c r="P150" s="8">
        <v>6.4</v>
      </c>
      <c r="Q150" s="8">
        <v>1.6</v>
      </c>
      <c r="R150" s="8">
        <v>0</v>
      </c>
      <c r="S150" s="8">
        <v>0</v>
      </c>
      <c r="T150" s="8">
        <v>0</v>
      </c>
      <c r="U150" s="8">
        <v>1.2000000000000002</v>
      </c>
      <c r="V150" s="8">
        <v>0</v>
      </c>
      <c r="W150" s="8">
        <f t="shared" si="9"/>
        <v>652.4</v>
      </c>
    </row>
    <row r="151" spans="1:23" ht="17.25" customHeight="1">
      <c r="A151" s="6" t="s">
        <v>9</v>
      </c>
      <c r="B151" s="7" t="s">
        <v>162</v>
      </c>
      <c r="C151" s="8">
        <v>0</v>
      </c>
      <c r="D151" s="8">
        <v>160</v>
      </c>
      <c r="E151" s="8">
        <v>51.2</v>
      </c>
      <c r="F151" s="8">
        <v>3.2</v>
      </c>
      <c r="G151" s="8">
        <v>0.8</v>
      </c>
      <c r="H151" s="8">
        <v>0</v>
      </c>
      <c r="I151" s="8">
        <v>115.2</v>
      </c>
      <c r="J151" s="8">
        <v>0</v>
      </c>
      <c r="K151" s="8">
        <v>0</v>
      </c>
      <c r="L151" s="8">
        <v>0.8</v>
      </c>
      <c r="M151" s="8">
        <v>0</v>
      </c>
      <c r="N151" s="8">
        <v>1.6</v>
      </c>
      <c r="O151" s="8">
        <v>3.2</v>
      </c>
      <c r="P151" s="8">
        <v>12.8</v>
      </c>
      <c r="Q151" s="8">
        <v>3.2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f t="shared" si="9"/>
        <v>352</v>
      </c>
    </row>
    <row r="152" spans="1:23" ht="17.25" customHeight="1">
      <c r="A152" s="6" t="s">
        <v>10</v>
      </c>
      <c r="B152" s="7" t="s">
        <v>163</v>
      </c>
      <c r="C152" s="8">
        <v>0</v>
      </c>
      <c r="D152" s="9">
        <v>80</v>
      </c>
      <c r="E152" s="8">
        <v>9.6000000000000014</v>
      </c>
      <c r="F152" s="8">
        <v>0</v>
      </c>
      <c r="G152" s="8">
        <v>0</v>
      </c>
      <c r="H152" s="8">
        <v>3.2</v>
      </c>
      <c r="I152" s="8">
        <v>168.00000000000003</v>
      </c>
      <c r="J152" s="8">
        <v>0</v>
      </c>
      <c r="K152" s="8">
        <v>0</v>
      </c>
      <c r="L152" s="8">
        <v>0</v>
      </c>
      <c r="M152" s="8">
        <v>0</v>
      </c>
      <c r="N152" s="8">
        <v>9.6</v>
      </c>
      <c r="O152" s="8">
        <v>0.8</v>
      </c>
      <c r="P152" s="8">
        <v>12.8</v>
      </c>
      <c r="Q152" s="8">
        <v>1.6</v>
      </c>
      <c r="R152" s="8">
        <v>0</v>
      </c>
      <c r="S152" s="8">
        <v>0</v>
      </c>
      <c r="T152" s="8">
        <v>0</v>
      </c>
      <c r="U152" s="8">
        <v>0.4</v>
      </c>
      <c r="V152" s="8">
        <v>0</v>
      </c>
      <c r="W152" s="8">
        <f t="shared" si="9"/>
        <v>286.00000000000006</v>
      </c>
    </row>
    <row r="153" spans="1:23" ht="17.25" customHeight="1">
      <c r="A153" s="6" t="s">
        <v>11</v>
      </c>
      <c r="B153" s="7" t="s">
        <v>155</v>
      </c>
      <c r="C153" s="8">
        <v>0</v>
      </c>
      <c r="D153" s="8">
        <v>128</v>
      </c>
      <c r="E153" s="8">
        <v>12</v>
      </c>
      <c r="F153" s="8">
        <v>0</v>
      </c>
      <c r="G153" s="8">
        <v>1.6</v>
      </c>
      <c r="H153" s="9">
        <v>0</v>
      </c>
      <c r="I153" s="9">
        <v>2971.1999999999994</v>
      </c>
      <c r="J153" s="8">
        <v>0</v>
      </c>
      <c r="K153" s="8">
        <v>0</v>
      </c>
      <c r="L153" s="8">
        <v>0</v>
      </c>
      <c r="M153" s="8">
        <v>0</v>
      </c>
      <c r="N153" s="9">
        <v>70.400000000000006</v>
      </c>
      <c r="O153" s="8">
        <v>0</v>
      </c>
      <c r="P153" s="8">
        <v>6.4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f t="shared" si="9"/>
        <v>3189.5999999999995</v>
      </c>
    </row>
    <row r="154" spans="1:23" ht="17.25" customHeight="1">
      <c r="A154" s="6" t="s">
        <v>12</v>
      </c>
      <c r="B154" s="7" t="s">
        <v>162</v>
      </c>
      <c r="C154" s="8">
        <v>0</v>
      </c>
      <c r="D154" s="8">
        <v>569.6</v>
      </c>
      <c r="E154" s="9">
        <v>75.199999999999989</v>
      </c>
      <c r="F154" s="8">
        <v>0</v>
      </c>
      <c r="G154" s="8">
        <v>0</v>
      </c>
      <c r="H154" s="8">
        <v>0</v>
      </c>
      <c r="I154" s="8">
        <v>63.999999999999993</v>
      </c>
      <c r="J154" s="8">
        <v>32</v>
      </c>
      <c r="K154" s="8">
        <v>0</v>
      </c>
      <c r="L154" s="8">
        <v>0</v>
      </c>
      <c r="M154" s="8">
        <v>0</v>
      </c>
      <c r="N154" s="8">
        <v>41.6</v>
      </c>
      <c r="O154" s="8">
        <v>1.6</v>
      </c>
      <c r="P154" s="8">
        <v>1.6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9">
        <f t="shared" si="9"/>
        <v>785.6</v>
      </c>
    </row>
    <row r="155" spans="1:23" ht="17.25" customHeight="1">
      <c r="A155" s="6" t="s">
        <v>13</v>
      </c>
      <c r="B155" s="7" t="s">
        <v>155</v>
      </c>
      <c r="C155" s="8">
        <v>0</v>
      </c>
      <c r="D155" s="8">
        <v>108.8</v>
      </c>
      <c r="E155" s="8">
        <v>11.2</v>
      </c>
      <c r="F155" s="8">
        <v>0</v>
      </c>
      <c r="G155" s="8">
        <v>0</v>
      </c>
      <c r="H155" s="8">
        <v>0</v>
      </c>
      <c r="I155" s="8">
        <v>64.800000000000011</v>
      </c>
      <c r="J155" s="8">
        <v>0</v>
      </c>
      <c r="K155" s="8">
        <v>1.6</v>
      </c>
      <c r="L155" s="8">
        <v>0</v>
      </c>
      <c r="M155" s="8">
        <v>0</v>
      </c>
      <c r="N155" s="8">
        <v>9.6</v>
      </c>
      <c r="O155" s="8">
        <v>1.6</v>
      </c>
      <c r="P155" s="8">
        <v>19.2</v>
      </c>
      <c r="Q155" s="8">
        <v>6.4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f t="shared" si="9"/>
        <v>223.2</v>
      </c>
    </row>
    <row r="156" spans="1:23" ht="17.25" customHeight="1">
      <c r="A156" s="6" t="s">
        <v>14</v>
      </c>
      <c r="B156" s="7" t="s">
        <v>164</v>
      </c>
      <c r="C156" s="8">
        <v>0</v>
      </c>
      <c r="D156" s="8">
        <v>115.2</v>
      </c>
      <c r="E156" s="8">
        <v>12.8</v>
      </c>
      <c r="F156" s="8">
        <v>0</v>
      </c>
      <c r="G156" s="8">
        <v>0</v>
      </c>
      <c r="H156" s="8">
        <v>0</v>
      </c>
      <c r="I156" s="8">
        <v>225.60000000000002</v>
      </c>
      <c r="J156" s="8">
        <v>0</v>
      </c>
      <c r="K156" s="8">
        <v>0</v>
      </c>
      <c r="L156" s="8">
        <v>9.6</v>
      </c>
      <c r="M156" s="8">
        <v>0</v>
      </c>
      <c r="N156" s="8">
        <v>6.4</v>
      </c>
      <c r="O156" s="8">
        <v>0</v>
      </c>
      <c r="P156" s="8">
        <v>6.4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9">
        <f t="shared" si="9"/>
        <v>376</v>
      </c>
    </row>
    <row r="157" spans="1:23" ht="17.25" customHeight="1">
      <c r="A157" s="6" t="s">
        <v>15</v>
      </c>
      <c r="B157" s="7" t="s">
        <v>143</v>
      </c>
      <c r="C157" s="8">
        <v>0</v>
      </c>
      <c r="D157" s="8">
        <v>192</v>
      </c>
      <c r="E157" s="8">
        <v>9.6000000000000014</v>
      </c>
      <c r="F157" s="8">
        <v>0</v>
      </c>
      <c r="G157" s="8">
        <v>0</v>
      </c>
      <c r="H157" s="8">
        <v>0</v>
      </c>
      <c r="I157" s="8">
        <v>256.8</v>
      </c>
      <c r="J157" s="8">
        <v>0.8</v>
      </c>
      <c r="K157" s="8">
        <v>0</v>
      </c>
      <c r="L157" s="8">
        <v>12.8</v>
      </c>
      <c r="M157" s="8">
        <v>0</v>
      </c>
      <c r="N157" s="8">
        <v>48</v>
      </c>
      <c r="O157" s="8">
        <v>0</v>
      </c>
      <c r="P157" s="8">
        <v>0.8</v>
      </c>
      <c r="Q157" s="8">
        <v>0.8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9">
        <f t="shared" si="9"/>
        <v>521.59999999999991</v>
      </c>
    </row>
    <row r="158" spans="1:23" ht="17.25" customHeight="1"/>
    <row r="159" spans="1:23" ht="17.25" customHeight="1"/>
    <row r="160" spans="1:23" s="2" customFormat="1" ht="17.25" customHeight="1">
      <c r="A160" s="2" t="s">
        <v>43</v>
      </c>
    </row>
    <row r="161" spans="1:23" ht="28.5">
      <c r="A161" s="38"/>
      <c r="B161" s="39"/>
      <c r="C161" s="4" t="s">
        <v>18</v>
      </c>
      <c r="D161" s="4" t="s">
        <v>19</v>
      </c>
      <c r="E161" s="4" t="s">
        <v>0</v>
      </c>
      <c r="F161" s="4" t="s">
        <v>20</v>
      </c>
      <c r="G161" s="4" t="s">
        <v>21</v>
      </c>
      <c r="H161" s="4" t="s">
        <v>22</v>
      </c>
      <c r="I161" s="4" t="s">
        <v>1</v>
      </c>
      <c r="J161" s="4" t="s">
        <v>23</v>
      </c>
      <c r="K161" s="4" t="s">
        <v>24</v>
      </c>
      <c r="L161" s="4" t="s">
        <v>25</v>
      </c>
      <c r="M161" s="4" t="s">
        <v>26</v>
      </c>
      <c r="N161" s="4" t="s">
        <v>2</v>
      </c>
      <c r="O161" s="4" t="s">
        <v>27</v>
      </c>
      <c r="P161" s="4" t="s">
        <v>3</v>
      </c>
      <c r="Q161" s="12" t="s">
        <v>28</v>
      </c>
      <c r="R161" s="4" t="s">
        <v>29</v>
      </c>
      <c r="S161" s="4" t="s">
        <v>30</v>
      </c>
      <c r="T161" s="4" t="s">
        <v>4</v>
      </c>
      <c r="U161" s="4" t="s">
        <v>31</v>
      </c>
      <c r="V161" s="4" t="s">
        <v>32</v>
      </c>
      <c r="W161" s="5" t="s">
        <v>33</v>
      </c>
    </row>
    <row r="162" spans="1:23" ht="17.25" customHeight="1">
      <c r="A162" s="6" t="s">
        <v>72</v>
      </c>
      <c r="B162" s="7" t="s">
        <v>159</v>
      </c>
      <c r="C162" s="8">
        <v>0</v>
      </c>
      <c r="D162" s="9">
        <v>44.8</v>
      </c>
      <c r="E162" s="8">
        <v>13.200000000000003</v>
      </c>
      <c r="F162" s="8">
        <v>0</v>
      </c>
      <c r="G162" s="8">
        <v>0</v>
      </c>
      <c r="H162" s="8">
        <v>1.6</v>
      </c>
      <c r="I162" s="8">
        <v>393.6</v>
      </c>
      <c r="J162" s="8">
        <v>0</v>
      </c>
      <c r="K162" s="8">
        <v>0.4</v>
      </c>
      <c r="L162" s="8">
        <v>0.8</v>
      </c>
      <c r="M162" s="8">
        <v>0</v>
      </c>
      <c r="N162" s="8">
        <v>32</v>
      </c>
      <c r="O162" s="8">
        <v>1.6</v>
      </c>
      <c r="P162" s="8">
        <v>0.4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f t="shared" ref="W162:W167" si="10">SUM(C162:V162)</f>
        <v>488.40000000000003</v>
      </c>
    </row>
    <row r="163" spans="1:23" ht="17.25" customHeight="1">
      <c r="A163" s="6" t="s">
        <v>7</v>
      </c>
      <c r="B163" s="7" t="s">
        <v>146</v>
      </c>
      <c r="C163" s="8">
        <v>0</v>
      </c>
      <c r="D163" s="8">
        <v>352</v>
      </c>
      <c r="E163" s="8">
        <v>177.6</v>
      </c>
      <c r="F163" s="8">
        <v>0</v>
      </c>
      <c r="G163" s="8">
        <v>0.8</v>
      </c>
      <c r="H163" s="8">
        <v>0</v>
      </c>
      <c r="I163" s="9">
        <v>996</v>
      </c>
      <c r="J163" s="8">
        <v>0</v>
      </c>
      <c r="K163" s="8">
        <v>0</v>
      </c>
      <c r="L163" s="8">
        <v>0</v>
      </c>
      <c r="M163" s="8">
        <v>0</v>
      </c>
      <c r="N163" s="8">
        <v>3.2</v>
      </c>
      <c r="O163" s="8">
        <v>0</v>
      </c>
      <c r="P163" s="8">
        <v>0.8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f t="shared" si="10"/>
        <v>1530.4</v>
      </c>
    </row>
    <row r="164" spans="1:23" ht="17.25" customHeight="1">
      <c r="A164" s="6" t="s">
        <v>78</v>
      </c>
      <c r="B164" s="7" t="s">
        <v>161</v>
      </c>
      <c r="C164" s="8">
        <v>0</v>
      </c>
      <c r="D164" s="8">
        <v>377.6</v>
      </c>
      <c r="E164" s="8">
        <v>23.6</v>
      </c>
      <c r="F164" s="8">
        <v>0</v>
      </c>
      <c r="G164" s="8">
        <v>0</v>
      </c>
      <c r="H164" s="8">
        <v>0</v>
      </c>
      <c r="I164" s="8">
        <v>538.4</v>
      </c>
      <c r="J164" s="8">
        <v>0</v>
      </c>
      <c r="K164" s="8">
        <v>0</v>
      </c>
      <c r="L164" s="8">
        <v>0</v>
      </c>
      <c r="M164" s="8">
        <v>0</v>
      </c>
      <c r="N164" s="8">
        <v>16</v>
      </c>
      <c r="O164" s="8">
        <v>9.6</v>
      </c>
      <c r="P164" s="8">
        <v>3.2</v>
      </c>
      <c r="Q164" s="8">
        <v>0</v>
      </c>
      <c r="R164" s="8">
        <v>0</v>
      </c>
      <c r="S164" s="8">
        <v>0</v>
      </c>
      <c r="T164" s="8">
        <v>0</v>
      </c>
      <c r="U164" s="8">
        <v>0.8</v>
      </c>
      <c r="V164" s="8">
        <v>0</v>
      </c>
      <c r="W164" s="8">
        <f t="shared" si="10"/>
        <v>969.2</v>
      </c>
    </row>
    <row r="165" spans="1:23" ht="17.25" customHeight="1">
      <c r="A165" s="6" t="s">
        <v>10</v>
      </c>
      <c r="B165" s="7" t="s">
        <v>163</v>
      </c>
      <c r="C165" s="8">
        <v>0</v>
      </c>
      <c r="D165" s="8">
        <v>57.6</v>
      </c>
      <c r="E165" s="8">
        <v>16.8</v>
      </c>
      <c r="F165" s="8">
        <v>0</v>
      </c>
      <c r="G165" s="8">
        <v>6.4</v>
      </c>
      <c r="H165" s="8">
        <v>0</v>
      </c>
      <c r="I165" s="8">
        <v>150</v>
      </c>
      <c r="J165" s="8">
        <v>0</v>
      </c>
      <c r="K165" s="8">
        <v>0</v>
      </c>
      <c r="L165" s="8">
        <v>0</v>
      </c>
      <c r="M165" s="8">
        <v>0</v>
      </c>
      <c r="N165" s="8">
        <v>9.6</v>
      </c>
      <c r="O165" s="8">
        <v>0</v>
      </c>
      <c r="P165" s="8">
        <v>1.2000000000000002</v>
      </c>
      <c r="Q165" s="8">
        <v>0.8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9">
        <f t="shared" si="10"/>
        <v>242.4</v>
      </c>
    </row>
    <row r="166" spans="1:23" ht="17.25" customHeight="1">
      <c r="A166" s="6" t="s">
        <v>12</v>
      </c>
      <c r="B166" s="7" t="s">
        <v>162</v>
      </c>
      <c r="C166" s="8">
        <v>0</v>
      </c>
      <c r="D166" s="8">
        <v>60.8</v>
      </c>
      <c r="E166" s="9">
        <v>17.600000000000001</v>
      </c>
      <c r="F166" s="8">
        <v>0</v>
      </c>
      <c r="G166" s="8">
        <v>0</v>
      </c>
      <c r="H166" s="8">
        <v>0</v>
      </c>
      <c r="I166" s="8">
        <v>46.400000000000006</v>
      </c>
      <c r="J166" s="8">
        <v>0</v>
      </c>
      <c r="K166" s="8">
        <v>0</v>
      </c>
      <c r="L166" s="8">
        <v>3.2</v>
      </c>
      <c r="M166" s="8">
        <v>0</v>
      </c>
      <c r="N166" s="8">
        <v>12.8</v>
      </c>
      <c r="O166" s="8">
        <v>1.6</v>
      </c>
      <c r="P166" s="8">
        <v>6.4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f t="shared" si="10"/>
        <v>148.80000000000001</v>
      </c>
    </row>
    <row r="167" spans="1:23" ht="17.25" customHeight="1">
      <c r="A167" s="6" t="s">
        <v>14</v>
      </c>
      <c r="B167" s="7" t="s">
        <v>164</v>
      </c>
      <c r="C167" s="8">
        <v>0</v>
      </c>
      <c r="D167" s="8">
        <v>102.4</v>
      </c>
      <c r="E167" s="8">
        <v>4</v>
      </c>
      <c r="F167" s="8">
        <v>0</v>
      </c>
      <c r="G167" s="8">
        <v>0</v>
      </c>
      <c r="H167" s="8">
        <v>0</v>
      </c>
      <c r="I167" s="8">
        <v>7.2</v>
      </c>
      <c r="J167" s="8">
        <v>0</v>
      </c>
      <c r="K167" s="8">
        <v>1.6</v>
      </c>
      <c r="L167" s="8">
        <v>3.2</v>
      </c>
      <c r="M167" s="8">
        <v>0</v>
      </c>
      <c r="N167" s="8">
        <v>3.2</v>
      </c>
      <c r="O167" s="8">
        <v>0.8</v>
      </c>
      <c r="P167" s="8">
        <v>4.8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f t="shared" si="10"/>
        <v>127.2</v>
      </c>
    </row>
    <row r="168" spans="1:23" ht="17.25" customHeight="1"/>
    <row r="169" spans="1:23" ht="17.25" customHeight="1"/>
    <row r="170" spans="1:23" s="2" customFormat="1" ht="17.25" customHeight="1">
      <c r="A170" s="2" t="s">
        <v>44</v>
      </c>
    </row>
    <row r="171" spans="1:23" ht="28.5">
      <c r="A171" s="38"/>
      <c r="B171" s="39"/>
      <c r="C171" s="4" t="s">
        <v>18</v>
      </c>
      <c r="D171" s="4" t="s">
        <v>19</v>
      </c>
      <c r="E171" s="4" t="s">
        <v>0</v>
      </c>
      <c r="F171" s="4" t="s">
        <v>20</v>
      </c>
      <c r="G171" s="4" t="s">
        <v>21</v>
      </c>
      <c r="H171" s="4" t="s">
        <v>22</v>
      </c>
      <c r="I171" s="4" t="s">
        <v>1</v>
      </c>
      <c r="J171" s="4" t="s">
        <v>23</v>
      </c>
      <c r="K171" s="4" t="s">
        <v>24</v>
      </c>
      <c r="L171" s="4" t="s">
        <v>25</v>
      </c>
      <c r="M171" s="4" t="s">
        <v>26</v>
      </c>
      <c r="N171" s="4" t="s">
        <v>2</v>
      </c>
      <c r="O171" s="4" t="s">
        <v>27</v>
      </c>
      <c r="P171" s="4" t="s">
        <v>3</v>
      </c>
      <c r="Q171" s="12" t="s">
        <v>28</v>
      </c>
      <c r="R171" s="4" t="s">
        <v>29</v>
      </c>
      <c r="S171" s="4" t="s">
        <v>30</v>
      </c>
      <c r="T171" s="4" t="s">
        <v>4</v>
      </c>
      <c r="U171" s="4" t="s">
        <v>31</v>
      </c>
      <c r="V171" s="4" t="s">
        <v>32</v>
      </c>
      <c r="W171" s="5" t="s">
        <v>33</v>
      </c>
    </row>
    <row r="172" spans="1:23" ht="17.25" customHeight="1">
      <c r="A172" s="6" t="s">
        <v>6</v>
      </c>
      <c r="B172" s="7" t="s">
        <v>144</v>
      </c>
      <c r="C172" s="8">
        <v>0</v>
      </c>
      <c r="D172" s="8">
        <v>76.8</v>
      </c>
      <c r="E172" s="8">
        <v>27.200000000000003</v>
      </c>
      <c r="F172" s="8">
        <v>0</v>
      </c>
      <c r="G172" s="8">
        <v>0</v>
      </c>
      <c r="H172" s="8">
        <v>0.8</v>
      </c>
      <c r="I172" s="8">
        <v>362.40000000000003</v>
      </c>
      <c r="J172" s="8">
        <v>0</v>
      </c>
      <c r="K172" s="8">
        <v>1.6</v>
      </c>
      <c r="L172" s="8">
        <v>0</v>
      </c>
      <c r="M172" s="8">
        <v>0</v>
      </c>
      <c r="N172" s="8">
        <v>6.4</v>
      </c>
      <c r="O172" s="8">
        <v>0</v>
      </c>
      <c r="P172" s="9">
        <v>1.6</v>
      </c>
      <c r="Q172" s="8">
        <v>0.8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f t="shared" ref="W172:W177" si="11">SUM(C172:V172)</f>
        <v>477.60000000000008</v>
      </c>
    </row>
    <row r="173" spans="1:23" ht="17.25" customHeight="1">
      <c r="A173" s="6" t="s">
        <v>8</v>
      </c>
      <c r="B173" s="7" t="s">
        <v>160</v>
      </c>
      <c r="C173" s="8">
        <v>0</v>
      </c>
      <c r="D173" s="8">
        <v>25.6</v>
      </c>
      <c r="E173" s="8">
        <v>18.400000000000002</v>
      </c>
      <c r="F173" s="8">
        <v>0</v>
      </c>
      <c r="G173" s="8">
        <v>0</v>
      </c>
      <c r="H173" s="8">
        <v>0</v>
      </c>
      <c r="I173" s="8">
        <v>188.79999999999995</v>
      </c>
      <c r="J173" s="8">
        <v>1.6</v>
      </c>
      <c r="K173" s="8">
        <v>0</v>
      </c>
      <c r="L173" s="8">
        <v>0</v>
      </c>
      <c r="M173" s="8">
        <v>0</v>
      </c>
      <c r="N173" s="8">
        <v>22.4</v>
      </c>
      <c r="O173" s="8">
        <v>1.6</v>
      </c>
      <c r="P173" s="8">
        <v>6.4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f t="shared" si="11"/>
        <v>264.79999999999995</v>
      </c>
    </row>
    <row r="174" spans="1:23" ht="17.25" customHeight="1">
      <c r="A174" s="6" t="s">
        <v>9</v>
      </c>
      <c r="B174" s="7" t="s">
        <v>162</v>
      </c>
      <c r="C174" s="8">
        <v>0</v>
      </c>
      <c r="D174" s="8">
        <v>19.2</v>
      </c>
      <c r="E174" s="8">
        <v>11.6</v>
      </c>
      <c r="F174" s="8">
        <v>0</v>
      </c>
      <c r="G174" s="8">
        <v>0</v>
      </c>
      <c r="H174" s="8">
        <v>0</v>
      </c>
      <c r="I174" s="8">
        <v>43.199999999999989</v>
      </c>
      <c r="J174" s="8">
        <v>0</v>
      </c>
      <c r="K174" s="8">
        <v>0</v>
      </c>
      <c r="L174" s="8">
        <v>1.6</v>
      </c>
      <c r="M174" s="8">
        <v>0</v>
      </c>
      <c r="N174" s="8">
        <v>3.2</v>
      </c>
      <c r="O174" s="8">
        <v>0</v>
      </c>
      <c r="P174" s="8">
        <v>4.8</v>
      </c>
      <c r="Q174" s="8">
        <v>0.8</v>
      </c>
      <c r="R174" s="8">
        <v>0</v>
      </c>
      <c r="S174" s="8">
        <v>0</v>
      </c>
      <c r="T174" s="8">
        <v>0</v>
      </c>
      <c r="U174" s="8">
        <v>0</v>
      </c>
      <c r="V174" s="8">
        <v>0.8</v>
      </c>
      <c r="W174" s="9">
        <f t="shared" si="11"/>
        <v>85.199999999999974</v>
      </c>
    </row>
    <row r="175" spans="1:23" ht="17.25" customHeight="1">
      <c r="A175" s="6" t="s">
        <v>11</v>
      </c>
      <c r="B175" s="7" t="s">
        <v>155</v>
      </c>
      <c r="C175" s="8">
        <v>0</v>
      </c>
      <c r="D175" s="8">
        <v>40</v>
      </c>
      <c r="E175" s="8">
        <v>2.8000000000000003</v>
      </c>
      <c r="F175" s="8">
        <v>0</v>
      </c>
      <c r="G175" s="8">
        <v>0</v>
      </c>
      <c r="H175" s="8">
        <v>0</v>
      </c>
      <c r="I175" s="8">
        <v>12.8</v>
      </c>
      <c r="J175" s="8">
        <v>0</v>
      </c>
      <c r="K175" s="8">
        <v>0</v>
      </c>
      <c r="L175" s="8">
        <v>1.6</v>
      </c>
      <c r="M175" s="8">
        <v>0</v>
      </c>
      <c r="N175" s="8">
        <v>14.4</v>
      </c>
      <c r="O175" s="8">
        <v>2.4000000000000004</v>
      </c>
      <c r="P175" s="8">
        <v>0.4</v>
      </c>
      <c r="Q175" s="8">
        <v>0.4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9">
        <f t="shared" si="11"/>
        <v>74.800000000000011</v>
      </c>
    </row>
    <row r="176" spans="1:23" ht="17.25" customHeight="1">
      <c r="A176" s="6" t="s">
        <v>13</v>
      </c>
      <c r="B176" s="7" t="s">
        <v>155</v>
      </c>
      <c r="C176" s="8">
        <v>0</v>
      </c>
      <c r="D176" s="8">
        <v>134.4</v>
      </c>
      <c r="E176" s="8">
        <v>12</v>
      </c>
      <c r="F176" s="8">
        <v>0</v>
      </c>
      <c r="G176" s="8">
        <v>0.4</v>
      </c>
      <c r="H176" s="8">
        <v>0</v>
      </c>
      <c r="I176" s="9">
        <v>32.799999999999997</v>
      </c>
      <c r="J176" s="8">
        <v>0</v>
      </c>
      <c r="K176" s="8">
        <v>0</v>
      </c>
      <c r="L176" s="8">
        <v>1.6</v>
      </c>
      <c r="M176" s="8">
        <v>0</v>
      </c>
      <c r="N176" s="8">
        <v>4.8</v>
      </c>
      <c r="O176" s="8">
        <v>0</v>
      </c>
      <c r="P176" s="8">
        <v>4.8</v>
      </c>
      <c r="Q176" s="8">
        <v>0.8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9">
        <f t="shared" si="11"/>
        <v>191.60000000000005</v>
      </c>
    </row>
    <row r="177" spans="1:23" ht="17.25" customHeight="1">
      <c r="A177" s="6" t="s">
        <v>15</v>
      </c>
      <c r="B177" s="7" t="s">
        <v>143</v>
      </c>
      <c r="C177" s="8">
        <v>0</v>
      </c>
      <c r="D177" s="8">
        <v>131.19999999999999</v>
      </c>
      <c r="E177" s="9">
        <v>18.399999999999999</v>
      </c>
      <c r="F177" s="8">
        <v>0</v>
      </c>
      <c r="G177" s="8">
        <v>0.8</v>
      </c>
      <c r="H177" s="8">
        <v>0</v>
      </c>
      <c r="I177" s="9">
        <v>30.4</v>
      </c>
      <c r="J177" s="8">
        <v>0</v>
      </c>
      <c r="K177" s="8">
        <v>0</v>
      </c>
      <c r="L177" s="8">
        <v>0</v>
      </c>
      <c r="M177" s="8">
        <v>0</v>
      </c>
      <c r="N177" s="8">
        <v>11.2</v>
      </c>
      <c r="O177" s="8">
        <v>6.4</v>
      </c>
      <c r="P177" s="8">
        <v>5.6</v>
      </c>
      <c r="Q177" s="8">
        <v>0.8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f t="shared" si="11"/>
        <v>204.8</v>
      </c>
    </row>
    <row r="178" spans="1:23" ht="17.25" customHeight="1"/>
    <row r="179" spans="1:23" ht="17.25" customHeight="1"/>
    <row r="180" spans="1:23" s="2" customFormat="1" ht="17.25" customHeight="1">
      <c r="A180" s="2" t="s">
        <v>45</v>
      </c>
    </row>
    <row r="181" spans="1:23" ht="28.5">
      <c r="A181" s="38"/>
      <c r="B181" s="39"/>
      <c r="C181" s="4" t="s">
        <v>18</v>
      </c>
      <c r="D181" s="4" t="s">
        <v>19</v>
      </c>
      <c r="E181" s="4" t="s">
        <v>0</v>
      </c>
      <c r="F181" s="4" t="s">
        <v>20</v>
      </c>
      <c r="G181" s="4" t="s">
        <v>21</v>
      </c>
      <c r="H181" s="4" t="s">
        <v>22</v>
      </c>
      <c r="I181" s="4" t="s">
        <v>1</v>
      </c>
      <c r="J181" s="4" t="s">
        <v>23</v>
      </c>
      <c r="K181" s="4" t="s">
        <v>24</v>
      </c>
      <c r="L181" s="4" t="s">
        <v>25</v>
      </c>
      <c r="M181" s="4" t="s">
        <v>26</v>
      </c>
      <c r="N181" s="4" t="s">
        <v>2</v>
      </c>
      <c r="O181" s="4" t="s">
        <v>27</v>
      </c>
      <c r="P181" s="4" t="s">
        <v>3</v>
      </c>
      <c r="Q181" s="12" t="s">
        <v>28</v>
      </c>
      <c r="R181" s="4" t="s">
        <v>29</v>
      </c>
      <c r="S181" s="4" t="s">
        <v>30</v>
      </c>
      <c r="T181" s="4" t="s">
        <v>4</v>
      </c>
      <c r="U181" s="4" t="s">
        <v>31</v>
      </c>
      <c r="V181" s="4" t="s">
        <v>32</v>
      </c>
      <c r="W181" s="5" t="s">
        <v>33</v>
      </c>
    </row>
    <row r="182" spans="1:23" ht="17.25" customHeight="1">
      <c r="A182" s="6" t="s">
        <v>72</v>
      </c>
      <c r="B182" s="7" t="s">
        <v>159</v>
      </c>
      <c r="C182" s="8">
        <v>0</v>
      </c>
      <c r="D182" s="8">
        <v>51.2</v>
      </c>
      <c r="E182" s="9">
        <v>10.000000000000002</v>
      </c>
      <c r="F182" s="8">
        <v>0</v>
      </c>
      <c r="G182" s="8">
        <v>0</v>
      </c>
      <c r="H182" s="8">
        <v>1.6</v>
      </c>
      <c r="I182" s="8">
        <v>172.8</v>
      </c>
      <c r="J182" s="8">
        <v>0</v>
      </c>
      <c r="K182" s="8">
        <v>9.6</v>
      </c>
      <c r="L182" s="8">
        <v>0</v>
      </c>
      <c r="M182" s="8">
        <v>0</v>
      </c>
      <c r="N182" s="8">
        <v>38.4</v>
      </c>
      <c r="O182" s="8">
        <v>0</v>
      </c>
      <c r="P182" s="8">
        <v>2.4000000000000004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f t="shared" ref="W182:W187" si="12">SUM(C182:V182)</f>
        <v>286</v>
      </c>
    </row>
    <row r="183" spans="1:23" ht="17.25" customHeight="1">
      <c r="A183" s="6" t="s">
        <v>7</v>
      </c>
      <c r="B183" s="7" t="s">
        <v>146</v>
      </c>
      <c r="C183" s="8">
        <v>0</v>
      </c>
      <c r="D183" s="8">
        <v>601.6</v>
      </c>
      <c r="E183" s="8">
        <v>91.199999999999989</v>
      </c>
      <c r="F183" s="8">
        <v>0</v>
      </c>
      <c r="G183" s="8">
        <v>1.6</v>
      </c>
      <c r="H183" s="8">
        <v>0.8</v>
      </c>
      <c r="I183" s="8">
        <v>1811.2</v>
      </c>
      <c r="J183" s="8">
        <v>0</v>
      </c>
      <c r="K183" s="8">
        <v>0.8</v>
      </c>
      <c r="L183" s="8">
        <v>3.2</v>
      </c>
      <c r="M183" s="8">
        <v>0</v>
      </c>
      <c r="N183" s="8">
        <v>19.2</v>
      </c>
      <c r="O183" s="8">
        <v>1.6</v>
      </c>
      <c r="P183" s="8">
        <v>28.8</v>
      </c>
      <c r="Q183" s="8">
        <v>6.4</v>
      </c>
      <c r="R183" s="8">
        <v>0.8</v>
      </c>
      <c r="S183" s="8">
        <v>0</v>
      </c>
      <c r="T183" s="8">
        <v>0</v>
      </c>
      <c r="U183" s="8">
        <v>0</v>
      </c>
      <c r="V183" s="8">
        <v>0</v>
      </c>
      <c r="W183" s="8">
        <f t="shared" si="12"/>
        <v>2567.2000000000003</v>
      </c>
    </row>
    <row r="184" spans="1:23" ht="17.25" customHeight="1">
      <c r="A184" s="6" t="s">
        <v>78</v>
      </c>
      <c r="B184" s="7" t="s">
        <v>161</v>
      </c>
      <c r="C184" s="8">
        <v>0</v>
      </c>
      <c r="D184" s="8">
        <v>41.6</v>
      </c>
      <c r="E184" s="9">
        <v>35.199999999999996</v>
      </c>
      <c r="F184" s="8">
        <v>0.8</v>
      </c>
      <c r="G184" s="8">
        <v>0</v>
      </c>
      <c r="H184" s="8">
        <v>2.6</v>
      </c>
      <c r="I184" s="9">
        <v>362.40000000000003</v>
      </c>
      <c r="J184" s="8">
        <v>0</v>
      </c>
      <c r="K184" s="8">
        <v>0</v>
      </c>
      <c r="L184" s="8">
        <v>0</v>
      </c>
      <c r="M184" s="8">
        <v>0</v>
      </c>
      <c r="N184" s="8">
        <v>108.8</v>
      </c>
      <c r="O184" s="8">
        <v>6.4</v>
      </c>
      <c r="P184" s="8">
        <v>9.6</v>
      </c>
      <c r="Q184" s="8">
        <v>1.6</v>
      </c>
      <c r="R184" s="8">
        <v>0</v>
      </c>
      <c r="S184" s="8">
        <v>0</v>
      </c>
      <c r="T184" s="8">
        <v>0</v>
      </c>
      <c r="U184" s="8">
        <v>0.4</v>
      </c>
      <c r="V184" s="8">
        <v>0</v>
      </c>
      <c r="W184" s="8">
        <f t="shared" si="12"/>
        <v>569.4</v>
      </c>
    </row>
    <row r="185" spans="1:23" ht="17.25" customHeight="1">
      <c r="A185" s="6" t="s">
        <v>10</v>
      </c>
      <c r="B185" s="7" t="s">
        <v>163</v>
      </c>
      <c r="C185" s="8">
        <v>0</v>
      </c>
      <c r="D185" s="8">
        <v>12.8</v>
      </c>
      <c r="E185" s="9">
        <v>5.6000000000000005</v>
      </c>
      <c r="F185" s="8">
        <v>0</v>
      </c>
      <c r="G185" s="8">
        <v>1.6</v>
      </c>
      <c r="H185" s="8">
        <v>0</v>
      </c>
      <c r="I185" s="8">
        <v>113.2</v>
      </c>
      <c r="J185" s="8">
        <v>0</v>
      </c>
      <c r="K185" s="8">
        <v>0</v>
      </c>
      <c r="L185" s="8">
        <v>0</v>
      </c>
      <c r="M185" s="8">
        <v>0</v>
      </c>
      <c r="N185" s="9">
        <v>1.6</v>
      </c>
      <c r="O185" s="8">
        <v>0</v>
      </c>
      <c r="P185" s="9">
        <v>4</v>
      </c>
      <c r="Q185" s="8">
        <v>0.8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9">
        <f t="shared" si="12"/>
        <v>139.60000000000002</v>
      </c>
    </row>
    <row r="186" spans="1:23" ht="17.25" customHeight="1">
      <c r="A186" s="6" t="s">
        <v>12</v>
      </c>
      <c r="B186" s="7" t="s">
        <v>162</v>
      </c>
      <c r="C186" s="8">
        <v>0</v>
      </c>
      <c r="D186" s="8">
        <v>70.400000000000006</v>
      </c>
      <c r="E186" s="9">
        <v>4.8</v>
      </c>
      <c r="F186" s="8">
        <v>0</v>
      </c>
      <c r="G186" s="8">
        <v>0</v>
      </c>
      <c r="H186" s="8">
        <v>0</v>
      </c>
      <c r="I186" s="8">
        <v>14.400000000000002</v>
      </c>
      <c r="J186" s="8">
        <v>0</v>
      </c>
      <c r="K186" s="8">
        <v>0</v>
      </c>
      <c r="L186" s="8">
        <v>1.6</v>
      </c>
      <c r="M186" s="8">
        <v>0</v>
      </c>
      <c r="N186" s="8">
        <v>9.6</v>
      </c>
      <c r="O186" s="8">
        <v>0</v>
      </c>
      <c r="P186" s="8">
        <v>2.4000000000000004</v>
      </c>
      <c r="Q186" s="8">
        <v>0.4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f t="shared" si="12"/>
        <v>103.60000000000001</v>
      </c>
    </row>
    <row r="187" spans="1:23" ht="17.25" customHeight="1">
      <c r="A187" s="6" t="s">
        <v>14</v>
      </c>
      <c r="B187" s="7" t="s">
        <v>164</v>
      </c>
      <c r="C187" s="8">
        <v>0</v>
      </c>
      <c r="D187" s="8">
        <v>80</v>
      </c>
      <c r="E187" s="8">
        <v>4.8</v>
      </c>
      <c r="F187" s="8">
        <v>0</v>
      </c>
      <c r="G187" s="8">
        <v>1.6</v>
      </c>
      <c r="H187" s="8">
        <v>0</v>
      </c>
      <c r="I187" s="8">
        <v>6.4</v>
      </c>
      <c r="J187" s="8">
        <v>0</v>
      </c>
      <c r="K187" s="8">
        <v>0</v>
      </c>
      <c r="L187" s="8">
        <v>3.2</v>
      </c>
      <c r="M187" s="8">
        <v>0</v>
      </c>
      <c r="N187" s="8">
        <v>4.8</v>
      </c>
      <c r="O187" s="8">
        <v>0.8</v>
      </c>
      <c r="P187" s="9">
        <v>1.6</v>
      </c>
      <c r="Q187" s="8">
        <v>0.8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f t="shared" si="12"/>
        <v>103.99999999999999</v>
      </c>
    </row>
    <row r="188" spans="1:23" ht="17.25" customHeight="1"/>
    <row r="189" spans="1:23" ht="17.25" customHeight="1"/>
    <row r="190" spans="1:23" s="2" customFormat="1" ht="17.25" customHeight="1">
      <c r="A190" s="2" t="s">
        <v>46</v>
      </c>
    </row>
    <row r="191" spans="1:23" ht="28.5">
      <c r="A191" s="38"/>
      <c r="B191" s="39"/>
      <c r="C191" s="4" t="s">
        <v>18</v>
      </c>
      <c r="D191" s="4" t="s">
        <v>19</v>
      </c>
      <c r="E191" s="4" t="s">
        <v>0</v>
      </c>
      <c r="F191" s="4" t="s">
        <v>20</v>
      </c>
      <c r="G191" s="4" t="s">
        <v>21</v>
      </c>
      <c r="H191" s="4" t="s">
        <v>22</v>
      </c>
      <c r="I191" s="4" t="s">
        <v>1</v>
      </c>
      <c r="J191" s="4" t="s">
        <v>23</v>
      </c>
      <c r="K191" s="4" t="s">
        <v>24</v>
      </c>
      <c r="L191" s="4" t="s">
        <v>25</v>
      </c>
      <c r="M191" s="4" t="s">
        <v>26</v>
      </c>
      <c r="N191" s="4" t="s">
        <v>2</v>
      </c>
      <c r="O191" s="4" t="s">
        <v>27</v>
      </c>
      <c r="P191" s="4" t="s">
        <v>3</v>
      </c>
      <c r="Q191" s="12" t="s">
        <v>28</v>
      </c>
      <c r="R191" s="4" t="s">
        <v>29</v>
      </c>
      <c r="S191" s="4" t="s">
        <v>30</v>
      </c>
      <c r="T191" s="4" t="s">
        <v>4</v>
      </c>
      <c r="U191" s="4" t="s">
        <v>31</v>
      </c>
      <c r="V191" s="4" t="s">
        <v>32</v>
      </c>
      <c r="W191" s="5" t="s">
        <v>33</v>
      </c>
    </row>
    <row r="192" spans="1:23" ht="17.25" customHeight="1">
      <c r="A192" s="6" t="s">
        <v>6</v>
      </c>
      <c r="B192" s="7" t="s">
        <v>144</v>
      </c>
      <c r="C192" s="8">
        <v>0</v>
      </c>
      <c r="D192" s="8">
        <v>22.4</v>
      </c>
      <c r="E192" s="9">
        <v>11.200000000000001</v>
      </c>
      <c r="F192" s="8">
        <v>0</v>
      </c>
      <c r="G192" s="8">
        <v>0</v>
      </c>
      <c r="H192" s="8">
        <v>0</v>
      </c>
      <c r="I192" s="8">
        <v>171.6</v>
      </c>
      <c r="J192" s="8">
        <v>0</v>
      </c>
      <c r="K192" s="8">
        <v>1.6</v>
      </c>
      <c r="L192" s="8">
        <v>0</v>
      </c>
      <c r="M192" s="8">
        <v>0</v>
      </c>
      <c r="N192" s="8">
        <v>19.2</v>
      </c>
      <c r="O192" s="8">
        <v>0</v>
      </c>
      <c r="P192" s="8">
        <v>0.8</v>
      </c>
      <c r="Q192" s="8">
        <v>1.6</v>
      </c>
      <c r="R192" s="8">
        <v>0</v>
      </c>
      <c r="S192" s="8">
        <v>0</v>
      </c>
      <c r="T192" s="8">
        <v>0</v>
      </c>
      <c r="U192" s="8">
        <v>0.4</v>
      </c>
      <c r="V192" s="8">
        <v>0.8</v>
      </c>
      <c r="W192" s="8">
        <f t="shared" ref="W192:W197" si="13">SUM(C192:V192)</f>
        <v>229.6</v>
      </c>
    </row>
    <row r="193" spans="1:23" ht="17.25" customHeight="1">
      <c r="A193" s="6" t="s">
        <v>8</v>
      </c>
      <c r="B193" s="7" t="s">
        <v>160</v>
      </c>
      <c r="C193" s="8">
        <v>0</v>
      </c>
      <c r="D193" s="8">
        <v>70.400000000000006</v>
      </c>
      <c r="E193" s="8">
        <v>23.200000000000003</v>
      </c>
      <c r="F193" s="8">
        <v>0</v>
      </c>
      <c r="G193" s="8">
        <v>0</v>
      </c>
      <c r="H193" s="8">
        <v>0</v>
      </c>
      <c r="I193" s="8">
        <v>304.8</v>
      </c>
      <c r="J193" s="8">
        <v>0</v>
      </c>
      <c r="K193" s="8">
        <v>0</v>
      </c>
      <c r="L193" s="8">
        <v>0</v>
      </c>
      <c r="M193" s="8">
        <v>0</v>
      </c>
      <c r="N193" s="8">
        <v>9.6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f t="shared" si="13"/>
        <v>408.00000000000006</v>
      </c>
    </row>
    <row r="194" spans="1:23" ht="17.25" customHeight="1">
      <c r="A194" s="6" t="s">
        <v>9</v>
      </c>
      <c r="B194" s="7" t="s">
        <v>162</v>
      </c>
      <c r="C194" s="8">
        <v>0</v>
      </c>
      <c r="D194" s="8">
        <v>115.2</v>
      </c>
      <c r="E194" s="9">
        <v>9.2000000000000011</v>
      </c>
      <c r="F194" s="8">
        <v>0</v>
      </c>
      <c r="G194" s="8">
        <v>0</v>
      </c>
      <c r="H194" s="8">
        <v>0</v>
      </c>
      <c r="I194" s="9">
        <v>61.199999999999996</v>
      </c>
      <c r="J194" s="8">
        <v>0</v>
      </c>
      <c r="K194" s="8">
        <v>0</v>
      </c>
      <c r="L194" s="8">
        <v>11.2</v>
      </c>
      <c r="M194" s="8">
        <v>0</v>
      </c>
      <c r="N194" s="8">
        <v>14.4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f t="shared" si="13"/>
        <v>211.2</v>
      </c>
    </row>
    <row r="195" spans="1:23" ht="17.25" customHeight="1">
      <c r="A195" s="6" t="s">
        <v>11</v>
      </c>
      <c r="B195" s="7" t="s">
        <v>155</v>
      </c>
      <c r="C195" s="8">
        <v>0</v>
      </c>
      <c r="D195" s="8">
        <v>160</v>
      </c>
      <c r="E195" s="9">
        <v>7.2</v>
      </c>
      <c r="F195" s="8">
        <v>0</v>
      </c>
      <c r="G195" s="8">
        <v>0</v>
      </c>
      <c r="H195" s="8">
        <v>0.8</v>
      </c>
      <c r="I195" s="8">
        <v>6.3999999999999995</v>
      </c>
      <c r="J195" s="8">
        <v>0</v>
      </c>
      <c r="K195" s="8">
        <v>0</v>
      </c>
      <c r="L195" s="8">
        <v>0</v>
      </c>
      <c r="M195" s="8">
        <v>0</v>
      </c>
      <c r="N195" s="8">
        <v>4.8</v>
      </c>
      <c r="O195" s="8">
        <v>6.4</v>
      </c>
      <c r="P195" s="8">
        <v>0.8</v>
      </c>
      <c r="Q195" s="8">
        <v>0.8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f t="shared" si="13"/>
        <v>187.20000000000005</v>
      </c>
    </row>
    <row r="196" spans="1:23" ht="17.25" customHeight="1">
      <c r="A196" s="6" t="s">
        <v>13</v>
      </c>
      <c r="B196" s="7" t="s">
        <v>155</v>
      </c>
      <c r="C196" s="8">
        <v>0</v>
      </c>
      <c r="D196" s="8">
        <v>128</v>
      </c>
      <c r="E196" s="8">
        <v>4.8</v>
      </c>
      <c r="F196" s="8">
        <v>0</v>
      </c>
      <c r="G196" s="8">
        <v>1.6</v>
      </c>
      <c r="H196" s="8">
        <v>0</v>
      </c>
      <c r="I196" s="8">
        <v>18</v>
      </c>
      <c r="J196" s="8">
        <v>0</v>
      </c>
      <c r="K196" s="8">
        <v>1.6</v>
      </c>
      <c r="L196" s="8">
        <v>0</v>
      </c>
      <c r="M196" s="8">
        <v>0</v>
      </c>
      <c r="N196" s="8">
        <v>8</v>
      </c>
      <c r="O196" s="8">
        <v>19.2</v>
      </c>
      <c r="P196" s="9">
        <v>8.8000000000000007</v>
      </c>
      <c r="Q196" s="8">
        <v>0.8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f t="shared" si="13"/>
        <v>190.8</v>
      </c>
    </row>
    <row r="197" spans="1:23" ht="17.25" customHeight="1">
      <c r="A197" s="6" t="s">
        <v>15</v>
      </c>
      <c r="B197" s="7" t="s">
        <v>143</v>
      </c>
      <c r="C197" s="8">
        <v>0</v>
      </c>
      <c r="D197" s="8">
        <v>67.2</v>
      </c>
      <c r="E197" s="9">
        <v>4.4000000000000004</v>
      </c>
      <c r="F197" s="8">
        <v>0</v>
      </c>
      <c r="G197" s="8">
        <v>0.4</v>
      </c>
      <c r="H197" s="8">
        <v>0</v>
      </c>
      <c r="I197" s="8">
        <v>28.800000000000008</v>
      </c>
      <c r="J197" s="8">
        <v>0</v>
      </c>
      <c r="K197" s="8">
        <v>0</v>
      </c>
      <c r="L197" s="8">
        <v>4.8</v>
      </c>
      <c r="M197" s="8">
        <v>0</v>
      </c>
      <c r="N197" s="8">
        <v>0.8</v>
      </c>
      <c r="O197" s="8">
        <v>4.8</v>
      </c>
      <c r="P197" s="8">
        <v>7.2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f t="shared" si="13"/>
        <v>118.40000000000002</v>
      </c>
    </row>
    <row r="198" spans="1:23" ht="17.25" customHeight="1"/>
    <row r="199" spans="1:23" ht="17.25" customHeight="1"/>
    <row r="200" spans="1:23" s="2" customFormat="1" ht="17.25" customHeight="1">
      <c r="A200" s="2" t="s">
        <v>47</v>
      </c>
    </row>
    <row r="201" spans="1:23" ht="28.5">
      <c r="A201" s="38"/>
      <c r="B201" s="39"/>
      <c r="C201" s="4" t="s">
        <v>18</v>
      </c>
      <c r="D201" s="4" t="s">
        <v>19</v>
      </c>
      <c r="E201" s="4" t="s">
        <v>0</v>
      </c>
      <c r="F201" s="4" t="s">
        <v>20</v>
      </c>
      <c r="G201" s="4" t="s">
        <v>21</v>
      </c>
      <c r="H201" s="4" t="s">
        <v>22</v>
      </c>
      <c r="I201" s="4" t="s">
        <v>1</v>
      </c>
      <c r="J201" s="4" t="s">
        <v>23</v>
      </c>
      <c r="K201" s="4" t="s">
        <v>24</v>
      </c>
      <c r="L201" s="4" t="s">
        <v>25</v>
      </c>
      <c r="M201" s="4" t="s">
        <v>26</v>
      </c>
      <c r="N201" s="4" t="s">
        <v>2</v>
      </c>
      <c r="O201" s="4" t="s">
        <v>27</v>
      </c>
      <c r="P201" s="4" t="s">
        <v>3</v>
      </c>
      <c r="Q201" s="12" t="s">
        <v>28</v>
      </c>
      <c r="R201" s="4" t="s">
        <v>29</v>
      </c>
      <c r="S201" s="4" t="s">
        <v>30</v>
      </c>
      <c r="T201" s="4" t="s">
        <v>4</v>
      </c>
      <c r="U201" s="4" t="s">
        <v>31</v>
      </c>
      <c r="V201" s="4" t="s">
        <v>32</v>
      </c>
      <c r="W201" s="5" t="s">
        <v>33</v>
      </c>
    </row>
    <row r="202" spans="1:23" ht="17.25" customHeight="1">
      <c r="A202" s="6" t="s">
        <v>72</v>
      </c>
      <c r="B202" s="7" t="s">
        <v>159</v>
      </c>
      <c r="C202" s="8">
        <v>0</v>
      </c>
      <c r="D202" s="9">
        <v>108.8</v>
      </c>
      <c r="E202" s="8">
        <v>12.8</v>
      </c>
      <c r="F202" s="8">
        <v>0</v>
      </c>
      <c r="G202" s="8">
        <v>0</v>
      </c>
      <c r="H202" s="8">
        <v>0</v>
      </c>
      <c r="I202" s="8">
        <v>172.8</v>
      </c>
      <c r="J202" s="8">
        <v>0</v>
      </c>
      <c r="K202" s="8">
        <v>0.4</v>
      </c>
      <c r="L202" s="8">
        <v>0</v>
      </c>
      <c r="M202" s="8">
        <v>0</v>
      </c>
      <c r="N202" s="9">
        <v>83.2</v>
      </c>
      <c r="O202" s="8">
        <v>0.4</v>
      </c>
      <c r="P202" s="8">
        <v>0.4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f t="shared" ref="W202:W207" si="14">SUM(C202:V202)</f>
        <v>378.7999999999999</v>
      </c>
    </row>
    <row r="203" spans="1:23" ht="17.25" customHeight="1">
      <c r="A203" s="6" t="s">
        <v>7</v>
      </c>
      <c r="B203" s="7" t="s">
        <v>146</v>
      </c>
      <c r="C203" s="8">
        <v>0</v>
      </c>
      <c r="D203" s="8">
        <v>198.4</v>
      </c>
      <c r="E203" s="8">
        <v>197.20000000000002</v>
      </c>
      <c r="F203" s="8">
        <v>0</v>
      </c>
      <c r="G203" s="8">
        <v>0</v>
      </c>
      <c r="H203" s="8">
        <v>1.6</v>
      </c>
      <c r="I203" s="8">
        <v>2489.6</v>
      </c>
      <c r="J203" s="8">
        <v>0</v>
      </c>
      <c r="K203" s="8">
        <v>1.6</v>
      </c>
      <c r="L203" s="8">
        <v>0</v>
      </c>
      <c r="M203" s="8">
        <v>0</v>
      </c>
      <c r="N203" s="8">
        <v>16</v>
      </c>
      <c r="O203" s="8">
        <v>0.8</v>
      </c>
      <c r="P203" s="8">
        <v>19.2</v>
      </c>
      <c r="Q203" s="8">
        <v>6.4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9">
        <f t="shared" si="14"/>
        <v>2930.8</v>
      </c>
    </row>
    <row r="204" spans="1:23" ht="17.25" customHeight="1">
      <c r="A204" s="6" t="s">
        <v>78</v>
      </c>
      <c r="B204" s="7" t="s">
        <v>161</v>
      </c>
      <c r="C204" s="8">
        <v>0</v>
      </c>
      <c r="D204" s="8">
        <v>38.4</v>
      </c>
      <c r="E204" s="8">
        <v>17.2</v>
      </c>
      <c r="F204" s="8">
        <v>0</v>
      </c>
      <c r="G204" s="8">
        <v>0</v>
      </c>
      <c r="H204" s="8">
        <v>0</v>
      </c>
      <c r="I204" s="9">
        <v>362</v>
      </c>
      <c r="J204" s="8">
        <v>0</v>
      </c>
      <c r="K204" s="8">
        <v>0</v>
      </c>
      <c r="L204" s="8">
        <v>0</v>
      </c>
      <c r="M204" s="8">
        <v>0</v>
      </c>
      <c r="N204" s="8">
        <v>16</v>
      </c>
      <c r="O204" s="8">
        <v>0</v>
      </c>
      <c r="P204" s="8">
        <v>9.6</v>
      </c>
      <c r="Q204" s="8">
        <v>3.2</v>
      </c>
      <c r="R204" s="8">
        <v>0</v>
      </c>
      <c r="S204" s="8">
        <v>0</v>
      </c>
      <c r="T204" s="8">
        <v>0</v>
      </c>
      <c r="U204" s="8">
        <v>0.8</v>
      </c>
      <c r="V204" s="8">
        <v>0</v>
      </c>
      <c r="W204" s="9">
        <f t="shared" si="14"/>
        <v>447.20000000000005</v>
      </c>
    </row>
    <row r="205" spans="1:23" ht="17.25" customHeight="1">
      <c r="A205" s="6" t="s">
        <v>10</v>
      </c>
      <c r="B205" s="7" t="s">
        <v>163</v>
      </c>
      <c r="C205" s="8">
        <v>0</v>
      </c>
      <c r="D205" s="9">
        <v>33.6</v>
      </c>
      <c r="E205" s="9">
        <v>14.4</v>
      </c>
      <c r="F205" s="8">
        <v>0</v>
      </c>
      <c r="G205" s="8">
        <v>0.8</v>
      </c>
      <c r="H205" s="8">
        <v>0</v>
      </c>
      <c r="I205" s="9">
        <v>100.39999999999998</v>
      </c>
      <c r="J205" s="8">
        <v>0</v>
      </c>
      <c r="K205" s="8">
        <v>0</v>
      </c>
      <c r="L205" s="8">
        <v>0</v>
      </c>
      <c r="M205" s="8">
        <v>0</v>
      </c>
      <c r="N205" s="8">
        <v>3.2</v>
      </c>
      <c r="O205" s="8">
        <v>0</v>
      </c>
      <c r="P205" s="8">
        <v>0.8</v>
      </c>
      <c r="Q205" s="8">
        <v>0</v>
      </c>
      <c r="R205" s="8">
        <v>0</v>
      </c>
      <c r="S205" s="8">
        <v>0</v>
      </c>
      <c r="T205" s="8">
        <v>0</v>
      </c>
      <c r="U205" s="8">
        <v>1.6</v>
      </c>
      <c r="V205" s="8">
        <v>0</v>
      </c>
      <c r="W205" s="8">
        <f t="shared" si="14"/>
        <v>154.79999999999998</v>
      </c>
    </row>
    <row r="206" spans="1:23" ht="17.25" customHeight="1">
      <c r="A206" s="6" t="s">
        <v>12</v>
      </c>
      <c r="B206" s="7" t="s">
        <v>162</v>
      </c>
      <c r="C206" s="8">
        <v>0</v>
      </c>
      <c r="D206" s="8">
        <v>33.6</v>
      </c>
      <c r="E206" s="8">
        <v>2.4000000000000004</v>
      </c>
      <c r="F206" s="8">
        <v>0</v>
      </c>
      <c r="G206" s="8">
        <v>0</v>
      </c>
      <c r="H206" s="8">
        <v>0.8</v>
      </c>
      <c r="I206" s="8">
        <v>26.000000000000007</v>
      </c>
      <c r="J206" s="8">
        <v>0</v>
      </c>
      <c r="K206" s="8">
        <v>0</v>
      </c>
      <c r="L206" s="8">
        <v>3.2</v>
      </c>
      <c r="M206" s="8">
        <v>0</v>
      </c>
      <c r="N206" s="8">
        <v>0</v>
      </c>
      <c r="O206" s="8">
        <v>0</v>
      </c>
      <c r="P206" s="8">
        <v>1.6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f t="shared" si="14"/>
        <v>67.599999999999994</v>
      </c>
    </row>
    <row r="207" spans="1:23" ht="17.25" customHeight="1">
      <c r="A207" s="6" t="s">
        <v>14</v>
      </c>
      <c r="B207" s="7" t="s">
        <v>164</v>
      </c>
      <c r="C207" s="8">
        <v>0</v>
      </c>
      <c r="D207" s="8">
        <v>54.4</v>
      </c>
      <c r="E207" s="9">
        <v>4</v>
      </c>
      <c r="F207" s="8">
        <v>0</v>
      </c>
      <c r="G207" s="8">
        <v>0</v>
      </c>
      <c r="H207" s="8">
        <v>0</v>
      </c>
      <c r="I207" s="9">
        <v>12.400000000000002</v>
      </c>
      <c r="J207" s="8">
        <v>0.8</v>
      </c>
      <c r="K207" s="8">
        <v>0</v>
      </c>
      <c r="L207" s="8">
        <v>3.2</v>
      </c>
      <c r="M207" s="8">
        <v>0</v>
      </c>
      <c r="N207" s="8">
        <v>0</v>
      </c>
      <c r="O207" s="8">
        <v>1.6</v>
      </c>
      <c r="P207" s="8">
        <v>0.8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9">
        <f t="shared" si="14"/>
        <v>77.199999999999989</v>
      </c>
    </row>
    <row r="208" spans="1:23" ht="17.25" customHeight="1"/>
    <row r="209" spans="1:23" ht="17.25" customHeight="1"/>
    <row r="210" spans="1:23" s="2" customFormat="1" ht="17.25" customHeight="1">
      <c r="A210" s="2" t="s">
        <v>48</v>
      </c>
    </row>
    <row r="211" spans="1:23" ht="28.5">
      <c r="A211" s="38"/>
      <c r="B211" s="39"/>
      <c r="C211" s="4" t="s">
        <v>18</v>
      </c>
      <c r="D211" s="4" t="s">
        <v>19</v>
      </c>
      <c r="E211" s="4" t="s">
        <v>0</v>
      </c>
      <c r="F211" s="4" t="s">
        <v>20</v>
      </c>
      <c r="G211" s="4" t="s">
        <v>21</v>
      </c>
      <c r="H211" s="4" t="s">
        <v>22</v>
      </c>
      <c r="I211" s="4" t="s">
        <v>1</v>
      </c>
      <c r="J211" s="4" t="s">
        <v>23</v>
      </c>
      <c r="K211" s="4" t="s">
        <v>24</v>
      </c>
      <c r="L211" s="4" t="s">
        <v>25</v>
      </c>
      <c r="M211" s="4" t="s">
        <v>26</v>
      </c>
      <c r="N211" s="4" t="s">
        <v>2</v>
      </c>
      <c r="O211" s="4" t="s">
        <v>27</v>
      </c>
      <c r="P211" s="4" t="s">
        <v>3</v>
      </c>
      <c r="Q211" s="12" t="s">
        <v>28</v>
      </c>
      <c r="R211" s="4" t="s">
        <v>29</v>
      </c>
      <c r="S211" s="4" t="s">
        <v>30</v>
      </c>
      <c r="T211" s="4" t="s">
        <v>4</v>
      </c>
      <c r="U211" s="4" t="s">
        <v>31</v>
      </c>
      <c r="V211" s="4" t="s">
        <v>32</v>
      </c>
      <c r="W211" s="5" t="s">
        <v>33</v>
      </c>
    </row>
    <row r="212" spans="1:23" ht="17.25" customHeight="1">
      <c r="A212" s="6" t="s">
        <v>72</v>
      </c>
      <c r="B212" s="7" t="s">
        <v>159</v>
      </c>
      <c r="C212" s="8">
        <v>0</v>
      </c>
      <c r="D212" s="9">
        <v>99.2</v>
      </c>
      <c r="E212" s="8">
        <v>3.6</v>
      </c>
      <c r="F212" s="8">
        <v>0</v>
      </c>
      <c r="G212" s="8">
        <v>0</v>
      </c>
      <c r="H212" s="8">
        <v>0</v>
      </c>
      <c r="I212" s="8">
        <v>223.60000000000002</v>
      </c>
      <c r="J212" s="8">
        <v>0</v>
      </c>
      <c r="K212" s="8">
        <v>0</v>
      </c>
      <c r="L212" s="8">
        <v>0</v>
      </c>
      <c r="M212" s="8">
        <v>0</v>
      </c>
      <c r="N212" s="9">
        <v>67.2</v>
      </c>
      <c r="O212" s="8">
        <v>0</v>
      </c>
      <c r="P212" s="8">
        <v>0.8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f t="shared" ref="W212:W223" si="15">SUM(C212:V212)</f>
        <v>394.40000000000003</v>
      </c>
    </row>
    <row r="213" spans="1:23" ht="17.25" customHeight="1">
      <c r="A213" s="6" t="s">
        <v>6</v>
      </c>
      <c r="B213" s="7" t="s">
        <v>144</v>
      </c>
      <c r="C213" s="8">
        <v>0</v>
      </c>
      <c r="D213" s="8">
        <v>28.8</v>
      </c>
      <c r="E213" s="8">
        <v>21.2</v>
      </c>
      <c r="F213" s="8">
        <v>0</v>
      </c>
      <c r="G213" s="8">
        <v>0</v>
      </c>
      <c r="H213" s="8">
        <v>0</v>
      </c>
      <c r="I213" s="8">
        <v>134.4</v>
      </c>
      <c r="J213" s="8">
        <v>0</v>
      </c>
      <c r="K213" s="8">
        <v>0.8</v>
      </c>
      <c r="L213" s="8">
        <v>1.6</v>
      </c>
      <c r="M213" s="8">
        <v>0</v>
      </c>
      <c r="N213" s="8">
        <v>22.4</v>
      </c>
      <c r="O213" s="8">
        <v>0</v>
      </c>
      <c r="P213" s="8">
        <v>2.4000000000000004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9">
        <f t="shared" si="15"/>
        <v>211.60000000000002</v>
      </c>
    </row>
    <row r="214" spans="1:23" ht="17.25" customHeight="1">
      <c r="A214" s="6" t="s">
        <v>7</v>
      </c>
      <c r="B214" s="7" t="s">
        <v>146</v>
      </c>
      <c r="C214" s="8">
        <v>0</v>
      </c>
      <c r="D214" s="8">
        <v>435.2</v>
      </c>
      <c r="E214" s="8">
        <v>169.6</v>
      </c>
      <c r="F214" s="8">
        <v>0</v>
      </c>
      <c r="G214" s="8">
        <v>0</v>
      </c>
      <c r="H214" s="8">
        <v>0</v>
      </c>
      <c r="I214" s="8">
        <v>1241.5999999999999</v>
      </c>
      <c r="J214" s="8">
        <v>0</v>
      </c>
      <c r="K214" s="8">
        <v>0.8</v>
      </c>
      <c r="L214" s="8">
        <v>1.6</v>
      </c>
      <c r="M214" s="8">
        <v>0</v>
      </c>
      <c r="N214" s="8">
        <v>9.6</v>
      </c>
      <c r="O214" s="8">
        <v>0.8</v>
      </c>
      <c r="P214" s="8">
        <v>16</v>
      </c>
      <c r="Q214" s="8">
        <v>0.8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9">
        <f t="shared" si="15"/>
        <v>1875.9999999999995</v>
      </c>
    </row>
    <row r="215" spans="1:23" ht="17.25" customHeight="1">
      <c r="A215" s="6" t="s">
        <v>8</v>
      </c>
      <c r="B215" s="7" t="s">
        <v>160</v>
      </c>
      <c r="C215" s="8">
        <v>0</v>
      </c>
      <c r="D215" s="8">
        <v>32</v>
      </c>
      <c r="E215" s="8">
        <v>4</v>
      </c>
      <c r="F215" s="8">
        <v>0</v>
      </c>
      <c r="G215" s="8">
        <v>0</v>
      </c>
      <c r="H215" s="8">
        <v>3.2</v>
      </c>
      <c r="I215" s="8">
        <v>421.2</v>
      </c>
      <c r="J215" s="8">
        <v>0</v>
      </c>
      <c r="K215" s="8">
        <v>3.2</v>
      </c>
      <c r="L215" s="8">
        <v>1.6</v>
      </c>
      <c r="M215" s="8">
        <v>0</v>
      </c>
      <c r="N215" s="8">
        <v>9.6</v>
      </c>
      <c r="O215" s="8">
        <v>0</v>
      </c>
      <c r="P215" s="8">
        <v>0.8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f t="shared" si="15"/>
        <v>475.6</v>
      </c>
    </row>
    <row r="216" spans="1:23" ht="17.25" customHeight="1">
      <c r="A216" s="6" t="s">
        <v>78</v>
      </c>
      <c r="B216" s="7" t="s">
        <v>161</v>
      </c>
      <c r="C216" s="8">
        <v>0</v>
      </c>
      <c r="D216" s="9">
        <v>44.8</v>
      </c>
      <c r="E216" s="8">
        <v>25.999999999999996</v>
      </c>
      <c r="F216" s="8">
        <v>0</v>
      </c>
      <c r="G216" s="8">
        <v>0</v>
      </c>
      <c r="H216" s="8">
        <v>1</v>
      </c>
      <c r="I216" s="8">
        <v>677.6</v>
      </c>
      <c r="J216" s="8">
        <v>0</v>
      </c>
      <c r="K216" s="8">
        <v>0</v>
      </c>
      <c r="L216" s="8">
        <v>0</v>
      </c>
      <c r="M216" s="8">
        <v>0</v>
      </c>
      <c r="N216" s="8">
        <v>19.2</v>
      </c>
      <c r="O216" s="8">
        <v>0.8</v>
      </c>
      <c r="P216" s="8">
        <v>9.6</v>
      </c>
      <c r="Q216" s="8">
        <v>1.6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9">
        <f t="shared" si="15"/>
        <v>780.6</v>
      </c>
    </row>
    <row r="217" spans="1:23" ht="17.25" customHeight="1">
      <c r="A217" s="6" t="s">
        <v>9</v>
      </c>
      <c r="B217" s="7" t="s">
        <v>162</v>
      </c>
      <c r="C217" s="8">
        <v>0</v>
      </c>
      <c r="D217" s="8">
        <v>1.6</v>
      </c>
      <c r="E217" s="9">
        <v>9.2000000000000011</v>
      </c>
      <c r="F217" s="8">
        <v>0</v>
      </c>
      <c r="G217" s="8">
        <v>0</v>
      </c>
      <c r="H217" s="8">
        <v>0</v>
      </c>
      <c r="I217" s="9">
        <v>30</v>
      </c>
      <c r="J217" s="8">
        <v>0</v>
      </c>
      <c r="K217" s="8">
        <v>0</v>
      </c>
      <c r="L217" s="8">
        <v>6.4</v>
      </c>
      <c r="M217" s="8">
        <v>0</v>
      </c>
      <c r="N217" s="8">
        <v>14.4</v>
      </c>
      <c r="O217" s="8">
        <v>3.2</v>
      </c>
      <c r="P217" s="8">
        <v>3.2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f t="shared" si="15"/>
        <v>68</v>
      </c>
    </row>
    <row r="218" spans="1:23" ht="17.25" customHeight="1">
      <c r="A218" s="6" t="s">
        <v>10</v>
      </c>
      <c r="B218" s="7" t="s">
        <v>163</v>
      </c>
      <c r="C218" s="8">
        <v>0</v>
      </c>
      <c r="D218" s="8">
        <v>24</v>
      </c>
      <c r="E218" s="8">
        <v>8.8000000000000007</v>
      </c>
      <c r="F218" s="8">
        <v>0</v>
      </c>
      <c r="G218" s="8">
        <v>0</v>
      </c>
      <c r="H218" s="8">
        <v>0</v>
      </c>
      <c r="I218" s="8">
        <v>63.199999999999982</v>
      </c>
      <c r="J218" s="8">
        <v>0</v>
      </c>
      <c r="K218" s="8">
        <v>0</v>
      </c>
      <c r="L218" s="8">
        <v>3.2</v>
      </c>
      <c r="M218" s="8">
        <v>0</v>
      </c>
      <c r="N218" s="8">
        <v>8</v>
      </c>
      <c r="O218" s="8">
        <v>3.2</v>
      </c>
      <c r="P218" s="8">
        <v>0.8</v>
      </c>
      <c r="Q218" s="8">
        <v>0.8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9">
        <f t="shared" si="15"/>
        <v>111.99999999999997</v>
      </c>
    </row>
    <row r="219" spans="1:23" ht="17.25" customHeight="1">
      <c r="A219" s="6" t="s">
        <v>11</v>
      </c>
      <c r="B219" s="7" t="s">
        <v>155</v>
      </c>
      <c r="C219" s="8">
        <v>0</v>
      </c>
      <c r="D219" s="8">
        <v>236.8</v>
      </c>
      <c r="E219" s="8">
        <v>8</v>
      </c>
      <c r="F219" s="8">
        <v>0</v>
      </c>
      <c r="G219" s="8">
        <v>0</v>
      </c>
      <c r="H219" s="9">
        <v>0.8</v>
      </c>
      <c r="I219" s="8">
        <v>18.799999999999997</v>
      </c>
      <c r="J219" s="8">
        <v>0</v>
      </c>
      <c r="K219" s="8">
        <v>0</v>
      </c>
      <c r="L219" s="8">
        <v>0</v>
      </c>
      <c r="M219" s="8">
        <v>0</v>
      </c>
      <c r="N219" s="8">
        <v>48</v>
      </c>
      <c r="O219" s="8">
        <v>0.8</v>
      </c>
      <c r="P219" s="8">
        <v>1.6</v>
      </c>
      <c r="Q219" s="8">
        <v>0.4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9">
        <f t="shared" si="15"/>
        <v>315.20000000000005</v>
      </c>
    </row>
    <row r="220" spans="1:23" ht="17.25" customHeight="1">
      <c r="A220" s="6" t="s">
        <v>12</v>
      </c>
      <c r="B220" s="7" t="s">
        <v>162</v>
      </c>
      <c r="C220" s="8">
        <v>0</v>
      </c>
      <c r="D220" s="9">
        <v>22.4</v>
      </c>
      <c r="E220" s="8">
        <v>1.6</v>
      </c>
      <c r="F220" s="8">
        <v>0</v>
      </c>
      <c r="G220" s="8">
        <v>0</v>
      </c>
      <c r="H220" s="8">
        <v>0</v>
      </c>
      <c r="I220" s="8">
        <v>14.400000000000002</v>
      </c>
      <c r="J220" s="8">
        <v>0</v>
      </c>
      <c r="K220" s="8">
        <v>0</v>
      </c>
      <c r="L220" s="8">
        <v>3.2</v>
      </c>
      <c r="M220" s="8">
        <v>0</v>
      </c>
      <c r="N220" s="8">
        <v>3.2</v>
      </c>
      <c r="O220" s="8">
        <v>1.6</v>
      </c>
      <c r="P220" s="8">
        <v>7.2</v>
      </c>
      <c r="Q220" s="8">
        <v>1.6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f t="shared" si="15"/>
        <v>55.200000000000017</v>
      </c>
    </row>
    <row r="221" spans="1:23" ht="17.25" customHeight="1">
      <c r="A221" s="6" t="s">
        <v>13</v>
      </c>
      <c r="B221" s="7" t="s">
        <v>155</v>
      </c>
      <c r="C221" s="8">
        <v>0</v>
      </c>
      <c r="D221" s="8">
        <v>11.2</v>
      </c>
      <c r="E221" s="8">
        <v>8</v>
      </c>
      <c r="F221" s="8">
        <v>0</v>
      </c>
      <c r="G221" s="8">
        <v>0</v>
      </c>
      <c r="H221" s="8">
        <v>0</v>
      </c>
      <c r="I221" s="8">
        <v>32</v>
      </c>
      <c r="J221" s="8">
        <v>0</v>
      </c>
      <c r="K221" s="8">
        <v>0</v>
      </c>
      <c r="L221" s="9">
        <v>6.4</v>
      </c>
      <c r="M221" s="8">
        <v>0</v>
      </c>
      <c r="N221" s="8">
        <v>4.8</v>
      </c>
      <c r="O221" s="8">
        <v>0.8</v>
      </c>
      <c r="P221" s="8">
        <v>4.8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9">
        <f t="shared" si="15"/>
        <v>68</v>
      </c>
    </row>
    <row r="222" spans="1:23" ht="17.25" customHeight="1">
      <c r="A222" s="6" t="s">
        <v>14</v>
      </c>
      <c r="B222" s="7" t="s">
        <v>164</v>
      </c>
      <c r="C222" s="8">
        <v>0</v>
      </c>
      <c r="D222" s="8">
        <v>25.6</v>
      </c>
      <c r="E222" s="8">
        <v>3.6</v>
      </c>
      <c r="F222" s="8">
        <v>0</v>
      </c>
      <c r="G222" s="8">
        <v>0.4</v>
      </c>
      <c r="H222" s="8">
        <v>0</v>
      </c>
      <c r="I222" s="8">
        <v>12.8</v>
      </c>
      <c r="J222" s="8">
        <v>0</v>
      </c>
      <c r="K222" s="8">
        <v>0</v>
      </c>
      <c r="L222" s="8">
        <v>6.4</v>
      </c>
      <c r="M222" s="8">
        <v>0</v>
      </c>
      <c r="N222" s="8">
        <v>1.6</v>
      </c>
      <c r="O222" s="8">
        <v>0.4</v>
      </c>
      <c r="P222" s="8">
        <v>0.8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f t="shared" si="15"/>
        <v>51.6</v>
      </c>
    </row>
    <row r="223" spans="1:23" ht="17.25" customHeight="1">
      <c r="A223" s="6" t="s">
        <v>15</v>
      </c>
      <c r="B223" s="7" t="s">
        <v>143</v>
      </c>
      <c r="C223" s="8">
        <v>0</v>
      </c>
      <c r="D223" s="8">
        <v>192</v>
      </c>
      <c r="E223" s="8">
        <v>17.600000000000001</v>
      </c>
      <c r="F223" s="8">
        <v>0</v>
      </c>
      <c r="G223" s="8">
        <v>0</v>
      </c>
      <c r="H223" s="8">
        <v>0</v>
      </c>
      <c r="I223" s="9">
        <v>30.8</v>
      </c>
      <c r="J223" s="8">
        <v>0</v>
      </c>
      <c r="K223" s="8">
        <v>0</v>
      </c>
      <c r="L223" s="8">
        <v>0</v>
      </c>
      <c r="M223" s="8">
        <v>0</v>
      </c>
      <c r="N223" s="9">
        <v>41.6</v>
      </c>
      <c r="O223" s="8">
        <v>17.600000000000001</v>
      </c>
      <c r="P223" s="9">
        <v>9.6</v>
      </c>
      <c r="Q223" s="8">
        <v>0.8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9">
        <f t="shared" si="15"/>
        <v>310.00000000000006</v>
      </c>
    </row>
  </sheetData>
  <mergeCells count="16">
    <mergeCell ref="A181:B181"/>
    <mergeCell ref="A191:B191"/>
    <mergeCell ref="A201:B201"/>
    <mergeCell ref="A211:B211"/>
    <mergeCell ref="A98:B98"/>
    <mergeCell ref="A114:B114"/>
    <mergeCell ref="A130:B130"/>
    <mergeCell ref="A145:B145"/>
    <mergeCell ref="A161:B161"/>
    <mergeCell ref="A171:B171"/>
    <mergeCell ref="A83:B83"/>
    <mergeCell ref="A4:B4"/>
    <mergeCell ref="A20:B20"/>
    <mergeCell ref="A36:B36"/>
    <mergeCell ref="A51:B51"/>
    <mergeCell ref="A67:B67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20" orientation="landscape" useFirstPageNumber="1" r:id="rId1"/>
  <headerFooter alignWithMargins="0"/>
  <rowBreaks count="4" manualBreakCount="4">
    <brk id="48" max="16383" man="1"/>
    <brk id="96" max="16383" man="1"/>
    <brk id="143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表６－４　東京湾</vt:lpstr>
      <vt:lpstr>'表６－２　手賀沼'!Print_Area</vt:lpstr>
    </vt:vector>
  </TitlesOfParts>
  <Company>環境化学グループ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ishimaru</dc:creator>
  <cp:lastModifiedBy>千葉県</cp:lastModifiedBy>
  <cp:lastPrinted>2019-01-04T04:11:19Z</cp:lastPrinted>
  <dcterms:created xsi:type="dcterms:W3CDTF">2010-05-16T04:10:32Z</dcterms:created>
  <dcterms:modified xsi:type="dcterms:W3CDTF">2020-04-02T05:01:47Z</dcterms:modified>
</cp:coreProperties>
</file>