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2_申請・加算様式等\02_工賃（賃金）関係\02_工賃（賃金）向上計画\260401\"/>
    </mc:Choice>
  </mc:AlternateContent>
  <xr:revisionPtr revIDLastSave="0" documentId="13_ncr:1_{6654FDE2-B251-4A83-8161-412DF49B29A6}" xr6:coauthVersionLast="47" xr6:coauthVersionMax="47" xr10:uidLastSave="{00000000-0000-0000-0000-000000000000}"/>
  <bookViews>
    <workbookView xWindow="-28920" yWindow="3705" windowWidth="29040" windowHeight="15720" xr2:uid="{00000000-000D-0000-FFFF-FFFF00000000}"/>
  </bookViews>
  <sheets>
    <sheet name="工賃向上計画シート（原則、行列の追加不可）" sheetId="1" r:id="rId1"/>
    <sheet name="集計表（入力不可）" sheetId="3" r:id="rId2"/>
    <sheet name="別紙１（記載しきれいない場合のみ）" sheetId="4" r:id="rId3"/>
  </sheets>
  <definedNames>
    <definedName name="_xlnm.Print_Area" localSheetId="0">'工賃向上計画シート（原則、行列の追加不可）'!$A$1:$L$183</definedName>
    <definedName name="_xlnm.Print_Area" localSheetId="2">'別紙１（記載しきれいない場合のみ）'!$A$1:$H$78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4" l="1"/>
  <c r="A35" i="4"/>
  <c r="A39" i="4"/>
  <c r="G21" i="1"/>
  <c r="H21" i="1"/>
  <c r="I21" i="1"/>
  <c r="J21" i="1"/>
  <c r="K21" i="1"/>
  <c r="F21" i="1"/>
  <c r="K33" i="1" l="1"/>
  <c r="CA3" i="3" l="1"/>
  <c r="BO3" i="3"/>
  <c r="BC3" i="3"/>
  <c r="AQ3" i="3"/>
  <c r="AE3" i="3"/>
  <c r="S3" i="3"/>
  <c r="CA2" i="3"/>
  <c r="BZ2" i="3"/>
  <c r="BY2" i="3"/>
  <c r="BO2" i="3"/>
  <c r="BN2" i="3"/>
  <c r="BM2" i="3"/>
  <c r="BC2" i="3"/>
  <c r="BB2" i="3"/>
  <c r="BA2" i="3"/>
  <c r="AQ2" i="3"/>
  <c r="AP2" i="3"/>
  <c r="AO2" i="3"/>
  <c r="AE2" i="3"/>
  <c r="AD2" i="3"/>
  <c r="AC2" i="3"/>
  <c r="S2" i="3"/>
  <c r="R2" i="3"/>
  <c r="CN3" i="3" l="1"/>
  <c r="CK3" i="3"/>
  <c r="F24" i="1"/>
  <c r="G24" i="1"/>
  <c r="CO3" i="3" l="1"/>
  <c r="CP3" i="3"/>
  <c r="CM3" i="3"/>
  <c r="CQ3" i="3"/>
  <c r="H24" i="1"/>
  <c r="G31" i="1"/>
  <c r="CL3" i="3" s="1"/>
  <c r="CV3" i="3"/>
  <c r="CU3" i="3"/>
  <c r="CT3" i="3"/>
  <c r="CX3" i="3"/>
  <c r="CS3" i="3"/>
  <c r="CR3" i="3"/>
  <c r="BZ3" i="3" l="1"/>
  <c r="BN3" i="3"/>
  <c r="BB3" i="3"/>
  <c r="AP3" i="3"/>
  <c r="AD3" i="3"/>
  <c r="R3" i="3"/>
  <c r="G26" i="1"/>
  <c r="F26" i="1"/>
  <c r="J24" i="1" l="1"/>
  <c r="I24" i="1"/>
  <c r="I26" i="1" s="1"/>
  <c r="K24" i="1"/>
  <c r="EG3" i="3"/>
  <c r="EF3" i="3"/>
  <c r="EE3" i="3"/>
  <c r="ED3" i="3"/>
  <c r="DU3" i="3"/>
  <c r="DT3" i="3"/>
  <c r="DS3" i="3"/>
  <c r="DR3" i="3"/>
  <c r="DQ3" i="3"/>
  <c r="DP3" i="3"/>
  <c r="BW1" i="3"/>
  <c r="BK1" i="3"/>
  <c r="AY1" i="3"/>
  <c r="AM1" i="3"/>
  <c r="AA1" i="3"/>
  <c r="O1" i="3"/>
  <c r="B123" i="1"/>
  <c r="B118" i="1"/>
  <c r="B113" i="1"/>
  <c r="U3" i="3"/>
  <c r="GW3" i="3"/>
  <c r="GV3" i="3"/>
  <c r="GU3" i="3"/>
  <c r="GT3" i="3"/>
  <c r="GS3" i="3"/>
  <c r="GR3" i="3"/>
  <c r="GQ3" i="3"/>
  <c r="GP3" i="3"/>
  <c r="GO3" i="3"/>
  <c r="BQ3" i="3"/>
  <c r="CC3" i="3"/>
  <c r="AJ3" i="3"/>
  <c r="Z3" i="3"/>
  <c r="CG3" i="3"/>
  <c r="CE3" i="3"/>
  <c r="CD3" i="3"/>
  <c r="CB3" i="3"/>
  <c r="BY3" i="3"/>
  <c r="BX3" i="3"/>
  <c r="BW3" i="3"/>
  <c r="BU3" i="3"/>
  <c r="BS3" i="3"/>
  <c r="BR3" i="3"/>
  <c r="BP3" i="3"/>
  <c r="BM3" i="3"/>
  <c r="BL3" i="3"/>
  <c r="BK3" i="3"/>
  <c r="BI3" i="3"/>
  <c r="BG3" i="3"/>
  <c r="BF3" i="3"/>
  <c r="BD3" i="3"/>
  <c r="BA3" i="3"/>
  <c r="AZ3" i="3"/>
  <c r="AY3" i="3"/>
  <c r="AW3" i="3"/>
  <c r="AU3" i="3"/>
  <c r="AT3" i="3"/>
  <c r="AR3" i="3"/>
  <c r="AO3" i="3"/>
  <c r="AM3" i="3"/>
  <c r="AK3" i="3"/>
  <c r="AI3" i="3"/>
  <c r="AH3" i="3"/>
  <c r="AF3" i="3"/>
  <c r="AC3" i="3"/>
  <c r="AA3" i="3"/>
  <c r="Y3" i="3"/>
  <c r="X3" i="3"/>
  <c r="W3" i="3"/>
  <c r="V3" i="3"/>
  <c r="T3" i="3"/>
  <c r="Q3" i="3"/>
  <c r="P3" i="3"/>
  <c r="O3" i="3"/>
  <c r="BJ2" i="3"/>
  <c r="BI2" i="3"/>
  <c r="BH2" i="3"/>
  <c r="BG2" i="3"/>
  <c r="BF2" i="3"/>
  <c r="BE2" i="3"/>
  <c r="BD2" i="3"/>
  <c r="AZ2" i="3"/>
  <c r="AY2" i="3"/>
  <c r="AX2" i="3"/>
  <c r="AW2" i="3"/>
  <c r="AV2" i="3"/>
  <c r="AU2" i="3"/>
  <c r="AT2" i="3"/>
  <c r="AS2" i="3"/>
  <c r="AR2" i="3"/>
  <c r="AN2" i="3"/>
  <c r="AM2" i="3"/>
  <c r="CH2" i="3"/>
  <c r="CG2" i="3"/>
  <c r="CF2" i="3"/>
  <c r="CE2" i="3"/>
  <c r="CD2" i="3"/>
  <c r="CC2" i="3"/>
  <c r="CB2" i="3"/>
  <c r="BX2" i="3"/>
  <c r="BW2" i="3"/>
  <c r="BV2" i="3"/>
  <c r="BU2" i="3"/>
  <c r="BT2" i="3"/>
  <c r="BS2" i="3"/>
  <c r="BR2" i="3"/>
  <c r="BQ2" i="3"/>
  <c r="BP2" i="3"/>
  <c r="BL2" i="3"/>
  <c r="BK2" i="3"/>
  <c r="AL2" i="3"/>
  <c r="AK2" i="3"/>
  <c r="AJ2" i="3"/>
  <c r="AI2" i="3"/>
  <c r="AH2" i="3"/>
  <c r="AG2" i="3"/>
  <c r="AF2" i="3"/>
  <c r="AB2" i="3"/>
  <c r="AA2" i="3"/>
  <c r="CJ3" i="3"/>
  <c r="CI3" i="3"/>
  <c r="Z2" i="3"/>
  <c r="Y2" i="3"/>
  <c r="X2" i="3"/>
  <c r="W2" i="3"/>
  <c r="V2" i="3"/>
  <c r="U2" i="3"/>
  <c r="T2" i="3"/>
  <c r="Q2" i="3"/>
  <c r="P2" i="3"/>
  <c r="O2" i="3"/>
  <c r="H26" i="1" l="1"/>
  <c r="J26" i="1"/>
  <c r="K26" i="1"/>
  <c r="BT3" i="3"/>
  <c r="AV3" i="3"/>
  <c r="CF3" i="3"/>
  <c r="BH3" i="3"/>
  <c r="BE3" i="3"/>
  <c r="AB3" i="3"/>
  <c r="AS3" i="3"/>
  <c r="AN3" i="3"/>
  <c r="CH3" i="3" l="1"/>
  <c r="AG3" i="3"/>
  <c r="BV3" i="3"/>
  <c r="BJ3" i="3"/>
  <c r="AX3" i="3"/>
  <c r="AL3" i="3" l="1"/>
  <c r="B3" i="3"/>
  <c r="B2" i="3"/>
  <c r="DY3" i="3" l="1"/>
  <c r="DX3" i="3"/>
  <c r="GN3" i="3" l="1"/>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C3" i="3"/>
  <c r="EB3" i="3"/>
  <c r="EA3" i="3"/>
  <c r="DZ3" i="3"/>
  <c r="DW3" i="3"/>
  <c r="DV3" i="3"/>
  <c r="DO3" i="3"/>
  <c r="DN3" i="3"/>
  <c r="DM3" i="3"/>
  <c r="DL3" i="3"/>
  <c r="DK3" i="3"/>
  <c r="DJ3" i="3"/>
  <c r="DI3" i="3"/>
  <c r="DH3" i="3"/>
  <c r="DG3" i="3"/>
  <c r="DF3" i="3"/>
  <c r="DE3" i="3"/>
  <c r="DD3" i="3"/>
  <c r="DC3" i="3"/>
  <c r="DB3" i="3"/>
  <c r="DA3" i="3"/>
  <c r="CZ3" i="3"/>
  <c r="CY3" i="3"/>
  <c r="CW3" i="3"/>
  <c r="N3" i="3"/>
  <c r="A3" i="3"/>
  <c r="M3" i="3"/>
  <c r="L3" i="3"/>
  <c r="K3" i="3"/>
  <c r="J3" i="3"/>
  <c r="I3" i="3"/>
  <c r="H3" i="3"/>
  <c r="G3" i="3"/>
  <c r="F3" i="3"/>
  <c r="E3" i="3"/>
  <c r="EZ2" i="3"/>
  <c r="EY2" i="3"/>
  <c r="EX2" i="3"/>
  <c r="D3" i="3"/>
  <c r="C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赤羽 宙</author>
    <author>沼崎 裕太</author>
  </authors>
  <commentList>
    <comment ref="I5" authorId="0" shapeId="0" xr:uid="{00000000-0006-0000-0000-000003000000}">
      <text>
        <r>
          <rPr>
            <b/>
            <sz val="9"/>
            <color indexed="81"/>
            <rFont val="MS P ゴシック"/>
            <family val="3"/>
            <charset val="128"/>
          </rPr>
          <t>千葉県:</t>
        </r>
        <r>
          <rPr>
            <sz val="9"/>
            <color indexed="81"/>
            <rFont val="MS P ゴシック"/>
            <family val="3"/>
            <charset val="128"/>
          </rPr>
          <t xml:space="preserve">
「別紙１　報告票」の</t>
        </r>
        <r>
          <rPr>
            <sz val="12"/>
            <color indexed="81"/>
            <rFont val="MS P ゴシック"/>
            <family val="3"/>
            <charset val="128"/>
          </rPr>
          <t>C列</t>
        </r>
        <r>
          <rPr>
            <sz val="9"/>
            <color indexed="81"/>
            <rFont val="MS P ゴシック"/>
            <family val="3"/>
            <charset val="128"/>
          </rPr>
          <t>に記載されている「No」を記載（新規指定の場合記載不要）</t>
        </r>
      </text>
    </comment>
    <comment ref="I6" authorId="1" shapeId="0" xr:uid="{EF22A3E7-A7ED-474F-A621-E2ACCF8ED931}">
      <text>
        <r>
          <rPr>
            <b/>
            <sz val="9"/>
            <color indexed="81"/>
            <rFont val="MS P ゴシック"/>
            <family val="3"/>
            <charset val="128"/>
          </rPr>
          <t>千葉県：
青色のセルはプルダウン選択です。</t>
        </r>
      </text>
    </comment>
    <comment ref="F14" authorId="0" shapeId="0" xr:uid="{00000000-0006-0000-0000-000006000000}">
      <text>
        <r>
          <rPr>
            <b/>
            <sz val="9"/>
            <color indexed="81"/>
            <rFont val="MS P ゴシック"/>
            <family val="3"/>
            <charset val="128"/>
          </rPr>
          <t>千葉県:</t>
        </r>
        <r>
          <rPr>
            <sz val="9"/>
            <color indexed="81"/>
            <rFont val="MS P ゴシック"/>
            <family val="3"/>
            <charset val="128"/>
          </rPr>
          <t xml:space="preserve">
</t>
        </r>
        <r>
          <rPr>
            <sz val="9"/>
            <color indexed="8"/>
            <rFont val="MS P ゴシック"/>
            <family val="3"/>
            <charset val="128"/>
          </rPr>
          <t>令和５年度の欄に</t>
        </r>
        <r>
          <rPr>
            <sz val="9"/>
            <color indexed="81"/>
            <rFont val="MS P ゴシック"/>
            <family val="3"/>
            <charset val="128"/>
          </rPr>
          <t>は前年度の実績値を記載してください。
（前年度までの算定方法による）</t>
        </r>
      </text>
    </comment>
    <comment ref="H14" authorId="2" shapeId="0" xr:uid="{4F33635D-CE84-4A78-9B20-5E45E582A90A}">
      <text>
        <r>
          <rPr>
            <b/>
            <sz val="9"/>
            <color indexed="81"/>
            <rFont val="MS P ゴシック"/>
            <family val="3"/>
            <charset val="128"/>
          </rPr>
          <t>千葉県:</t>
        </r>
        <r>
          <rPr>
            <sz val="9"/>
            <color indexed="81"/>
            <rFont val="MS P ゴシック"/>
            <family val="3"/>
            <charset val="128"/>
          </rPr>
          <t xml:space="preserve">
</t>
        </r>
        <r>
          <rPr>
            <sz val="9"/>
            <color indexed="8"/>
            <rFont val="MS P ゴシック"/>
            <family val="3"/>
            <charset val="128"/>
          </rPr>
          <t>令和６年度の欄に</t>
        </r>
        <r>
          <rPr>
            <sz val="9"/>
            <color indexed="81"/>
            <rFont val="MS P ゴシック"/>
            <family val="3"/>
            <charset val="128"/>
          </rPr>
          <t>は目標額・実績を記載してください。</t>
        </r>
      </text>
    </comment>
    <comment ref="I14" authorId="0" shapeId="0" xr:uid="{00000000-0006-0000-0000-000007000000}">
      <text>
        <r>
          <rPr>
            <b/>
            <sz val="9"/>
            <color indexed="81"/>
            <rFont val="MS P ゴシック"/>
            <family val="3"/>
            <charset val="128"/>
          </rPr>
          <t>千葉県:</t>
        </r>
        <r>
          <rPr>
            <sz val="9"/>
            <color indexed="81"/>
            <rFont val="MS P ゴシック"/>
            <family val="3"/>
            <charset val="128"/>
          </rPr>
          <t xml:space="preserve">
</t>
        </r>
        <r>
          <rPr>
            <sz val="9"/>
            <color indexed="8"/>
            <rFont val="MS P ゴシック"/>
            <family val="3"/>
            <charset val="128"/>
          </rPr>
          <t>令和６～８年度の欄に</t>
        </r>
        <r>
          <rPr>
            <sz val="9"/>
            <color indexed="81"/>
            <rFont val="MS P ゴシック"/>
            <family val="3"/>
            <charset val="128"/>
          </rPr>
          <t>は目標額を記載してください。</t>
        </r>
      </text>
    </comment>
    <comment ref="B17" authorId="0" shapeId="0" xr:uid="{00000000-0006-0000-0000-000008000000}">
      <text>
        <r>
          <rPr>
            <b/>
            <sz val="9"/>
            <color indexed="81"/>
            <rFont val="MS P ゴシック"/>
            <family val="3"/>
            <charset val="128"/>
          </rPr>
          <t>千葉県:</t>
        </r>
        <r>
          <rPr>
            <sz val="9"/>
            <color indexed="81"/>
            <rFont val="MS P ゴシック"/>
            <family val="3"/>
            <charset val="128"/>
          </rPr>
          <t xml:space="preserve">
・「工賃変動積立金」及び「設備等整備費積立金」は当該年度の工賃（賃金）が前年度を下回らない場合に限り、以下のルールで計上できます。
・「工賃変動積立金」は各年度では過去３年間の平均工賃の１０％までしか積み立てられません（上限は過去３年間の平均工賃の５０％以内）。
また、事業所を開設した初年度は積み立てられず、２年度目から積み立てが可能です（その場合の積立額は１年目の１０％以内）。
・「設備等整備費積立金」は各年度では就労支援事業収入の１０％以内までしか積み立てられません（上限は資産の取得価格の７５％以内）。</t>
        </r>
      </text>
    </comment>
    <comment ref="B20" authorId="0" shapeId="0" xr:uid="{FB2626D9-8D82-4798-AF30-30DB4937964A}">
      <text>
        <r>
          <rPr>
            <b/>
            <sz val="9"/>
            <color indexed="81"/>
            <rFont val="MS P ゴシック"/>
            <family val="3"/>
            <charset val="128"/>
          </rPr>
          <t>千葉県:</t>
        </r>
        <r>
          <rPr>
            <sz val="9"/>
            <color indexed="81"/>
            <rFont val="MS P ゴシック"/>
            <family val="3"/>
            <charset val="128"/>
          </rPr>
          <t xml:space="preserve">
原則、生産活動で得られた利益でしか工賃に還元できないが、やむを得ず訓練等給付費（自立支援給付費）などから、利用者工賃に充当した額。</t>
        </r>
      </text>
    </comment>
    <comment ref="K21" authorId="1" shapeId="0" xr:uid="{6C0B0CC0-94F8-4AEE-81FE-663B12628790}">
      <text>
        <r>
          <rPr>
            <b/>
            <sz val="9"/>
            <color indexed="81"/>
            <rFont val="MS P ゴシック"/>
            <family val="3"/>
            <charset val="128"/>
          </rPr>
          <t xml:space="preserve">千葉県：
</t>
        </r>
        <r>
          <rPr>
            <sz val="9"/>
            <color indexed="81"/>
            <rFont val="MS P ゴシック"/>
            <family val="3"/>
            <charset val="128"/>
          </rPr>
          <t>ピンク色のセルは自動計算です。
（黄色のセルを入力すると反映されます。</t>
        </r>
        <r>
          <rPr>
            <b/>
            <sz val="9"/>
            <color indexed="81"/>
            <rFont val="MS P ゴシック"/>
            <family val="3"/>
            <charset val="128"/>
          </rPr>
          <t>）</t>
        </r>
      </text>
    </comment>
    <comment ref="B22" authorId="2" shapeId="0" xr:uid="{F21F4E86-DA06-4241-B659-64AD006E4A7D}">
      <text>
        <r>
          <rPr>
            <b/>
            <sz val="9"/>
            <color indexed="81"/>
            <rFont val="MS P ゴシック"/>
            <family val="3"/>
            <charset val="128"/>
          </rPr>
          <t xml:space="preserve">千葉県:
</t>
        </r>
        <r>
          <rPr>
            <sz val="9"/>
            <color indexed="81"/>
            <rFont val="MS P ゴシック"/>
            <family val="3"/>
            <charset val="128"/>
          </rPr>
          <t>何名通われているかの数ではなく延べ人数であることに注意すること。
１人の利用者が月に１５回通所した場合は１５人、
１年間で合計１８０日通所した場合は１８０人とカウントします。
これを全利用者分計算し、合計したものが１年間の延べ人数となります。</t>
        </r>
      </text>
    </comment>
    <comment ref="B23" authorId="2" shapeId="0" xr:uid="{DF3ACAD7-7B3D-4D1D-9BE2-0CAA5F5D4274}">
      <text>
        <r>
          <rPr>
            <b/>
            <sz val="9"/>
            <color indexed="81"/>
            <rFont val="MS P ゴシック"/>
            <family val="3"/>
            <charset val="128"/>
          </rPr>
          <t>千葉県:</t>
        </r>
        <r>
          <rPr>
            <sz val="9"/>
            <color indexed="81"/>
            <rFont val="MS P ゴシック"/>
            <family val="3"/>
            <charset val="128"/>
          </rPr>
          <t xml:space="preserve">
年間の営業日（生産活動を行う日）を記載すること。
（祝日やその他事業所で定める休日、レクリエーション等の生産活動を行わない日は含まない。）</t>
        </r>
      </text>
    </comment>
    <comment ref="B114" authorId="0" shapeId="0" xr:uid="{00000000-0006-0000-0000-000012000000}">
      <text>
        <r>
          <rPr>
            <b/>
            <sz val="9"/>
            <color indexed="81"/>
            <rFont val="MS P ゴシック"/>
            <family val="3"/>
            <charset val="128"/>
          </rPr>
          <t>千葉県:</t>
        </r>
        <r>
          <rPr>
            <sz val="9"/>
            <color indexed="81"/>
            <rFont val="MS P ゴシック"/>
            <family val="3"/>
            <charset val="128"/>
          </rPr>
          <t xml:space="preserve">
具体的かつ簡潔に記載願います。なお、管理者が目標達成のため、別途「具体的な工程表」等（本工賃向上計画に添付等する必要はありません。）を作成することも重要です。</t>
        </r>
      </text>
    </comment>
    <comment ref="B129" authorId="0" shapeId="0" xr:uid="{00000000-0006-0000-0000-000013000000}">
      <text>
        <r>
          <rPr>
            <b/>
            <sz val="9"/>
            <color indexed="81"/>
            <rFont val="MS P ゴシック"/>
            <family val="3"/>
            <charset val="128"/>
          </rPr>
          <t>千葉県:</t>
        </r>
        <r>
          <rPr>
            <sz val="9"/>
            <color indexed="81"/>
            <rFont val="MS P ゴシック"/>
            <family val="3"/>
            <charset val="128"/>
          </rPr>
          <t xml:space="preserve">
無い場合は、未記載でも構いません。</t>
        </r>
      </text>
    </comment>
    <comment ref="B134" authorId="0" shapeId="0" xr:uid="{00000000-0006-0000-0000-000015000000}">
      <text>
        <r>
          <rPr>
            <b/>
            <sz val="9"/>
            <color indexed="81"/>
            <rFont val="MS P ゴシック"/>
            <family val="3"/>
            <charset val="128"/>
          </rPr>
          <t>千葉県:</t>
        </r>
        <r>
          <rPr>
            <sz val="9"/>
            <color indexed="81"/>
            <rFont val="MS P ゴシック"/>
            <family val="3"/>
            <charset val="128"/>
          </rPr>
          <t xml:space="preserve">
定款等の内容記載でも構いませんが、出来る限り、工賃向上に係る具体的方針を記載してください。</t>
        </r>
      </text>
    </comment>
    <comment ref="F147" authorId="0" shapeId="0" xr:uid="{00000000-0006-0000-0000-000016000000}">
      <text>
        <r>
          <rPr>
            <b/>
            <sz val="9"/>
            <color indexed="81"/>
            <rFont val="MS P ゴシック"/>
            <family val="3"/>
            <charset val="128"/>
          </rPr>
          <t>千葉県:</t>
        </r>
        <r>
          <rPr>
            <sz val="9"/>
            <color indexed="81"/>
            <rFont val="MS P ゴシック"/>
            <family val="3"/>
            <charset val="128"/>
          </rPr>
          <t xml:space="preserve">
http:○○</t>
        </r>
      </text>
    </comment>
  </commentList>
</comments>
</file>

<file path=xl/sharedStrings.xml><?xml version="1.0" encoding="utf-8"?>
<sst xmlns="http://schemas.openxmlformats.org/spreadsheetml/2006/main" count="658" uniqueCount="483">
  <si>
    <t>事業種別▼</t>
    <rPh sb="0" eb="2">
      <t>ジギョウ</t>
    </rPh>
    <rPh sb="2" eb="4">
      <t>シュベツ</t>
    </rPh>
    <phoneticPr fontId="3"/>
  </si>
  <si>
    <t>事業所名</t>
    <rPh sb="0" eb="3">
      <t>ジギョウショ</t>
    </rPh>
    <rPh sb="3" eb="4">
      <t>メイ</t>
    </rPh>
    <phoneticPr fontId="3"/>
  </si>
  <si>
    <t>事業所所在地▼</t>
    <rPh sb="0" eb="3">
      <t>ジギョウショ</t>
    </rPh>
    <rPh sb="3" eb="6">
      <t>ショザイチ</t>
    </rPh>
    <phoneticPr fontId="3"/>
  </si>
  <si>
    <t>事業所番号</t>
    <rPh sb="0" eb="3">
      <t>ジギョウショ</t>
    </rPh>
    <rPh sb="3" eb="5">
      <t>バンゴウ</t>
    </rPh>
    <phoneticPr fontId="3"/>
  </si>
  <si>
    <t>定員</t>
    <rPh sb="0" eb="2">
      <t>テイイン</t>
    </rPh>
    <phoneticPr fontId="3"/>
  </si>
  <si>
    <t>メールアドレス</t>
    <phoneticPr fontId="3"/>
  </si>
  <si>
    <t>法人種別▼</t>
    <rPh sb="0" eb="2">
      <t>ホウジン</t>
    </rPh>
    <rPh sb="2" eb="4">
      <t>シュベツ</t>
    </rPh>
    <phoneticPr fontId="3"/>
  </si>
  <si>
    <t>2=社会福祉法人（社会福祉協議会以外）</t>
    <rPh sb="2" eb="4">
      <t>シャカイ</t>
    </rPh>
    <rPh sb="4" eb="6">
      <t>フクシ</t>
    </rPh>
    <rPh sb="6" eb="8">
      <t>ホウジン</t>
    </rPh>
    <rPh sb="9" eb="11">
      <t>シャカイ</t>
    </rPh>
    <rPh sb="11" eb="13">
      <t>フクシ</t>
    </rPh>
    <rPh sb="13" eb="16">
      <t>キョウギカイ</t>
    </rPh>
    <rPh sb="16" eb="18">
      <t>イガイ</t>
    </rPh>
    <phoneticPr fontId="3"/>
  </si>
  <si>
    <t>運営法人の名称</t>
    <rPh sb="0" eb="2">
      <t>ウンエイ</t>
    </rPh>
    <rPh sb="2" eb="4">
      <t>ホウジン</t>
    </rPh>
    <rPh sb="5" eb="7">
      <t>メイショウ</t>
    </rPh>
    <phoneticPr fontId="3"/>
  </si>
  <si>
    <t>担当者名</t>
    <rPh sb="0" eb="2">
      <t>タントウ</t>
    </rPh>
    <rPh sb="2" eb="3">
      <t>シャ</t>
    </rPh>
    <rPh sb="3" eb="4">
      <t>メイ</t>
    </rPh>
    <phoneticPr fontId="3"/>
  </si>
  <si>
    <t>電話番号</t>
    <rPh sb="0" eb="2">
      <t>デンワ</t>
    </rPh>
    <rPh sb="2" eb="4">
      <t>バンゴウ</t>
    </rPh>
    <phoneticPr fontId="3"/>
  </si>
  <si>
    <t>項目</t>
    <rPh sb="0" eb="1">
      <t>コウ</t>
    </rPh>
    <rPh sb="1" eb="2">
      <t>モク</t>
    </rPh>
    <phoneticPr fontId="2"/>
  </si>
  <si>
    <t>実績</t>
    <rPh sb="0" eb="2">
      <t>ジッセキ</t>
    </rPh>
    <phoneticPr fontId="2"/>
  </si>
  <si>
    <t>目標額</t>
    <rPh sb="0" eb="3">
      <t>モクヒョウガク</t>
    </rPh>
    <phoneticPr fontId="2"/>
  </si>
  <si>
    <t>クッキーやせんべい等菓子類の製造・販売</t>
    <phoneticPr fontId="3"/>
  </si>
  <si>
    <t>自主製品（工芸品等）の製造・販売</t>
    <rPh sb="8" eb="9">
      <t>トウ</t>
    </rPh>
    <rPh sb="11" eb="13">
      <t>セイゾウ</t>
    </rPh>
    <rPh sb="14" eb="16">
      <t>ハンバイ</t>
    </rPh>
    <phoneticPr fontId="3"/>
  </si>
  <si>
    <t>印刷</t>
    <phoneticPr fontId="3"/>
  </si>
  <si>
    <t>内職等の下請け作業</t>
    <phoneticPr fontId="3"/>
  </si>
  <si>
    <t>清掃や植栽管理</t>
    <rPh sb="0" eb="2">
      <t>セイソウ</t>
    </rPh>
    <rPh sb="3" eb="5">
      <t>ショクサイ</t>
    </rPh>
    <rPh sb="5" eb="7">
      <t>カンリ</t>
    </rPh>
    <phoneticPr fontId="3"/>
  </si>
  <si>
    <t>農作業</t>
    <phoneticPr fontId="3"/>
  </si>
  <si>
    <t>その他食品の製造・販売</t>
    <phoneticPr fontId="3"/>
  </si>
  <si>
    <t>クリーニング</t>
    <phoneticPr fontId="3"/>
  </si>
  <si>
    <t>リサイクル事業（空き缶拾い等）</t>
    <rPh sb="5" eb="7">
      <t>ジギョウ</t>
    </rPh>
    <rPh sb="8" eb="9">
      <t>ア</t>
    </rPh>
    <rPh sb="10" eb="11">
      <t>カン</t>
    </rPh>
    <rPh sb="11" eb="12">
      <t>ヒロ</t>
    </rPh>
    <rPh sb="13" eb="14">
      <t>トウ</t>
    </rPh>
    <phoneticPr fontId="3"/>
  </si>
  <si>
    <t>施設外就労の実施▼</t>
    <rPh sb="0" eb="3">
      <t>シセツガイ</t>
    </rPh>
    <rPh sb="3" eb="5">
      <t>シュウロウ</t>
    </rPh>
    <rPh sb="6" eb="8">
      <t>ジッシ</t>
    </rPh>
    <phoneticPr fontId="3"/>
  </si>
  <si>
    <t>販売品に魅力がない</t>
    <phoneticPr fontId="10"/>
  </si>
  <si>
    <t>販売先が限られている</t>
    <rPh sb="0" eb="3">
      <t>ハンバイサキ</t>
    </rPh>
    <rPh sb="4" eb="5">
      <t>カギ</t>
    </rPh>
    <phoneticPr fontId="10"/>
  </si>
  <si>
    <t>受注単価が安い</t>
    <rPh sb="0" eb="2">
      <t>ジュチュウ</t>
    </rPh>
    <rPh sb="2" eb="4">
      <t>タンカ</t>
    </rPh>
    <rPh sb="5" eb="6">
      <t>ヤス</t>
    </rPh>
    <phoneticPr fontId="10"/>
  </si>
  <si>
    <t>職員のコンセンサス</t>
    <phoneticPr fontId="10"/>
  </si>
  <si>
    <t>販売品種が少ない</t>
    <phoneticPr fontId="10"/>
  </si>
  <si>
    <t>利用者の作業負荷増大</t>
    <phoneticPr fontId="10"/>
  </si>
  <si>
    <t>利用者特性</t>
    <phoneticPr fontId="10"/>
  </si>
  <si>
    <t>他事業所とのネットワークがない</t>
    <phoneticPr fontId="10"/>
  </si>
  <si>
    <t>職員の作業負荷増大</t>
    <phoneticPr fontId="10"/>
  </si>
  <si>
    <t>立地条件が悪い</t>
    <phoneticPr fontId="10"/>
  </si>
  <si>
    <t>多量の注文が受けられない</t>
    <phoneticPr fontId="10"/>
  </si>
  <si>
    <t>【具体的かつ簡潔に記載願います。】</t>
    <rPh sb="1" eb="4">
      <t>グタイテキ</t>
    </rPh>
    <rPh sb="6" eb="8">
      <t>カンケツ</t>
    </rPh>
    <rPh sb="9" eb="11">
      <t>キサイ</t>
    </rPh>
    <rPh sb="11" eb="12">
      <t>ネガ</t>
    </rPh>
    <phoneticPr fontId="2"/>
  </si>
  <si>
    <t>品質の向上</t>
    <phoneticPr fontId="10"/>
  </si>
  <si>
    <t>他事業所とのネットワーク化</t>
    <phoneticPr fontId="10"/>
  </si>
  <si>
    <t>作業種目の見直し　</t>
    <rPh sb="0" eb="2">
      <t>サギョウ</t>
    </rPh>
    <rPh sb="2" eb="4">
      <t>シュモク</t>
    </rPh>
    <phoneticPr fontId="10"/>
  </si>
  <si>
    <t>新商品開発</t>
    <phoneticPr fontId="10"/>
  </si>
  <si>
    <t>内部努力</t>
    <phoneticPr fontId="10"/>
  </si>
  <si>
    <t>職員の意識啓発</t>
    <phoneticPr fontId="10"/>
  </si>
  <si>
    <t>販路開拓</t>
    <phoneticPr fontId="10"/>
  </si>
  <si>
    <t>施設外就労実施の有無</t>
    <rPh sb="0" eb="2">
      <t>シセツ</t>
    </rPh>
    <rPh sb="2" eb="3">
      <t>ガイ</t>
    </rPh>
    <rPh sb="3" eb="5">
      <t>シュウロウ</t>
    </rPh>
    <rPh sb="5" eb="7">
      <t>ジッシ</t>
    </rPh>
    <rPh sb="8" eb="10">
      <t>ウム</t>
    </rPh>
    <phoneticPr fontId="3"/>
  </si>
  <si>
    <t>パンの製造・販売</t>
    <phoneticPr fontId="3"/>
  </si>
  <si>
    <t>お弁当の製造・販売</t>
    <phoneticPr fontId="3"/>
  </si>
  <si>
    <t>レストランや喫茶店等飲食店の経営</t>
    <phoneticPr fontId="3"/>
  </si>
  <si>
    <t>その他</t>
    <phoneticPr fontId="3"/>
  </si>
  <si>
    <t>役割</t>
    <rPh sb="0" eb="2">
      <t>ヤクワリ</t>
    </rPh>
    <phoneticPr fontId="3"/>
  </si>
  <si>
    <t>氏名</t>
    <rPh sb="0" eb="2">
      <t>シメイ</t>
    </rPh>
    <phoneticPr fontId="3"/>
  </si>
  <si>
    <t>役職、職名等</t>
    <rPh sb="0" eb="2">
      <t>ヤクショク</t>
    </rPh>
    <rPh sb="3" eb="5">
      <t>ショクメイ</t>
    </rPh>
    <rPh sb="5" eb="6">
      <t>トウ</t>
    </rPh>
    <phoneticPr fontId="3"/>
  </si>
  <si>
    <t>統括責任者</t>
    <phoneticPr fontId="3"/>
  </si>
  <si>
    <t>管理者</t>
    <rPh sb="0" eb="3">
      <t>カンリシャ</t>
    </rPh>
    <phoneticPr fontId="3"/>
  </si>
  <si>
    <t>サービス管理責任者</t>
    <rPh sb="4" eb="6">
      <t>カンリ</t>
    </rPh>
    <rPh sb="6" eb="9">
      <t>セキニンシャ</t>
    </rPh>
    <phoneticPr fontId="3"/>
  </si>
  <si>
    <t>作業の特徴</t>
    <rPh sb="0" eb="2">
      <t>サギョウ</t>
    </rPh>
    <rPh sb="3" eb="5">
      <t>トクチョウ</t>
    </rPh>
    <phoneticPr fontId="3"/>
  </si>
  <si>
    <t>販売・受注の拡大が見込める</t>
    <rPh sb="0" eb="2">
      <t>ハンバイ</t>
    </rPh>
    <rPh sb="3" eb="5">
      <t>ジュチュウ</t>
    </rPh>
    <rPh sb="6" eb="8">
      <t>カクダイ</t>
    </rPh>
    <rPh sb="9" eb="11">
      <t>ミコ</t>
    </rPh>
    <phoneticPr fontId="3"/>
  </si>
  <si>
    <t xml:space="preserve">利用者の特性に合っている
</t>
    <rPh sb="0" eb="3">
      <t>リヨウシャ</t>
    </rPh>
    <rPh sb="4" eb="6">
      <t>トクセイ</t>
    </rPh>
    <rPh sb="7" eb="8">
      <t>ア</t>
    </rPh>
    <phoneticPr fontId="3"/>
  </si>
  <si>
    <t>生産量を増やすことができる</t>
    <rPh sb="0" eb="2">
      <t>セイサン</t>
    </rPh>
    <rPh sb="2" eb="3">
      <t>リョウ</t>
    </rPh>
    <rPh sb="4" eb="5">
      <t>フ</t>
    </rPh>
    <phoneticPr fontId="3"/>
  </si>
  <si>
    <t>多くの利用者が関わることができる</t>
    <rPh sb="0" eb="1">
      <t>オオ</t>
    </rPh>
    <rPh sb="3" eb="6">
      <t>リヨウシャ</t>
    </rPh>
    <rPh sb="7" eb="8">
      <t>カカ</t>
    </rPh>
    <phoneticPr fontId="3"/>
  </si>
  <si>
    <t>高い商品力・技術力を有している</t>
    <rPh sb="0" eb="1">
      <t>タカ</t>
    </rPh>
    <rPh sb="2" eb="5">
      <t>ショウヒンリョク</t>
    </rPh>
    <rPh sb="6" eb="8">
      <t>ギジュツ</t>
    </rPh>
    <rPh sb="8" eb="9">
      <t>リョク</t>
    </rPh>
    <rPh sb="10" eb="11">
      <t>ユウ</t>
    </rPh>
    <phoneticPr fontId="3"/>
  </si>
  <si>
    <t>利用者の職業能力の開発が見込める</t>
    <rPh sb="0" eb="3">
      <t>リヨウシャ</t>
    </rPh>
    <rPh sb="4" eb="6">
      <t>ショクギョウ</t>
    </rPh>
    <rPh sb="6" eb="8">
      <t>ノウリョク</t>
    </rPh>
    <rPh sb="9" eb="11">
      <t>カイハツ</t>
    </rPh>
    <rPh sb="12" eb="14">
      <t>ミコ</t>
    </rPh>
    <phoneticPr fontId="3"/>
  </si>
  <si>
    <t>②</t>
    <phoneticPr fontId="3"/>
  </si>
  <si>
    <t>事業の将来性</t>
    <rPh sb="0" eb="2">
      <t>ジギョウ</t>
    </rPh>
    <rPh sb="3" eb="6">
      <t>ショウライセイ</t>
    </rPh>
    <phoneticPr fontId="3"/>
  </si>
  <si>
    <t>事業の意義</t>
    <rPh sb="0" eb="2">
      <t>ジギョウ</t>
    </rPh>
    <rPh sb="3" eb="5">
      <t>イギ</t>
    </rPh>
    <phoneticPr fontId="3"/>
  </si>
  <si>
    <t>（注）作業の特徴欄は、あてはまる場合は「〇」、あてはまらない場合は「×」、どちらともいえない場合は「－」を入力してください。</t>
    <phoneticPr fontId="3"/>
  </si>
  <si>
    <t>①</t>
    <phoneticPr fontId="3"/>
  </si>
  <si>
    <t>製品・サービスの内容</t>
  </si>
  <si>
    <t>納期</t>
  </si>
  <si>
    <t>販売・契約
参考単価</t>
    <phoneticPr fontId="2"/>
  </si>
  <si>
    <t>納品方法</t>
    <rPh sb="0" eb="2">
      <t>ノウヒン</t>
    </rPh>
    <rPh sb="2" eb="4">
      <t>ホウホウ</t>
    </rPh>
    <phoneticPr fontId="2"/>
  </si>
  <si>
    <t>(1) 企業的経営手法の導入</t>
  </si>
  <si>
    <t xml:space="preserve">(2) 技術指導の強化 </t>
  </si>
  <si>
    <t>(7) その他（自由記載）</t>
    <phoneticPr fontId="3"/>
  </si>
  <si>
    <t xml:space="preserve">(3) 他産業等との連携の促進 </t>
    <phoneticPr fontId="3"/>
  </si>
  <si>
    <t xml:space="preserve">(4) 受注・販路の拡大 </t>
    <phoneticPr fontId="3"/>
  </si>
  <si>
    <t xml:space="preserve">(5) 共同化・連携の推進 </t>
    <phoneticPr fontId="3"/>
  </si>
  <si>
    <t xml:space="preserve">(6) 説明会や研修等の実施 </t>
    <phoneticPr fontId="3"/>
  </si>
  <si>
    <t>分類</t>
    <phoneticPr fontId="3"/>
  </si>
  <si>
    <t>①</t>
    <phoneticPr fontId="3"/>
  </si>
  <si>
    <t>③</t>
    <phoneticPr fontId="3"/>
  </si>
  <si>
    <t>Ⅰ　目標工賃の設定、工賃実績等について</t>
    <rPh sb="2" eb="4">
      <t>モクヒョウ</t>
    </rPh>
    <rPh sb="4" eb="6">
      <t>コウチン</t>
    </rPh>
    <rPh sb="7" eb="9">
      <t>セッテイ</t>
    </rPh>
    <rPh sb="10" eb="12">
      <t>コウチン</t>
    </rPh>
    <rPh sb="12" eb="14">
      <t>ジッセキ</t>
    </rPh>
    <rPh sb="14" eb="15">
      <t>トウ</t>
    </rPh>
    <phoneticPr fontId="3"/>
  </si>
  <si>
    <t>Ⅲ　就労支援事業（生産活動）の現状、課題、工賃向上のための具体的方策（取組）</t>
    <rPh sb="15" eb="17">
      <t>ゲンジョウ</t>
    </rPh>
    <rPh sb="18" eb="20">
      <t>カダイ</t>
    </rPh>
    <rPh sb="21" eb="23">
      <t>コウチン</t>
    </rPh>
    <rPh sb="23" eb="25">
      <t>コウジョウ</t>
    </rPh>
    <rPh sb="29" eb="32">
      <t>グタイテキ</t>
    </rPh>
    <rPh sb="32" eb="34">
      <t>ホウサク</t>
    </rPh>
    <rPh sb="35" eb="36">
      <t>ト</t>
    </rPh>
    <rPh sb="36" eb="37">
      <t>ク</t>
    </rPh>
    <phoneticPr fontId="3"/>
  </si>
  <si>
    <t>【無い場合は、無い若しくは未記載でも構いません。】</t>
    <rPh sb="1" eb="2">
      <t>ナ</t>
    </rPh>
    <rPh sb="3" eb="5">
      <t>バアイ</t>
    </rPh>
    <rPh sb="7" eb="8">
      <t>ナ</t>
    </rPh>
    <rPh sb="9" eb="10">
      <t>モ</t>
    </rPh>
    <rPh sb="13" eb="14">
      <t>ミ</t>
    </rPh>
    <rPh sb="14" eb="16">
      <t>キサイ</t>
    </rPh>
    <rPh sb="18" eb="19">
      <t>カマ</t>
    </rPh>
    <phoneticPr fontId="10"/>
  </si>
  <si>
    <t>責任者及び運営体制</t>
    <rPh sb="0" eb="2">
      <t>セキニン</t>
    </rPh>
    <rPh sb="2" eb="3">
      <t>シャ</t>
    </rPh>
    <rPh sb="3" eb="4">
      <t>オヨ</t>
    </rPh>
    <rPh sb="5" eb="7">
      <t>ウンエイ</t>
    </rPh>
    <rPh sb="7" eb="9">
      <t>タイセイ</t>
    </rPh>
    <phoneticPr fontId="3"/>
  </si>
  <si>
    <t>Ⅳ　障害者就労施設の物品買入れ・役務提供情報リストについて</t>
    <rPh sb="2" eb="5">
      <t>ショウガイシャ</t>
    </rPh>
    <rPh sb="5" eb="7">
      <t>シュウロウ</t>
    </rPh>
    <rPh sb="7" eb="9">
      <t>シセツ</t>
    </rPh>
    <rPh sb="10" eb="12">
      <t>ブッピン</t>
    </rPh>
    <rPh sb="12" eb="14">
      <t>カイイ</t>
    </rPh>
    <rPh sb="16" eb="18">
      <t>エキム</t>
    </rPh>
    <rPh sb="18" eb="20">
      <t>テイキョウ</t>
    </rPh>
    <rPh sb="20" eb="22">
      <t>ジョウホウ</t>
    </rPh>
    <phoneticPr fontId="3"/>
  </si>
  <si>
    <t>作業名・作業内容</t>
    <rPh sb="0" eb="2">
      <t>サギョウ</t>
    </rPh>
    <rPh sb="2" eb="3">
      <t>メイ</t>
    </rPh>
    <rPh sb="4" eb="6">
      <t>サギョウ</t>
    </rPh>
    <rPh sb="6" eb="8">
      <t>ナイヨウ</t>
    </rPh>
    <phoneticPr fontId="3"/>
  </si>
  <si>
    <t>最大提供可能総量</t>
    <phoneticPr fontId="2"/>
  </si>
  <si>
    <t>単価</t>
    <phoneticPr fontId="3"/>
  </si>
  <si>
    <t>対応日数</t>
    <rPh sb="0" eb="2">
      <t>タイオウ</t>
    </rPh>
    <rPh sb="2" eb="4">
      <t>ニッスウ</t>
    </rPh>
    <phoneticPr fontId="3"/>
  </si>
  <si>
    <t>販売・受注総量</t>
    <phoneticPr fontId="3"/>
  </si>
  <si>
    <t>発注元</t>
    <rPh sb="0" eb="2">
      <t>ハッチュウ</t>
    </rPh>
    <rPh sb="2" eb="3">
      <t>モト</t>
    </rPh>
    <phoneticPr fontId="3"/>
  </si>
  <si>
    <t>活用例等</t>
    <rPh sb="0" eb="2">
      <t>カツヨウ</t>
    </rPh>
    <rPh sb="2" eb="3">
      <t>レイ</t>
    </rPh>
    <rPh sb="3" eb="4">
      <t>トウ</t>
    </rPh>
    <phoneticPr fontId="3"/>
  </si>
  <si>
    <t>Ⅱ　就労支援事業（生産活動）の内容と特徴（主なもの）について</t>
    <rPh sb="2" eb="4">
      <t>シュウロウ</t>
    </rPh>
    <rPh sb="4" eb="6">
      <t>シエン</t>
    </rPh>
    <rPh sb="6" eb="8">
      <t>ジギョウ</t>
    </rPh>
    <rPh sb="9" eb="11">
      <t>セイサン</t>
    </rPh>
    <rPh sb="11" eb="13">
      <t>カツドウ</t>
    </rPh>
    <rPh sb="15" eb="17">
      <t>ナイヨウ</t>
    </rPh>
    <rPh sb="18" eb="20">
      <t>トクチョウ</t>
    </rPh>
    <rPh sb="21" eb="22">
      <t>オモ</t>
    </rPh>
    <phoneticPr fontId="3"/>
  </si>
  <si>
    <t>事業内容（製品やサービス、請負い作業の内容など具体的に記入）</t>
    <rPh sb="0" eb="2">
      <t>ジギョウ</t>
    </rPh>
    <rPh sb="2" eb="4">
      <t>ナイヨウ</t>
    </rPh>
    <rPh sb="5" eb="7">
      <t>セイヒン</t>
    </rPh>
    <rPh sb="13" eb="14">
      <t>ウ</t>
    </rPh>
    <rPh sb="14" eb="15">
      <t>オ</t>
    </rPh>
    <rPh sb="16" eb="18">
      <t>サギョウ</t>
    </rPh>
    <rPh sb="19" eb="21">
      <t>ナイヨウ</t>
    </rPh>
    <rPh sb="23" eb="26">
      <t>グタイテキ</t>
    </rPh>
    <rPh sb="27" eb="29">
      <t>キニュウ</t>
    </rPh>
    <phoneticPr fontId="3"/>
  </si>
  <si>
    <t>千葉県の工賃アップ支援事業への積極的な参加</t>
    <rPh sb="0" eb="3">
      <t>チバケン</t>
    </rPh>
    <rPh sb="4" eb="6">
      <t>コウチン</t>
    </rPh>
    <rPh sb="9" eb="11">
      <t>シエン</t>
    </rPh>
    <rPh sb="11" eb="13">
      <t>ジギョウ</t>
    </rPh>
    <rPh sb="15" eb="18">
      <t>セッキョクテキ</t>
    </rPh>
    <rPh sb="19" eb="21">
      <t>サンカ</t>
    </rPh>
    <phoneticPr fontId="10"/>
  </si>
  <si>
    <t>その他（　　　　　　　　　）</t>
    <phoneticPr fontId="10"/>
  </si>
  <si>
    <t>【参考】受注実績</t>
    <rPh sb="1" eb="3">
      <t>サンコウ</t>
    </rPh>
    <rPh sb="4" eb="6">
      <t>ジュチュウ</t>
    </rPh>
    <rPh sb="6" eb="8">
      <t>ジッセキ</t>
    </rPh>
    <phoneticPr fontId="2"/>
  </si>
  <si>
    <t>今後支援を希望する▼</t>
    <rPh sb="0" eb="2">
      <t>コンゴ</t>
    </rPh>
    <rPh sb="2" eb="4">
      <t>シエン</t>
    </rPh>
    <rPh sb="5" eb="7">
      <t>キボウ</t>
    </rPh>
    <phoneticPr fontId="3"/>
  </si>
  <si>
    <t>職業指導員</t>
    <rPh sb="0" eb="2">
      <t>ショクギョウ</t>
    </rPh>
    <rPh sb="2" eb="5">
      <t>シドウイン</t>
    </rPh>
    <phoneticPr fontId="3"/>
  </si>
  <si>
    <t>生活支援員</t>
    <rPh sb="0" eb="2">
      <t>セイカツ</t>
    </rPh>
    <rPh sb="2" eb="4">
      <t>シエン</t>
    </rPh>
    <rPh sb="4" eb="5">
      <t>イン</t>
    </rPh>
    <phoneticPr fontId="3"/>
  </si>
  <si>
    <t>目標工賃達成指導員</t>
    <rPh sb="0" eb="2">
      <t>モクヒョウ</t>
    </rPh>
    <rPh sb="2" eb="4">
      <t>コウチン</t>
    </rPh>
    <rPh sb="4" eb="6">
      <t>タッセイ</t>
    </rPh>
    <rPh sb="6" eb="9">
      <t>シドウイン</t>
    </rPh>
    <phoneticPr fontId="3"/>
  </si>
  <si>
    <t>事業所のホームページアドレス　➡
（ホームページがある場合のみ記載してください。）</t>
    <rPh sb="0" eb="3">
      <t>ジギョウショ</t>
    </rPh>
    <rPh sb="27" eb="29">
      <t>バアイ</t>
    </rPh>
    <rPh sb="31" eb="33">
      <t>キサイ</t>
    </rPh>
    <phoneticPr fontId="3"/>
  </si>
  <si>
    <t>事業種別</t>
    <rPh sb="0" eb="2">
      <t>ジギョウ</t>
    </rPh>
    <rPh sb="2" eb="4">
      <t>シュベツ</t>
    </rPh>
    <phoneticPr fontId="2"/>
  </si>
  <si>
    <t>事業所番号</t>
    <rPh sb="0" eb="3">
      <t>ジギョウショ</t>
    </rPh>
    <rPh sb="3" eb="5">
      <t>バンゴウ</t>
    </rPh>
    <phoneticPr fontId="2"/>
  </si>
  <si>
    <t>重度加算</t>
    <rPh sb="0" eb="2">
      <t>ジュウド</t>
    </rPh>
    <rPh sb="2" eb="4">
      <t>カサン</t>
    </rPh>
    <phoneticPr fontId="2"/>
  </si>
  <si>
    <t>施設外就労</t>
    <rPh sb="0" eb="2">
      <t>シセツ</t>
    </rPh>
    <rPh sb="2" eb="3">
      <t>ガイ</t>
    </rPh>
    <rPh sb="3" eb="5">
      <t>シュウロウ</t>
    </rPh>
    <phoneticPr fontId="2"/>
  </si>
  <si>
    <t>売上1位</t>
    <rPh sb="0" eb="1">
      <t>ウ</t>
    </rPh>
    <rPh sb="1" eb="2">
      <t>ア</t>
    </rPh>
    <rPh sb="3" eb="4">
      <t>イ</t>
    </rPh>
    <phoneticPr fontId="2"/>
  </si>
  <si>
    <t>売上2位</t>
    <rPh sb="0" eb="1">
      <t>ウ</t>
    </rPh>
    <rPh sb="1" eb="2">
      <t>ア</t>
    </rPh>
    <rPh sb="3" eb="4">
      <t>イ</t>
    </rPh>
    <phoneticPr fontId="2"/>
  </si>
  <si>
    <t>売上3位</t>
    <rPh sb="0" eb="1">
      <t>ウ</t>
    </rPh>
    <rPh sb="1" eb="2">
      <t>ア</t>
    </rPh>
    <rPh sb="3" eb="4">
      <t>イ</t>
    </rPh>
    <phoneticPr fontId="2"/>
  </si>
  <si>
    <t>内容１位</t>
    <rPh sb="0" eb="2">
      <t>ナイヨウ</t>
    </rPh>
    <rPh sb="3" eb="4">
      <t>イ</t>
    </rPh>
    <phoneticPr fontId="2"/>
  </si>
  <si>
    <t>内容２位</t>
    <rPh sb="0" eb="2">
      <t>ナイヨウ</t>
    </rPh>
    <rPh sb="3" eb="4">
      <t>イ</t>
    </rPh>
    <phoneticPr fontId="2"/>
  </si>
  <si>
    <t>内容３位</t>
    <rPh sb="0" eb="2">
      <t>ナイヨウ</t>
    </rPh>
    <rPh sb="3" eb="4">
      <t>イ</t>
    </rPh>
    <phoneticPr fontId="2"/>
  </si>
  <si>
    <t>施設外１位</t>
    <rPh sb="0" eb="2">
      <t>シセツ</t>
    </rPh>
    <rPh sb="2" eb="3">
      <t>ガイ</t>
    </rPh>
    <rPh sb="4" eb="5">
      <t>イ</t>
    </rPh>
    <phoneticPr fontId="2"/>
  </si>
  <si>
    <t>施設外２位</t>
    <rPh sb="0" eb="2">
      <t>シセツ</t>
    </rPh>
    <rPh sb="2" eb="3">
      <t>ガイ</t>
    </rPh>
    <rPh sb="4" eb="5">
      <t>イ</t>
    </rPh>
    <phoneticPr fontId="2"/>
  </si>
  <si>
    <t>施設外３位</t>
    <rPh sb="0" eb="2">
      <t>シセツ</t>
    </rPh>
    <rPh sb="2" eb="3">
      <t>ガイ</t>
    </rPh>
    <rPh sb="4" eb="5">
      <t>イ</t>
    </rPh>
    <phoneticPr fontId="2"/>
  </si>
  <si>
    <t>課題</t>
    <rPh sb="0" eb="2">
      <t>カダイ</t>
    </rPh>
    <phoneticPr fontId="2"/>
  </si>
  <si>
    <t>販売</t>
    <rPh sb="0" eb="2">
      <t>ハンバイ</t>
    </rPh>
    <phoneticPr fontId="2"/>
  </si>
  <si>
    <t>販売先</t>
    <rPh sb="0" eb="3">
      <t>ハンバイサキ</t>
    </rPh>
    <phoneticPr fontId="2"/>
  </si>
  <si>
    <t>受注単価</t>
    <rPh sb="0" eb="2">
      <t>ジュチュウ</t>
    </rPh>
    <rPh sb="2" eb="4">
      <t>タンカ</t>
    </rPh>
    <phoneticPr fontId="2"/>
  </si>
  <si>
    <t>ネットワーク</t>
    <phoneticPr fontId="2"/>
  </si>
  <si>
    <t>職員負荷</t>
    <rPh sb="0" eb="2">
      <t>ショクイン</t>
    </rPh>
    <rPh sb="2" eb="4">
      <t>フカ</t>
    </rPh>
    <phoneticPr fontId="2"/>
  </si>
  <si>
    <t>コンセンサス</t>
    <phoneticPr fontId="2"/>
  </si>
  <si>
    <t>品種</t>
    <rPh sb="0" eb="2">
      <t>ヒンシュ</t>
    </rPh>
    <phoneticPr fontId="2"/>
  </si>
  <si>
    <t>立地</t>
    <rPh sb="0" eb="2">
      <t>リッチ</t>
    </rPh>
    <phoneticPr fontId="2"/>
  </si>
  <si>
    <t>多量注文</t>
    <rPh sb="0" eb="2">
      <t>タリョウ</t>
    </rPh>
    <rPh sb="2" eb="4">
      <t>チュウモン</t>
    </rPh>
    <phoneticPr fontId="2"/>
  </si>
  <si>
    <t>利用者負荷</t>
    <rPh sb="0" eb="3">
      <t>リヨウシャ</t>
    </rPh>
    <rPh sb="3" eb="5">
      <t>フカ</t>
    </rPh>
    <phoneticPr fontId="2"/>
  </si>
  <si>
    <t>利用者特性</t>
    <rPh sb="0" eb="3">
      <t>リヨウシャ</t>
    </rPh>
    <rPh sb="3" eb="5">
      <t>トクセイ</t>
    </rPh>
    <phoneticPr fontId="2"/>
  </si>
  <si>
    <t>その他</t>
    <rPh sb="2" eb="3">
      <t>タ</t>
    </rPh>
    <phoneticPr fontId="2"/>
  </si>
  <si>
    <t>品質向上</t>
    <rPh sb="0" eb="2">
      <t>ヒンシツ</t>
    </rPh>
    <rPh sb="2" eb="4">
      <t>コウジョウ</t>
    </rPh>
    <phoneticPr fontId="2"/>
  </si>
  <si>
    <t>種目見直</t>
    <rPh sb="0" eb="2">
      <t>シュモク</t>
    </rPh>
    <rPh sb="2" eb="4">
      <t>ミナオ</t>
    </rPh>
    <phoneticPr fontId="2"/>
  </si>
  <si>
    <t>県事業</t>
    <rPh sb="0" eb="1">
      <t>ケン</t>
    </rPh>
    <rPh sb="1" eb="3">
      <t>ジギョウ</t>
    </rPh>
    <phoneticPr fontId="2"/>
  </si>
  <si>
    <t>商品開発</t>
    <rPh sb="0" eb="2">
      <t>ショウヒン</t>
    </rPh>
    <rPh sb="2" eb="4">
      <t>カイハツ</t>
    </rPh>
    <phoneticPr fontId="2"/>
  </si>
  <si>
    <t>内部努力</t>
    <rPh sb="0" eb="2">
      <t>ナイブ</t>
    </rPh>
    <rPh sb="2" eb="4">
      <t>ドリョク</t>
    </rPh>
    <phoneticPr fontId="2"/>
  </si>
  <si>
    <t>職員意識</t>
    <rPh sb="0" eb="2">
      <t>ショクイン</t>
    </rPh>
    <rPh sb="2" eb="4">
      <t>イシキ</t>
    </rPh>
    <phoneticPr fontId="2"/>
  </si>
  <si>
    <t>販路開拓</t>
    <rPh sb="0" eb="2">
      <t>ハンロ</t>
    </rPh>
    <rPh sb="2" eb="4">
      <t>カイタク</t>
    </rPh>
    <phoneticPr fontId="2"/>
  </si>
  <si>
    <t>効果</t>
    <rPh sb="0" eb="2">
      <t>コウカ</t>
    </rPh>
    <phoneticPr fontId="2"/>
  </si>
  <si>
    <t>理念</t>
    <rPh sb="0" eb="2">
      <t>リネン</t>
    </rPh>
    <phoneticPr fontId="2"/>
  </si>
  <si>
    <t>①作業</t>
    <rPh sb="1" eb="3">
      <t>サギョウ</t>
    </rPh>
    <phoneticPr fontId="2"/>
  </si>
  <si>
    <t>①受注拡大</t>
    <rPh sb="1" eb="3">
      <t>ジュチュウ</t>
    </rPh>
    <rPh sb="3" eb="5">
      <t>カクダイ</t>
    </rPh>
    <phoneticPr fontId="2"/>
  </si>
  <si>
    <t>①生産増</t>
    <rPh sb="1" eb="3">
      <t>セイサン</t>
    </rPh>
    <rPh sb="3" eb="4">
      <t>ゾウ</t>
    </rPh>
    <phoneticPr fontId="2"/>
  </si>
  <si>
    <t>①商品力</t>
    <rPh sb="1" eb="3">
      <t>ショウヒン</t>
    </rPh>
    <rPh sb="3" eb="4">
      <t>リョク</t>
    </rPh>
    <phoneticPr fontId="2"/>
  </si>
  <si>
    <t>①利用者特性</t>
    <rPh sb="1" eb="4">
      <t>リヨウシャ</t>
    </rPh>
    <rPh sb="4" eb="6">
      <t>トクセイ</t>
    </rPh>
    <phoneticPr fontId="2"/>
  </si>
  <si>
    <t>①多数利用者</t>
    <rPh sb="1" eb="3">
      <t>タスウ</t>
    </rPh>
    <rPh sb="3" eb="6">
      <t>リヨウシャ</t>
    </rPh>
    <phoneticPr fontId="2"/>
  </si>
  <si>
    <t>①能力開発</t>
    <rPh sb="1" eb="3">
      <t>ノウリョク</t>
    </rPh>
    <rPh sb="3" eb="5">
      <t>カイハツ</t>
    </rPh>
    <phoneticPr fontId="2"/>
  </si>
  <si>
    <t>①地域貢献</t>
    <rPh sb="1" eb="3">
      <t>チイキ</t>
    </rPh>
    <rPh sb="3" eb="5">
      <t>コウケン</t>
    </rPh>
    <phoneticPr fontId="2"/>
  </si>
  <si>
    <t>②作業</t>
    <rPh sb="1" eb="3">
      <t>サギョウ</t>
    </rPh>
    <phoneticPr fontId="2"/>
  </si>
  <si>
    <t>②受注拡大</t>
    <rPh sb="1" eb="3">
      <t>ジュチュウ</t>
    </rPh>
    <rPh sb="3" eb="5">
      <t>カクダイ</t>
    </rPh>
    <phoneticPr fontId="2"/>
  </si>
  <si>
    <t>②利用者特性</t>
    <rPh sb="1" eb="4">
      <t>リヨウシャ</t>
    </rPh>
    <rPh sb="4" eb="6">
      <t>トクセイ</t>
    </rPh>
    <phoneticPr fontId="2"/>
  </si>
  <si>
    <t>②多数利用者</t>
    <rPh sb="1" eb="3">
      <t>タスウ</t>
    </rPh>
    <rPh sb="3" eb="6">
      <t>リヨウシャ</t>
    </rPh>
    <phoneticPr fontId="2"/>
  </si>
  <si>
    <t>②生産増</t>
    <rPh sb="1" eb="3">
      <t>セイサン</t>
    </rPh>
    <rPh sb="3" eb="4">
      <t>ゾウ</t>
    </rPh>
    <phoneticPr fontId="2"/>
  </si>
  <si>
    <t>②商品力</t>
    <rPh sb="1" eb="3">
      <t>ショウヒン</t>
    </rPh>
    <rPh sb="3" eb="4">
      <t>リョク</t>
    </rPh>
    <phoneticPr fontId="2"/>
  </si>
  <si>
    <t>②能力開発</t>
    <rPh sb="1" eb="3">
      <t>ノウリョク</t>
    </rPh>
    <rPh sb="3" eb="5">
      <t>カイハツ</t>
    </rPh>
    <phoneticPr fontId="2"/>
  </si>
  <si>
    <t>②地域貢献</t>
    <rPh sb="1" eb="3">
      <t>チイキ</t>
    </rPh>
    <rPh sb="3" eb="5">
      <t>コウケン</t>
    </rPh>
    <phoneticPr fontId="2"/>
  </si>
  <si>
    <t>共有</t>
    <rPh sb="0" eb="2">
      <t>キョウユウ</t>
    </rPh>
    <phoneticPr fontId="2"/>
  </si>
  <si>
    <t>ホームページ</t>
    <phoneticPr fontId="2"/>
  </si>
  <si>
    <t>他内容</t>
    <rPh sb="0" eb="1">
      <t>タ</t>
    </rPh>
    <rPh sb="1" eb="3">
      <t>ナイヨウ</t>
    </rPh>
    <phoneticPr fontId="2"/>
  </si>
  <si>
    <t>①製品</t>
    <rPh sb="1" eb="3">
      <t>セイヒン</t>
    </rPh>
    <phoneticPr fontId="2"/>
  </si>
  <si>
    <t>①分類</t>
    <rPh sb="1" eb="3">
      <t>ブンルイ</t>
    </rPh>
    <phoneticPr fontId="2"/>
  </si>
  <si>
    <t>①総量</t>
    <rPh sb="1" eb="3">
      <t>ソウリョウ</t>
    </rPh>
    <phoneticPr fontId="2"/>
  </si>
  <si>
    <t>①納期</t>
    <rPh sb="1" eb="3">
      <t>ノウキ</t>
    </rPh>
    <phoneticPr fontId="2"/>
  </si>
  <si>
    <t>①販売・契約</t>
    <rPh sb="1" eb="3">
      <t>ハンバイ</t>
    </rPh>
    <rPh sb="4" eb="6">
      <t>ケイヤク</t>
    </rPh>
    <phoneticPr fontId="2"/>
  </si>
  <si>
    <t>①納品方法</t>
    <rPh sb="1" eb="3">
      <t>ノウヒン</t>
    </rPh>
    <rPh sb="3" eb="5">
      <t>ホウホウ</t>
    </rPh>
    <phoneticPr fontId="2"/>
  </si>
  <si>
    <t>①実績有無</t>
    <rPh sb="1" eb="3">
      <t>ジッセキ</t>
    </rPh>
    <rPh sb="3" eb="4">
      <t>アリ</t>
    </rPh>
    <rPh sb="4" eb="5">
      <t>ナ</t>
    </rPh>
    <phoneticPr fontId="2"/>
  </si>
  <si>
    <t>①単価</t>
    <rPh sb="1" eb="3">
      <t>タンカ</t>
    </rPh>
    <phoneticPr fontId="2"/>
  </si>
  <si>
    <t>①対応日数</t>
    <rPh sb="1" eb="3">
      <t>タイオウ</t>
    </rPh>
    <rPh sb="3" eb="5">
      <t>ニッスウ</t>
    </rPh>
    <phoneticPr fontId="2"/>
  </si>
  <si>
    <t>①販売・受注総量</t>
    <rPh sb="1" eb="3">
      <t>ハンバイ</t>
    </rPh>
    <rPh sb="4" eb="6">
      <t>ジュチュウ</t>
    </rPh>
    <rPh sb="6" eb="8">
      <t>ソウリョウ</t>
    </rPh>
    <phoneticPr fontId="2"/>
  </si>
  <si>
    <t>①発注元</t>
    <rPh sb="1" eb="3">
      <t>ハッチュウ</t>
    </rPh>
    <rPh sb="3" eb="4">
      <t>モト</t>
    </rPh>
    <phoneticPr fontId="2"/>
  </si>
  <si>
    <t>①活用例等</t>
    <rPh sb="1" eb="3">
      <t>カツヨウ</t>
    </rPh>
    <rPh sb="3" eb="4">
      <t>レイ</t>
    </rPh>
    <rPh sb="4" eb="5">
      <t>トウ</t>
    </rPh>
    <phoneticPr fontId="2"/>
  </si>
  <si>
    <t>②製品</t>
    <rPh sb="1" eb="3">
      <t>セイヒン</t>
    </rPh>
    <phoneticPr fontId="2"/>
  </si>
  <si>
    <t>②分類</t>
    <rPh sb="1" eb="3">
      <t>ブンルイ</t>
    </rPh>
    <phoneticPr fontId="2"/>
  </si>
  <si>
    <t>②総量</t>
    <rPh sb="1" eb="3">
      <t>ソウリョウ</t>
    </rPh>
    <phoneticPr fontId="2"/>
  </si>
  <si>
    <t>②納期</t>
    <rPh sb="1" eb="3">
      <t>ノウキ</t>
    </rPh>
    <phoneticPr fontId="2"/>
  </si>
  <si>
    <t>②販売・契約</t>
    <rPh sb="1" eb="3">
      <t>ハンバイ</t>
    </rPh>
    <rPh sb="4" eb="6">
      <t>ケイヤク</t>
    </rPh>
    <phoneticPr fontId="2"/>
  </si>
  <si>
    <t>②納品方法</t>
    <rPh sb="1" eb="3">
      <t>ノウヒン</t>
    </rPh>
    <rPh sb="3" eb="5">
      <t>ホウホウ</t>
    </rPh>
    <phoneticPr fontId="2"/>
  </si>
  <si>
    <t>②実績有無</t>
    <rPh sb="1" eb="3">
      <t>ジッセキ</t>
    </rPh>
    <rPh sb="3" eb="4">
      <t>アリ</t>
    </rPh>
    <rPh sb="4" eb="5">
      <t>ナ</t>
    </rPh>
    <phoneticPr fontId="2"/>
  </si>
  <si>
    <t>②単価</t>
    <rPh sb="1" eb="3">
      <t>タンカ</t>
    </rPh>
    <phoneticPr fontId="2"/>
  </si>
  <si>
    <t>②対応日数</t>
    <rPh sb="1" eb="3">
      <t>タイオウ</t>
    </rPh>
    <rPh sb="3" eb="5">
      <t>ニッスウ</t>
    </rPh>
    <phoneticPr fontId="2"/>
  </si>
  <si>
    <t>②販売・受注総量</t>
    <rPh sb="1" eb="3">
      <t>ハンバイ</t>
    </rPh>
    <rPh sb="4" eb="6">
      <t>ジュチュウ</t>
    </rPh>
    <rPh sb="6" eb="8">
      <t>ソウリョウ</t>
    </rPh>
    <phoneticPr fontId="2"/>
  </si>
  <si>
    <t>②発注元</t>
    <rPh sb="1" eb="3">
      <t>ハッチュウ</t>
    </rPh>
    <rPh sb="3" eb="4">
      <t>モト</t>
    </rPh>
    <phoneticPr fontId="2"/>
  </si>
  <si>
    <t>②活用例等</t>
    <rPh sb="1" eb="2">
      <t>カツ</t>
    </rPh>
    <rPh sb="2" eb="4">
      <t>ヨウレイ</t>
    </rPh>
    <rPh sb="3" eb="4">
      <t>レイ</t>
    </rPh>
    <rPh sb="4" eb="5">
      <t>トウ</t>
    </rPh>
    <phoneticPr fontId="2"/>
  </si>
  <si>
    <t>③製品</t>
    <rPh sb="1" eb="3">
      <t>セイヒン</t>
    </rPh>
    <phoneticPr fontId="2"/>
  </si>
  <si>
    <t>③分類</t>
    <rPh sb="1" eb="3">
      <t>ブンルイ</t>
    </rPh>
    <phoneticPr fontId="2"/>
  </si>
  <si>
    <t>③総量</t>
    <rPh sb="1" eb="3">
      <t>ソウリョウ</t>
    </rPh>
    <phoneticPr fontId="2"/>
  </si>
  <si>
    <t>③納期</t>
    <rPh sb="1" eb="3">
      <t>ノウキ</t>
    </rPh>
    <phoneticPr fontId="2"/>
  </si>
  <si>
    <t>③販売・契約</t>
    <rPh sb="1" eb="3">
      <t>ハンバイ</t>
    </rPh>
    <rPh sb="4" eb="6">
      <t>ケイヤク</t>
    </rPh>
    <phoneticPr fontId="2"/>
  </si>
  <si>
    <t>③納品方法</t>
    <rPh sb="1" eb="3">
      <t>ノウヒン</t>
    </rPh>
    <rPh sb="3" eb="5">
      <t>ホウホウ</t>
    </rPh>
    <phoneticPr fontId="2"/>
  </si>
  <si>
    <t>③実績有無</t>
    <rPh sb="1" eb="3">
      <t>ジッセキ</t>
    </rPh>
    <rPh sb="3" eb="4">
      <t>アリ</t>
    </rPh>
    <rPh sb="4" eb="5">
      <t>ナ</t>
    </rPh>
    <phoneticPr fontId="2"/>
  </si>
  <si>
    <t>③単価</t>
    <rPh sb="1" eb="3">
      <t>タンカ</t>
    </rPh>
    <phoneticPr fontId="2"/>
  </si>
  <si>
    <t>③対応日数</t>
    <rPh sb="1" eb="3">
      <t>タイオウ</t>
    </rPh>
    <rPh sb="3" eb="5">
      <t>ニッスウ</t>
    </rPh>
    <phoneticPr fontId="2"/>
  </si>
  <si>
    <t>③販売・受注総量</t>
    <rPh sb="1" eb="3">
      <t>ハンバイ</t>
    </rPh>
    <rPh sb="2" eb="3">
      <t>バイ</t>
    </rPh>
    <rPh sb="4" eb="6">
      <t>ジュチュウ</t>
    </rPh>
    <rPh sb="6" eb="8">
      <t>ソウリョウ</t>
    </rPh>
    <phoneticPr fontId="2"/>
  </si>
  <si>
    <t>③発注元</t>
    <rPh sb="1" eb="3">
      <t>ハッチュウ</t>
    </rPh>
    <rPh sb="3" eb="4">
      <t>モト</t>
    </rPh>
    <phoneticPr fontId="2"/>
  </si>
  <si>
    <t>③活用例等</t>
    <rPh sb="1" eb="3">
      <t>カツヨウ</t>
    </rPh>
    <rPh sb="3" eb="4">
      <t>レイ</t>
    </rPh>
    <rPh sb="4" eb="5">
      <t>トウ</t>
    </rPh>
    <phoneticPr fontId="2"/>
  </si>
  <si>
    <t>(1)専門家</t>
    <rPh sb="3" eb="6">
      <t>センモンカ</t>
    </rPh>
    <phoneticPr fontId="2"/>
  </si>
  <si>
    <t>(1)セミナー</t>
    <phoneticPr fontId="2"/>
  </si>
  <si>
    <t>(2)技術派遣</t>
    <rPh sb="3" eb="5">
      <t>ギジュツ</t>
    </rPh>
    <rPh sb="5" eb="7">
      <t>ハケン</t>
    </rPh>
    <phoneticPr fontId="2"/>
  </si>
  <si>
    <t>(2)農業技術</t>
    <rPh sb="3" eb="5">
      <t>ノウギョウ</t>
    </rPh>
    <rPh sb="5" eb="7">
      <t>ギジュツ</t>
    </rPh>
    <phoneticPr fontId="2"/>
  </si>
  <si>
    <t>(3)農福連携</t>
    <rPh sb="3" eb="4">
      <t>ノウ</t>
    </rPh>
    <rPh sb="4" eb="5">
      <t>フク</t>
    </rPh>
    <rPh sb="5" eb="7">
      <t>レンケイ</t>
    </rPh>
    <phoneticPr fontId="2"/>
  </si>
  <si>
    <t>Ⅴ　県（千葉県障害者就労事業振興センター含む。）が実施する支援策について</t>
    <rPh sb="2" eb="3">
      <t>ケン</t>
    </rPh>
    <rPh sb="4" eb="7">
      <t>チバケン</t>
    </rPh>
    <rPh sb="7" eb="10">
      <t>ショウガイシャ</t>
    </rPh>
    <rPh sb="10" eb="12">
      <t>シュウロウ</t>
    </rPh>
    <rPh sb="12" eb="14">
      <t>ジギョウ</t>
    </rPh>
    <rPh sb="14" eb="16">
      <t>シンコウ</t>
    </rPh>
    <rPh sb="20" eb="21">
      <t>フク</t>
    </rPh>
    <rPh sb="25" eb="27">
      <t>ジッシ</t>
    </rPh>
    <rPh sb="29" eb="31">
      <t>シエン</t>
    </rPh>
    <rPh sb="31" eb="32">
      <t>サク</t>
    </rPh>
    <phoneticPr fontId="3"/>
  </si>
  <si>
    <t>希望する支援（(1)～(6）で該当する項目）に〇を付けてください。(1)～(6)以外で希望する支援がある場合は、(7)に記載してください。</t>
    <rPh sb="0" eb="2">
      <t>キボウ</t>
    </rPh>
    <rPh sb="4" eb="6">
      <t>シエン</t>
    </rPh>
    <rPh sb="15" eb="17">
      <t>ガイトウ</t>
    </rPh>
    <rPh sb="19" eb="21">
      <t>コウモク</t>
    </rPh>
    <rPh sb="25" eb="26">
      <t>ツ</t>
    </rPh>
    <rPh sb="40" eb="42">
      <t>イガイ</t>
    </rPh>
    <rPh sb="43" eb="45">
      <t>キボウ</t>
    </rPh>
    <rPh sb="47" eb="49">
      <t>シエン</t>
    </rPh>
    <rPh sb="52" eb="54">
      <t>バアイ</t>
    </rPh>
    <rPh sb="60" eb="62">
      <t>キサイ</t>
    </rPh>
    <phoneticPr fontId="3"/>
  </si>
  <si>
    <t>実績有／無</t>
    <rPh sb="0" eb="2">
      <t>ジッセキ</t>
    </rPh>
    <phoneticPr fontId="3"/>
  </si>
  <si>
    <t>④</t>
    <phoneticPr fontId="3"/>
  </si>
  <si>
    <t>⑤</t>
    <phoneticPr fontId="3"/>
  </si>
  <si>
    <t>別紙１</t>
    <rPh sb="0" eb="2">
      <t>ベッシ</t>
    </rPh>
    <phoneticPr fontId="2"/>
  </si>
  <si>
    <t>記載しきれない場合は、本別紙１の行・列を増やす等して、記載してください。</t>
    <rPh sb="0" eb="2">
      <t>キサイ</t>
    </rPh>
    <rPh sb="7" eb="9">
      <t>バアイ</t>
    </rPh>
    <rPh sb="11" eb="12">
      <t>ホン</t>
    </rPh>
    <rPh sb="12" eb="14">
      <t>ベッシ</t>
    </rPh>
    <rPh sb="16" eb="17">
      <t>ギョウ</t>
    </rPh>
    <rPh sb="18" eb="19">
      <t>レツ</t>
    </rPh>
    <rPh sb="20" eb="21">
      <t>フ</t>
    </rPh>
    <rPh sb="23" eb="24">
      <t>トウ</t>
    </rPh>
    <rPh sb="27" eb="29">
      <t>キサイ</t>
    </rPh>
    <phoneticPr fontId="2"/>
  </si>
  <si>
    <t>1=社会福祉協議会</t>
    <rPh sb="2" eb="4">
      <t>シャカイ</t>
    </rPh>
    <rPh sb="4" eb="6">
      <t>フクシ</t>
    </rPh>
    <rPh sb="6" eb="9">
      <t>キョウギカイ</t>
    </rPh>
    <phoneticPr fontId="3"/>
  </si>
  <si>
    <t>3=医療法人</t>
    <rPh sb="2" eb="4">
      <t>イリョウ</t>
    </rPh>
    <rPh sb="4" eb="6">
      <t>ホウジン</t>
    </rPh>
    <phoneticPr fontId="3"/>
  </si>
  <si>
    <t>○</t>
    <phoneticPr fontId="3"/>
  </si>
  <si>
    <t>4=営利法人（株式・合名・合資・合同会社）</t>
    <rPh sb="2" eb="4">
      <t>エイリ</t>
    </rPh>
    <rPh sb="4" eb="6">
      <t>ホウジン</t>
    </rPh>
    <rPh sb="7" eb="9">
      <t>カブシキ</t>
    </rPh>
    <rPh sb="10" eb="12">
      <t>ゴウメイ</t>
    </rPh>
    <rPh sb="13" eb="15">
      <t>ゴウシ</t>
    </rPh>
    <rPh sb="16" eb="18">
      <t>ゴウドウ</t>
    </rPh>
    <rPh sb="18" eb="20">
      <t>カイシャ</t>
    </rPh>
    <phoneticPr fontId="3"/>
  </si>
  <si>
    <t>－</t>
    <phoneticPr fontId="3"/>
  </si>
  <si>
    <t>5=特定非営利活動法人（NPO法人）</t>
    <rPh sb="2" eb="4">
      <t>トクテイ</t>
    </rPh>
    <rPh sb="4" eb="7">
      <t>ヒエイリ</t>
    </rPh>
    <rPh sb="7" eb="9">
      <t>カツドウ</t>
    </rPh>
    <rPh sb="9" eb="11">
      <t>ホウジン</t>
    </rPh>
    <rPh sb="15" eb="17">
      <t>ホウジン</t>
    </rPh>
    <phoneticPr fontId="3"/>
  </si>
  <si>
    <t>6=その他（社団・財団・農協・生協等）</t>
    <rPh sb="4" eb="5">
      <t>タ</t>
    </rPh>
    <rPh sb="6" eb="8">
      <t>シャダン</t>
    </rPh>
    <rPh sb="9" eb="11">
      <t>ザイダン</t>
    </rPh>
    <rPh sb="12" eb="14">
      <t>ノウキョウ</t>
    </rPh>
    <rPh sb="15" eb="17">
      <t>セイキョウ</t>
    </rPh>
    <rPh sb="17" eb="18">
      <t>ナド</t>
    </rPh>
    <phoneticPr fontId="3"/>
  </si>
  <si>
    <t>就労継続支援Ａ型（雇用型）</t>
    <rPh sb="9" eb="12">
      <t>コヨウガタ</t>
    </rPh>
    <phoneticPr fontId="3"/>
  </si>
  <si>
    <t>就労継続支援Ａ型（非雇用型）</t>
    <rPh sb="9" eb="10">
      <t>ヒ</t>
    </rPh>
    <rPh sb="10" eb="13">
      <t>コヨウガタ</t>
    </rPh>
    <phoneticPr fontId="3"/>
  </si>
  <si>
    <t>就労継続支援B型</t>
    <phoneticPr fontId="3"/>
  </si>
  <si>
    <t>01クッキーやせんべい等菓子類の製造販売</t>
    <phoneticPr fontId="3"/>
  </si>
  <si>
    <t>02パンの製造販売</t>
    <phoneticPr fontId="3"/>
  </si>
  <si>
    <t>03お弁当の製造販売</t>
    <phoneticPr fontId="3"/>
  </si>
  <si>
    <t>04その他食品の製造販売</t>
    <rPh sb="10" eb="12">
      <t>ハンバイ</t>
    </rPh>
    <phoneticPr fontId="3"/>
  </si>
  <si>
    <t>05レストランや喫茶店等飲食店経営</t>
    <rPh sb="15" eb="17">
      <t>ケイエイ</t>
    </rPh>
    <phoneticPr fontId="3"/>
  </si>
  <si>
    <t>06印刷</t>
    <phoneticPr fontId="3"/>
  </si>
  <si>
    <t>07清掃、植栽管理</t>
    <rPh sb="2" eb="4">
      <t>セイソウ</t>
    </rPh>
    <rPh sb="5" eb="7">
      <t>ショクサイ</t>
    </rPh>
    <rPh sb="7" eb="9">
      <t>カンリ</t>
    </rPh>
    <phoneticPr fontId="3"/>
  </si>
  <si>
    <t>08クリーニング</t>
    <phoneticPr fontId="3"/>
  </si>
  <si>
    <t>09自主製品（工芸品等）の製造販売</t>
    <rPh sb="10" eb="11">
      <t>トウ</t>
    </rPh>
    <rPh sb="13" eb="15">
      <t>セイゾウ</t>
    </rPh>
    <rPh sb="15" eb="17">
      <t>ハンバイ</t>
    </rPh>
    <phoneticPr fontId="3"/>
  </si>
  <si>
    <t>10内職等の下請け作業</t>
    <phoneticPr fontId="3"/>
  </si>
  <si>
    <t>11農作業</t>
    <phoneticPr fontId="3"/>
  </si>
  <si>
    <t>12リサイクル事業（空き缶拾い等）</t>
    <rPh sb="7" eb="9">
      <t>ジギョウ</t>
    </rPh>
    <rPh sb="10" eb="11">
      <t>ア</t>
    </rPh>
    <rPh sb="12" eb="13">
      <t>カン</t>
    </rPh>
    <rPh sb="13" eb="14">
      <t>ヒロ</t>
    </rPh>
    <rPh sb="15" eb="16">
      <t>トウ</t>
    </rPh>
    <phoneticPr fontId="3"/>
  </si>
  <si>
    <t>13その他</t>
    <phoneticPr fontId="3"/>
  </si>
  <si>
    <t>事業の将来性▼</t>
    <rPh sb="0" eb="2">
      <t>ジギョウ</t>
    </rPh>
    <rPh sb="3" eb="6">
      <t>ショウライセイ</t>
    </rPh>
    <phoneticPr fontId="3"/>
  </si>
  <si>
    <t>事業の意義▼</t>
    <rPh sb="0" eb="2">
      <t>ジギョウ</t>
    </rPh>
    <rPh sb="3" eb="5">
      <t>イギ</t>
    </rPh>
    <phoneticPr fontId="3"/>
  </si>
  <si>
    <t>生活介護</t>
    <rPh sb="0" eb="2">
      <t>セイカツ</t>
    </rPh>
    <rPh sb="2" eb="4">
      <t>カイゴ</t>
    </rPh>
    <phoneticPr fontId="3"/>
  </si>
  <si>
    <t>地域活動支援センター</t>
    <rPh sb="0" eb="2">
      <t>チイキ</t>
    </rPh>
    <rPh sb="2" eb="4">
      <t>カツドウ</t>
    </rPh>
    <rPh sb="4" eb="6">
      <t>シエン</t>
    </rPh>
    <phoneticPr fontId="3"/>
  </si>
  <si>
    <t>その他</t>
    <rPh sb="2" eb="3">
      <t>タ</t>
    </rPh>
    <phoneticPr fontId="3"/>
  </si>
  <si>
    <t>01千葉市</t>
    <rPh sb="2" eb="5">
      <t>チバシ</t>
    </rPh>
    <phoneticPr fontId="3"/>
  </si>
  <si>
    <t>02銚子市</t>
    <rPh sb="2" eb="5">
      <t>チョウシシ</t>
    </rPh>
    <phoneticPr fontId="3"/>
  </si>
  <si>
    <t>03市川市</t>
    <rPh sb="2" eb="5">
      <t>イチカワシ</t>
    </rPh>
    <phoneticPr fontId="3"/>
  </si>
  <si>
    <t>04船橋市</t>
    <rPh sb="2" eb="5">
      <t>フナバシシ</t>
    </rPh>
    <phoneticPr fontId="3"/>
  </si>
  <si>
    <t>05館山市</t>
    <rPh sb="2" eb="5">
      <t>タテヤマシ</t>
    </rPh>
    <phoneticPr fontId="3"/>
  </si>
  <si>
    <t>06木更津市</t>
    <rPh sb="2" eb="5">
      <t>キサラヅ</t>
    </rPh>
    <rPh sb="5" eb="6">
      <t>シ</t>
    </rPh>
    <phoneticPr fontId="3"/>
  </si>
  <si>
    <t>07松戸市</t>
    <rPh sb="2" eb="5">
      <t>マツドシ</t>
    </rPh>
    <phoneticPr fontId="3"/>
  </si>
  <si>
    <t>08野田市</t>
    <rPh sb="2" eb="5">
      <t>ノダシ</t>
    </rPh>
    <phoneticPr fontId="3"/>
  </si>
  <si>
    <t>09茂原市</t>
    <rPh sb="2" eb="5">
      <t>モバラシ</t>
    </rPh>
    <phoneticPr fontId="3"/>
  </si>
  <si>
    <t>10成田市</t>
    <rPh sb="2" eb="5">
      <t>ナリタシ</t>
    </rPh>
    <phoneticPr fontId="3"/>
  </si>
  <si>
    <t>11佐倉市</t>
    <rPh sb="2" eb="5">
      <t>サクラシ</t>
    </rPh>
    <phoneticPr fontId="3"/>
  </si>
  <si>
    <t>12東金市</t>
    <rPh sb="2" eb="5">
      <t>トウガネシ</t>
    </rPh>
    <phoneticPr fontId="3"/>
  </si>
  <si>
    <t>13旭市</t>
    <rPh sb="2" eb="4">
      <t>アサヒシ</t>
    </rPh>
    <phoneticPr fontId="3"/>
  </si>
  <si>
    <t>14習志野市</t>
    <rPh sb="2" eb="6">
      <t>ナラシノシ</t>
    </rPh>
    <phoneticPr fontId="3"/>
  </si>
  <si>
    <t>15柏市</t>
    <rPh sb="2" eb="4">
      <t>カシワシ</t>
    </rPh>
    <phoneticPr fontId="3"/>
  </si>
  <si>
    <t>16勝浦市</t>
    <rPh sb="2" eb="5">
      <t>カツウラシ</t>
    </rPh>
    <phoneticPr fontId="3"/>
  </si>
  <si>
    <t>17市原市</t>
    <rPh sb="2" eb="5">
      <t>イチハラシ</t>
    </rPh>
    <phoneticPr fontId="3"/>
  </si>
  <si>
    <t>18流山市</t>
    <rPh sb="2" eb="5">
      <t>ナガレヤマシ</t>
    </rPh>
    <phoneticPr fontId="3"/>
  </si>
  <si>
    <t>19八千代市</t>
    <rPh sb="2" eb="6">
      <t>ヤチヨシ</t>
    </rPh>
    <phoneticPr fontId="3"/>
  </si>
  <si>
    <t>20我孫子市</t>
    <rPh sb="2" eb="6">
      <t>アビコシ</t>
    </rPh>
    <phoneticPr fontId="3"/>
  </si>
  <si>
    <t>21鴨川市</t>
    <rPh sb="2" eb="5">
      <t>カモガワシ</t>
    </rPh>
    <phoneticPr fontId="3"/>
  </si>
  <si>
    <t>22鎌ヶ谷市</t>
    <rPh sb="2" eb="6">
      <t>カマガヤシ</t>
    </rPh>
    <phoneticPr fontId="3"/>
  </si>
  <si>
    <t>23君津市</t>
    <rPh sb="2" eb="5">
      <t>キミツシ</t>
    </rPh>
    <phoneticPr fontId="3"/>
  </si>
  <si>
    <t>24富津市</t>
    <rPh sb="2" eb="5">
      <t>フッツシ</t>
    </rPh>
    <phoneticPr fontId="3"/>
  </si>
  <si>
    <t>25浦安市</t>
    <rPh sb="2" eb="5">
      <t>ウラヤスシ</t>
    </rPh>
    <phoneticPr fontId="3"/>
  </si>
  <si>
    <t>26四街道市</t>
    <rPh sb="2" eb="6">
      <t>ヨツカイドウシ</t>
    </rPh>
    <phoneticPr fontId="3"/>
  </si>
  <si>
    <t>27袖ケ浦市</t>
    <rPh sb="2" eb="6">
      <t>ソデガウラシ</t>
    </rPh>
    <phoneticPr fontId="3"/>
  </si>
  <si>
    <t>28八街市</t>
    <rPh sb="2" eb="5">
      <t>ヤチマタシ</t>
    </rPh>
    <phoneticPr fontId="3"/>
  </si>
  <si>
    <t>29印西市</t>
    <rPh sb="2" eb="5">
      <t>インザイシ</t>
    </rPh>
    <phoneticPr fontId="3"/>
  </si>
  <si>
    <t>30白井市</t>
    <rPh sb="2" eb="5">
      <t>シロイシ</t>
    </rPh>
    <phoneticPr fontId="3"/>
  </si>
  <si>
    <t>31富里市</t>
    <rPh sb="2" eb="5">
      <t>トミサトシ</t>
    </rPh>
    <phoneticPr fontId="3"/>
  </si>
  <si>
    <t>32南房総市</t>
    <rPh sb="2" eb="3">
      <t>ミナミ</t>
    </rPh>
    <rPh sb="3" eb="5">
      <t>ボウソウ</t>
    </rPh>
    <rPh sb="5" eb="6">
      <t>シ</t>
    </rPh>
    <phoneticPr fontId="3"/>
  </si>
  <si>
    <t>33匝瑳市</t>
    <rPh sb="2" eb="5">
      <t>ソウサシ</t>
    </rPh>
    <phoneticPr fontId="3"/>
  </si>
  <si>
    <t>34香取市</t>
    <rPh sb="2" eb="4">
      <t>カトリ</t>
    </rPh>
    <rPh sb="4" eb="5">
      <t>シ</t>
    </rPh>
    <phoneticPr fontId="3"/>
  </si>
  <si>
    <t>35山武市</t>
    <rPh sb="2" eb="4">
      <t>サンブ</t>
    </rPh>
    <rPh sb="4" eb="5">
      <t>シ</t>
    </rPh>
    <phoneticPr fontId="3"/>
  </si>
  <si>
    <t>36いすみ市</t>
    <rPh sb="5" eb="6">
      <t>シ</t>
    </rPh>
    <phoneticPr fontId="3"/>
  </si>
  <si>
    <t>37大網白里市</t>
    <rPh sb="2" eb="6">
      <t>オオアミシラサト</t>
    </rPh>
    <rPh sb="6" eb="7">
      <t>シ</t>
    </rPh>
    <phoneticPr fontId="3"/>
  </si>
  <si>
    <t>38酒々井町</t>
    <rPh sb="2" eb="5">
      <t>シスイ</t>
    </rPh>
    <rPh sb="5" eb="6">
      <t>マチ</t>
    </rPh>
    <phoneticPr fontId="3"/>
  </si>
  <si>
    <t>39栄町</t>
    <rPh sb="2" eb="4">
      <t>サカエマチ</t>
    </rPh>
    <phoneticPr fontId="3"/>
  </si>
  <si>
    <t>40神崎町</t>
    <rPh sb="2" eb="4">
      <t>コウザキ</t>
    </rPh>
    <rPh sb="4" eb="5">
      <t>マチ</t>
    </rPh>
    <phoneticPr fontId="3"/>
  </si>
  <si>
    <t>41多古町</t>
    <rPh sb="2" eb="4">
      <t>タコ</t>
    </rPh>
    <rPh sb="4" eb="5">
      <t>マチ</t>
    </rPh>
    <phoneticPr fontId="3"/>
  </si>
  <si>
    <t>42東庄町</t>
    <rPh sb="2" eb="4">
      <t>トウノショウ</t>
    </rPh>
    <rPh sb="4" eb="5">
      <t>マチ</t>
    </rPh>
    <phoneticPr fontId="3"/>
  </si>
  <si>
    <t>43九十九里町</t>
    <rPh sb="2" eb="6">
      <t>クジュウクリ</t>
    </rPh>
    <rPh sb="6" eb="7">
      <t>マチ</t>
    </rPh>
    <phoneticPr fontId="3"/>
  </si>
  <si>
    <t>44芝山町</t>
    <rPh sb="2" eb="4">
      <t>シバヤマ</t>
    </rPh>
    <rPh sb="4" eb="5">
      <t>マチ</t>
    </rPh>
    <phoneticPr fontId="3"/>
  </si>
  <si>
    <t>45横芝光町</t>
    <rPh sb="2" eb="4">
      <t>ヨコシバ</t>
    </rPh>
    <rPh sb="4" eb="5">
      <t>ヒカリ</t>
    </rPh>
    <rPh sb="5" eb="6">
      <t>マチ</t>
    </rPh>
    <phoneticPr fontId="3"/>
  </si>
  <si>
    <t>46一宮町</t>
    <rPh sb="2" eb="3">
      <t>イチ</t>
    </rPh>
    <rPh sb="3" eb="5">
      <t>ミヤマチ</t>
    </rPh>
    <phoneticPr fontId="3"/>
  </si>
  <si>
    <t>47睦沢町</t>
    <rPh sb="2" eb="4">
      <t>ムツザワ</t>
    </rPh>
    <rPh sb="4" eb="5">
      <t>マチ</t>
    </rPh>
    <phoneticPr fontId="3"/>
  </si>
  <si>
    <t>48長生村</t>
    <rPh sb="2" eb="4">
      <t>チョウセイ</t>
    </rPh>
    <rPh sb="4" eb="5">
      <t>ムラ</t>
    </rPh>
    <phoneticPr fontId="3"/>
  </si>
  <si>
    <t>49白子町</t>
    <rPh sb="2" eb="4">
      <t>シラコ</t>
    </rPh>
    <rPh sb="4" eb="5">
      <t>マチ</t>
    </rPh>
    <phoneticPr fontId="3"/>
  </si>
  <si>
    <t>50長柄町</t>
    <rPh sb="2" eb="4">
      <t>ナガラ</t>
    </rPh>
    <rPh sb="4" eb="5">
      <t>マチ</t>
    </rPh>
    <phoneticPr fontId="3"/>
  </si>
  <si>
    <t>51長南町</t>
    <rPh sb="2" eb="4">
      <t>チョウナン</t>
    </rPh>
    <rPh sb="4" eb="5">
      <t>マチ</t>
    </rPh>
    <phoneticPr fontId="3"/>
  </si>
  <si>
    <t>52大多喜町</t>
    <rPh sb="2" eb="5">
      <t>オオタキ</t>
    </rPh>
    <rPh sb="5" eb="6">
      <t>マチ</t>
    </rPh>
    <phoneticPr fontId="3"/>
  </si>
  <si>
    <t>53御宿町</t>
    <rPh sb="2" eb="4">
      <t>オンジュク</t>
    </rPh>
    <rPh sb="4" eb="5">
      <t>マチ</t>
    </rPh>
    <phoneticPr fontId="3"/>
  </si>
  <si>
    <t>54鋸南町</t>
    <rPh sb="2" eb="5">
      <t>キョナンマチ</t>
    </rPh>
    <phoneticPr fontId="3"/>
  </si>
  <si>
    <t>月額</t>
    <rPh sb="0" eb="2">
      <t>ゲツガク</t>
    </rPh>
    <phoneticPr fontId="3"/>
  </si>
  <si>
    <t>時間額</t>
    <rPh sb="0" eb="3">
      <t>ジカンガク</t>
    </rPh>
    <phoneticPr fontId="3"/>
  </si>
  <si>
    <t>○</t>
    <phoneticPr fontId="3"/>
  </si>
  <si>
    <t>－</t>
    <phoneticPr fontId="3"/>
  </si>
  <si>
    <t>×</t>
    <phoneticPr fontId="3"/>
  </si>
  <si>
    <t>共有した</t>
    <rPh sb="0" eb="2">
      <t>キョウユウ</t>
    </rPh>
    <phoneticPr fontId="3"/>
  </si>
  <si>
    <t>分野（1～13）</t>
    <rPh sb="0" eb="1">
      <t>ブン</t>
    </rPh>
    <rPh sb="1" eb="2">
      <t>ノ</t>
    </rPh>
    <phoneticPr fontId="3"/>
  </si>
  <si>
    <t>事業所のホームページアドレス　➡
（ホームページがある場合は、記載してください。）</t>
    <rPh sb="0" eb="3">
      <t>ジギョウショ</t>
    </rPh>
    <rPh sb="27" eb="29">
      <t>バアイ</t>
    </rPh>
    <rPh sb="31" eb="33">
      <t>キサイ</t>
    </rPh>
    <phoneticPr fontId="3"/>
  </si>
  <si>
    <t>（１）施設外就労を実施しているか否かを記載してください。▼</t>
    <rPh sb="3" eb="5">
      <t>シセツ</t>
    </rPh>
    <rPh sb="5" eb="6">
      <t>ガイ</t>
    </rPh>
    <rPh sb="6" eb="8">
      <t>シュウロウ</t>
    </rPh>
    <rPh sb="9" eb="11">
      <t>ジッシ</t>
    </rPh>
    <rPh sb="19" eb="21">
      <t>キサイ</t>
    </rPh>
    <phoneticPr fontId="3"/>
  </si>
  <si>
    <t>無</t>
    <rPh sb="0" eb="1">
      <t>ナ</t>
    </rPh>
    <phoneticPr fontId="3"/>
  </si>
  <si>
    <t>多機能型</t>
    <rPh sb="0" eb="4">
      <t>タキノウガタ</t>
    </rPh>
    <phoneticPr fontId="2"/>
  </si>
  <si>
    <t>(5)共同受注</t>
    <rPh sb="3" eb="5">
      <t>キョウドウ</t>
    </rPh>
    <rPh sb="5" eb="7">
      <t>ジュチュウ</t>
    </rPh>
    <phoneticPr fontId="2"/>
  </si>
  <si>
    <t>(4)受注拡大</t>
    <rPh sb="3" eb="5">
      <t>ジュチュウ</t>
    </rPh>
    <rPh sb="5" eb="7">
      <t>カクダイ</t>
    </rPh>
    <phoneticPr fontId="2"/>
  </si>
  <si>
    <t>01 食品</t>
    <rPh sb="3" eb="5">
      <t>ショクヒン</t>
    </rPh>
    <phoneticPr fontId="3"/>
  </si>
  <si>
    <t>02 生活用品</t>
    <rPh sb="3" eb="5">
      <t>セイカツ</t>
    </rPh>
    <rPh sb="5" eb="7">
      <t>ヨウヒン</t>
    </rPh>
    <phoneticPr fontId="3"/>
  </si>
  <si>
    <t>03 事務用品</t>
    <rPh sb="3" eb="5">
      <t>ジム</t>
    </rPh>
    <rPh sb="5" eb="7">
      <t>ヨウヒン</t>
    </rPh>
    <phoneticPr fontId="3"/>
  </si>
  <si>
    <t xml:space="preserve">04 印刷 </t>
    <rPh sb="3" eb="5">
      <t>インサツ</t>
    </rPh>
    <phoneticPr fontId="3"/>
  </si>
  <si>
    <t>05 封入・封織</t>
    <rPh sb="3" eb="5">
      <t>フウニュウ</t>
    </rPh>
    <rPh sb="6" eb="7">
      <t>フウ</t>
    </rPh>
    <rPh sb="7" eb="8">
      <t>オリ</t>
    </rPh>
    <phoneticPr fontId="3"/>
  </si>
  <si>
    <t>06 箱・袋詰め</t>
    <rPh sb="3" eb="4">
      <t>ハコ</t>
    </rPh>
    <rPh sb="5" eb="6">
      <t>フクロ</t>
    </rPh>
    <rPh sb="6" eb="7">
      <t>ヅ</t>
    </rPh>
    <phoneticPr fontId="3"/>
  </si>
  <si>
    <t xml:space="preserve">07 清掃 </t>
    <rPh sb="3" eb="5">
      <t>セイソウ</t>
    </rPh>
    <phoneticPr fontId="3"/>
  </si>
  <si>
    <t xml:space="preserve">08 データ入力 </t>
    <rPh sb="6" eb="8">
      <t>ニュウリョク</t>
    </rPh>
    <phoneticPr fontId="3"/>
  </si>
  <si>
    <t xml:space="preserve">09 その他 </t>
    <rPh sb="5" eb="6">
      <t>タ</t>
    </rPh>
    <phoneticPr fontId="3"/>
  </si>
  <si>
    <t>官公庁</t>
    <rPh sb="0" eb="3">
      <t>カンコウチョウ</t>
    </rPh>
    <phoneticPr fontId="3"/>
  </si>
  <si>
    <t>民間</t>
    <rPh sb="0" eb="2">
      <t>ミンカン</t>
    </rPh>
    <phoneticPr fontId="3"/>
  </si>
  <si>
    <t>官公庁と民間</t>
    <rPh sb="0" eb="3">
      <t>カンコウチョウ</t>
    </rPh>
    <rPh sb="4" eb="6">
      <t>ミンカン</t>
    </rPh>
    <phoneticPr fontId="3"/>
  </si>
  <si>
    <t>発注元による回収希望</t>
    <rPh sb="0" eb="2">
      <t>ハッチュウ</t>
    </rPh>
    <rPh sb="2" eb="3">
      <t>モト</t>
    </rPh>
    <rPh sb="6" eb="8">
      <t>カイシュウ</t>
    </rPh>
    <rPh sb="8" eb="10">
      <t>キボウ</t>
    </rPh>
    <phoneticPr fontId="3"/>
  </si>
  <si>
    <t>自力での納品可</t>
    <rPh sb="0" eb="2">
      <t>ジリキ</t>
    </rPh>
    <rPh sb="4" eb="6">
      <t>ノウヒン</t>
    </rPh>
    <rPh sb="6" eb="7">
      <t>カ</t>
    </rPh>
    <phoneticPr fontId="3"/>
  </si>
  <si>
    <t>その他又は要相談</t>
    <rPh sb="2" eb="3">
      <t>タ</t>
    </rPh>
    <rPh sb="3" eb="4">
      <t>マタ</t>
    </rPh>
    <rPh sb="5" eb="6">
      <t>ヨウ</t>
    </rPh>
    <rPh sb="6" eb="8">
      <t>ソウダン</t>
    </rPh>
    <phoneticPr fontId="3"/>
  </si>
  <si>
    <t>目標工賃達成指導員</t>
    <phoneticPr fontId="2"/>
  </si>
  <si>
    <t>有</t>
    <rPh sb="0" eb="1">
      <t>ア</t>
    </rPh>
    <phoneticPr fontId="3"/>
  </si>
  <si>
    <t>新規</t>
    <rPh sb="0" eb="2">
      <t>シンキ</t>
    </rPh>
    <phoneticPr fontId="3"/>
  </si>
  <si>
    <t>既存</t>
    <rPh sb="0" eb="2">
      <t>キゾン</t>
    </rPh>
    <phoneticPr fontId="3"/>
  </si>
  <si>
    <t>農福連携○×</t>
    <rPh sb="0" eb="1">
      <t>ノウ</t>
    </rPh>
    <rPh sb="1" eb="2">
      <t>フク</t>
    </rPh>
    <rPh sb="2" eb="4">
      <t>レンケイ</t>
    </rPh>
    <phoneticPr fontId="2"/>
  </si>
  <si>
    <t>農福連携新旧</t>
    <rPh sb="0" eb="1">
      <t>ノウ</t>
    </rPh>
    <rPh sb="1" eb="2">
      <t>フク</t>
    </rPh>
    <rPh sb="2" eb="4">
      <t>レンケイ</t>
    </rPh>
    <rPh sb="4" eb="6">
      <t>シンキュウ</t>
    </rPh>
    <phoneticPr fontId="2"/>
  </si>
  <si>
    <t>(6)説明会</t>
    <rPh sb="3" eb="6">
      <t>セツメイカイ</t>
    </rPh>
    <phoneticPr fontId="2"/>
  </si>
  <si>
    <t>(7)その他</t>
    <rPh sb="5" eb="6">
      <t>タ</t>
    </rPh>
    <phoneticPr fontId="2"/>
  </si>
  <si>
    <t>生産活動</t>
    <rPh sb="0" eb="2">
      <t>セイサン</t>
    </rPh>
    <rPh sb="2" eb="4">
      <t>カツドウ</t>
    </rPh>
    <phoneticPr fontId="2"/>
  </si>
  <si>
    <t>課　　　題</t>
    <rPh sb="0" eb="1">
      <t>カ</t>
    </rPh>
    <rPh sb="4" eb="5">
      <t>ダイ</t>
    </rPh>
    <phoneticPr fontId="2"/>
  </si>
  <si>
    <t>改　善　策</t>
    <rPh sb="0" eb="1">
      <t>カイ</t>
    </rPh>
    <rPh sb="2" eb="3">
      <t>ゼン</t>
    </rPh>
    <rPh sb="4" eb="5">
      <t>サク</t>
    </rPh>
    <phoneticPr fontId="2"/>
  </si>
  <si>
    <t>主な作業①</t>
    <rPh sb="0" eb="1">
      <t>オモ</t>
    </rPh>
    <rPh sb="2" eb="4">
      <t>サギョウ</t>
    </rPh>
    <phoneticPr fontId="2"/>
  </si>
  <si>
    <t>主な作業②</t>
    <rPh sb="0" eb="1">
      <t>オモ</t>
    </rPh>
    <rPh sb="2" eb="4">
      <t>サギョウ</t>
    </rPh>
    <phoneticPr fontId="2"/>
  </si>
  <si>
    <t>方策</t>
    <rPh sb="0" eb="2">
      <t>ホウサク</t>
    </rPh>
    <phoneticPr fontId="2"/>
  </si>
  <si>
    <t>提供情報リスト①</t>
    <rPh sb="0" eb="2">
      <t>テイキョウ</t>
    </rPh>
    <rPh sb="2" eb="4">
      <t>ジョウホウ</t>
    </rPh>
    <phoneticPr fontId="2"/>
  </si>
  <si>
    <t>提供情報リスト②</t>
    <rPh sb="0" eb="2">
      <t>テイキョウ</t>
    </rPh>
    <rPh sb="2" eb="4">
      <t>ジョウホウ</t>
    </rPh>
    <phoneticPr fontId="2"/>
  </si>
  <si>
    <t>提供情報リスト③</t>
    <rPh sb="0" eb="2">
      <t>テイキョウ</t>
    </rPh>
    <rPh sb="2" eb="4">
      <t>ジョウホウ</t>
    </rPh>
    <phoneticPr fontId="2"/>
  </si>
  <si>
    <t>農福収入額</t>
    <rPh sb="0" eb="1">
      <t>ノウ</t>
    </rPh>
    <rPh sb="1" eb="2">
      <t>フク</t>
    </rPh>
    <rPh sb="2" eb="4">
      <t>シュウニュウ</t>
    </rPh>
    <rPh sb="4" eb="5">
      <t>ガク</t>
    </rPh>
    <phoneticPr fontId="2"/>
  </si>
  <si>
    <t>現状評価</t>
    <rPh sb="0" eb="2">
      <t>ゲンジョウ</t>
    </rPh>
    <rPh sb="2" eb="4">
      <t>ヒョウカ</t>
    </rPh>
    <phoneticPr fontId="2"/>
  </si>
  <si>
    <t>支援策</t>
    <rPh sb="0" eb="2">
      <t>シエン</t>
    </rPh>
    <rPh sb="2" eb="3">
      <t>サク</t>
    </rPh>
    <phoneticPr fontId="2"/>
  </si>
  <si>
    <t>その他（　　　　　　　）</t>
    <rPh sb="2" eb="3">
      <t>タ</t>
    </rPh>
    <phoneticPr fontId="10"/>
  </si>
  <si>
    <t>在宅利用者割合</t>
    <rPh sb="0" eb="2">
      <t>ザイタク</t>
    </rPh>
    <rPh sb="2" eb="5">
      <t>リヨウシャ</t>
    </rPh>
    <rPh sb="5" eb="7">
      <t>ワリアイ</t>
    </rPh>
    <phoneticPr fontId="2"/>
  </si>
  <si>
    <t>平均工賃月額に応じた報酬体系</t>
    <rPh sb="0" eb="2">
      <t>ヘイキン</t>
    </rPh>
    <rPh sb="2" eb="4">
      <t>コウチン</t>
    </rPh>
    <rPh sb="4" eb="6">
      <t>ゲツガク</t>
    </rPh>
    <rPh sb="7" eb="8">
      <t>オウ</t>
    </rPh>
    <rPh sb="10" eb="12">
      <t>ホウシュウ</t>
    </rPh>
    <rPh sb="12" eb="14">
      <t>タイケイ</t>
    </rPh>
    <phoneticPr fontId="3"/>
  </si>
  <si>
    <t>利用者の就労や生産活動等への参加等、一律評価の報酬体系</t>
    <rPh sb="0" eb="3">
      <t>リヨウシャ</t>
    </rPh>
    <rPh sb="4" eb="6">
      <t>シュウロウ</t>
    </rPh>
    <rPh sb="7" eb="9">
      <t>セイサン</t>
    </rPh>
    <rPh sb="9" eb="11">
      <t>カツドウ</t>
    </rPh>
    <rPh sb="11" eb="12">
      <t>トウ</t>
    </rPh>
    <rPh sb="14" eb="16">
      <t>サンカ</t>
    </rPh>
    <rPh sb="16" eb="17">
      <t>トウ</t>
    </rPh>
    <rPh sb="18" eb="20">
      <t>イチリツ</t>
    </rPh>
    <rPh sb="20" eb="22">
      <t>ヒョウカ</t>
    </rPh>
    <rPh sb="23" eb="25">
      <t>ホウシュウ</t>
    </rPh>
    <rPh sb="25" eb="27">
      <t>タイケイ</t>
    </rPh>
    <phoneticPr fontId="3"/>
  </si>
  <si>
    <t>有</t>
    <rPh sb="0" eb="1">
      <t>アリ</t>
    </rPh>
    <phoneticPr fontId="3"/>
  </si>
  <si>
    <t>無</t>
    <rPh sb="0" eb="1">
      <t>ナ</t>
    </rPh>
    <phoneticPr fontId="3"/>
  </si>
  <si>
    <t>開設初年度又は２年度目で10,000円未満のみなし算定を適用</t>
    <rPh sb="0" eb="2">
      <t>カイセツ</t>
    </rPh>
    <rPh sb="2" eb="5">
      <t>ショネンド</t>
    </rPh>
    <rPh sb="5" eb="6">
      <t>マタ</t>
    </rPh>
    <rPh sb="8" eb="10">
      <t>ネンド</t>
    </rPh>
    <rPh sb="10" eb="11">
      <t>メ</t>
    </rPh>
    <rPh sb="18" eb="19">
      <t>エン</t>
    </rPh>
    <rPh sb="19" eb="21">
      <t>ミマン</t>
    </rPh>
    <rPh sb="25" eb="27">
      <t>サンテイ</t>
    </rPh>
    <rPh sb="28" eb="30">
      <t>テキヨウ</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</si>
  <si>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</si>
  <si>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</si>
  <si>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</si>
  <si>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</si>
  <si>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６年目</t>
    <rPh sb="1" eb="3">
      <t>ネンメ</t>
    </rPh>
    <phoneticPr fontId="3"/>
  </si>
  <si>
    <t>７年目</t>
    <rPh sb="1" eb="3">
      <t>ネンメ</t>
    </rPh>
    <phoneticPr fontId="3"/>
  </si>
  <si>
    <t>８年目</t>
    <rPh sb="1" eb="3">
      <t>ネンメ</t>
    </rPh>
    <phoneticPr fontId="3"/>
  </si>
  <si>
    <t>９年目</t>
    <rPh sb="1" eb="3">
      <t>ネンメ</t>
    </rPh>
    <phoneticPr fontId="3"/>
  </si>
  <si>
    <t>１０年目</t>
    <rPh sb="2" eb="4">
      <t>ネンメ</t>
    </rPh>
    <phoneticPr fontId="3"/>
  </si>
  <si>
    <t>１１年目</t>
    <rPh sb="2" eb="4">
      <t>ネンメ</t>
    </rPh>
    <phoneticPr fontId="3"/>
  </si>
  <si>
    <t>１２年目</t>
    <rPh sb="2" eb="4">
      <t>ネンメ</t>
    </rPh>
    <phoneticPr fontId="3"/>
  </si>
  <si>
    <t>１３年目</t>
    <rPh sb="2" eb="4">
      <t>ネンメ</t>
    </rPh>
    <phoneticPr fontId="3"/>
  </si>
  <si>
    <t>１４年目</t>
    <rPh sb="2" eb="4">
      <t>ネンメ</t>
    </rPh>
    <phoneticPr fontId="3"/>
  </si>
  <si>
    <t>１５年目</t>
    <rPh sb="2" eb="4">
      <t>ネンメ</t>
    </rPh>
    <phoneticPr fontId="3"/>
  </si>
  <si>
    <t>１６年目</t>
    <rPh sb="2" eb="4">
      <t>ネンメ</t>
    </rPh>
    <phoneticPr fontId="3"/>
  </si>
  <si>
    <t>１７年目</t>
    <rPh sb="2" eb="4">
      <t>ネンメ</t>
    </rPh>
    <phoneticPr fontId="3"/>
  </si>
  <si>
    <t>１８年目</t>
    <rPh sb="2" eb="4">
      <t>ネンメ</t>
    </rPh>
    <phoneticPr fontId="3"/>
  </si>
  <si>
    <t>１９年目</t>
    <rPh sb="2" eb="4">
      <t>ネンメ</t>
    </rPh>
    <phoneticPr fontId="3"/>
  </si>
  <si>
    <t>２０年目</t>
    <rPh sb="2" eb="4">
      <t>ネンメ</t>
    </rPh>
    <phoneticPr fontId="3"/>
  </si>
  <si>
    <t>２１年目以上</t>
    <rPh sb="2" eb="6">
      <t>ネンメイジョウ</t>
    </rPh>
    <phoneticPr fontId="3"/>
  </si>
  <si>
    <t>１年目（初年度）</t>
    <rPh sb="1" eb="3">
      <t>ネンメ</t>
    </rPh>
    <rPh sb="4" eb="7">
      <t>ショネンド</t>
    </rPh>
    <phoneticPr fontId="3"/>
  </si>
  <si>
    <t>No</t>
    <phoneticPr fontId="3"/>
  </si>
  <si>
    <t>No</t>
    <phoneticPr fontId="2"/>
  </si>
  <si>
    <t>⑥</t>
    <phoneticPr fontId="3"/>
  </si>
  <si>
    <t>当初作成日</t>
    <rPh sb="0" eb="2">
      <t>トウショ</t>
    </rPh>
    <rPh sb="2" eb="5">
      <t>サクセイビ</t>
    </rPh>
    <phoneticPr fontId="3"/>
  </si>
  <si>
    <t>令和４年度実績（通常）</t>
    <rPh sb="0" eb="2">
      <t>レイワ</t>
    </rPh>
    <rPh sb="3" eb="5">
      <t>ネンド</t>
    </rPh>
    <rPh sb="5" eb="7">
      <t>ジッセキ</t>
    </rPh>
    <rPh sb="8" eb="10">
      <t>ツウジョウ</t>
    </rPh>
    <phoneticPr fontId="3"/>
  </si>
  <si>
    <t>令和元年度実績（コロナ特例）</t>
    <rPh sb="0" eb="2">
      <t>レイワ</t>
    </rPh>
    <rPh sb="2" eb="5">
      <t>ガンネンド</t>
    </rPh>
    <rPh sb="5" eb="7">
      <t>ジッセキ</t>
    </rPh>
    <rPh sb="11" eb="13">
      <t>トクレイ</t>
    </rPh>
    <phoneticPr fontId="3"/>
  </si>
  <si>
    <t>平成３０年度実績（コロナ特例）</t>
    <rPh sb="0" eb="2">
      <t>ヘイセイ</t>
    </rPh>
    <rPh sb="4" eb="6">
      <t>ネンド</t>
    </rPh>
    <rPh sb="6" eb="8">
      <t>ジッセキ</t>
    </rPh>
    <rPh sb="12" eb="14">
      <t>トクレイ</t>
    </rPh>
    <phoneticPr fontId="3"/>
  </si>
  <si>
    <r>
      <t xml:space="preserve">②経費総額（円）
</t>
    </r>
    <r>
      <rPr>
        <sz val="10"/>
        <color theme="1"/>
        <rFont val="游ゴシック"/>
        <family val="3"/>
        <charset val="128"/>
        <scheme val="minor"/>
      </rPr>
      <t>【生産活動(事業)に必要な経費(利用者の工賃を除く)】</t>
    </r>
    <rPh sb="1" eb="3">
      <t>ケイヒ</t>
    </rPh>
    <rPh sb="3" eb="5">
      <t>ソウガク</t>
    </rPh>
    <rPh sb="6" eb="7">
      <t>エン</t>
    </rPh>
    <rPh sb="10" eb="12">
      <t>セイサン</t>
    </rPh>
    <rPh sb="12" eb="14">
      <t>カツドウ</t>
    </rPh>
    <rPh sb="25" eb="28">
      <t>リヨウシャ</t>
    </rPh>
    <rPh sb="29" eb="31">
      <t>コウチン</t>
    </rPh>
    <rPh sb="32" eb="33">
      <t>ノゾ</t>
    </rPh>
    <phoneticPr fontId="10"/>
  </si>
  <si>
    <t>（９）法人及び事業所の理念・運営方針</t>
    <rPh sb="3" eb="5">
      <t>ホウジン</t>
    </rPh>
    <rPh sb="5" eb="6">
      <t>オヨ</t>
    </rPh>
    <rPh sb="7" eb="10">
      <t>ジギョウショ</t>
    </rPh>
    <rPh sb="11" eb="13">
      <t>リネン</t>
    </rPh>
    <rPh sb="14" eb="16">
      <t>ウンエイ</t>
    </rPh>
    <rPh sb="16" eb="18">
      <t>ホウシン</t>
    </rPh>
    <phoneticPr fontId="3"/>
  </si>
  <si>
    <t>多機能型の有無▼</t>
    <rPh sb="5" eb="7">
      <t>ウム</t>
    </rPh>
    <phoneticPr fontId="3"/>
  </si>
  <si>
    <t>分類▼</t>
    <phoneticPr fontId="3"/>
  </si>
  <si>
    <t>発注元▼</t>
    <rPh sb="0" eb="2">
      <t>ハッチュウ</t>
    </rPh>
    <rPh sb="2" eb="3">
      <t>モト</t>
    </rPh>
    <phoneticPr fontId="3"/>
  </si>
  <si>
    <t>納品方法▼</t>
    <rPh sb="0" eb="2">
      <t>ノウヒン</t>
    </rPh>
    <rPh sb="2" eb="4">
      <t>ホウホウ</t>
    </rPh>
    <phoneticPr fontId="2"/>
  </si>
  <si>
    <r>
      <t>（５）</t>
    </r>
    <r>
      <rPr>
        <u/>
        <sz val="11"/>
        <rFont val="游ゴシック"/>
        <family val="3"/>
        <charset val="128"/>
        <scheme val="minor"/>
      </rPr>
      <t>主な</t>
    </r>
    <r>
      <rPr>
        <sz val="11"/>
        <color theme="1"/>
        <rFont val="游ゴシック"/>
        <family val="3"/>
        <charset val="128"/>
        <scheme val="minor"/>
      </rPr>
      <t>作業活動▼　※</t>
    </r>
    <r>
      <rPr>
        <sz val="11"/>
        <color rgb="FFFF0000"/>
        <rFont val="游ゴシック"/>
        <family val="3"/>
        <charset val="128"/>
        <scheme val="minor"/>
      </rPr>
      <t>3つ</t>
    </r>
    <r>
      <rPr>
        <sz val="11"/>
        <rFont val="游ゴシック"/>
        <family val="3"/>
        <charset val="128"/>
        <scheme val="minor"/>
      </rPr>
      <t>以上記載する場合は、別紙１に記載</t>
    </r>
    <rPh sb="3" eb="4">
      <t>オモ</t>
    </rPh>
    <rPh sb="5" eb="7">
      <t>サギョウ</t>
    </rPh>
    <rPh sb="7" eb="9">
      <t>カツドウ</t>
    </rPh>
    <rPh sb="14" eb="16">
      <t>イジョウ</t>
    </rPh>
    <rPh sb="16" eb="18">
      <t>キサイ</t>
    </rPh>
    <rPh sb="20" eb="22">
      <t>バアイ</t>
    </rPh>
    <rPh sb="24" eb="26">
      <t>ベッシ</t>
    </rPh>
    <rPh sb="28" eb="30">
      <t>キサイ</t>
    </rPh>
    <phoneticPr fontId="3"/>
  </si>
  <si>
    <t>（10）工賃向上計画の推進体制（原則、事業所の全職員を記載すること。）※欄が足りない場合は別紙１に記載</t>
    <rPh sb="27" eb="29">
      <t>キサイ</t>
    </rPh>
    <rPh sb="36" eb="37">
      <t>ラン</t>
    </rPh>
    <rPh sb="38" eb="39">
      <t>タ</t>
    </rPh>
    <rPh sb="42" eb="44">
      <t>バアイ</t>
    </rPh>
    <rPh sb="45" eb="47">
      <t>ベッシ</t>
    </rPh>
    <rPh sb="49" eb="51">
      <t>キサイ</t>
    </rPh>
    <phoneticPr fontId="3"/>
  </si>
  <si>
    <t>目標額</t>
    <rPh sb="0" eb="3">
      <t>モクヒョウガク</t>
    </rPh>
    <phoneticPr fontId="3"/>
  </si>
  <si>
    <t>・ 専門家（経営）の派遣</t>
    <phoneticPr fontId="3"/>
  </si>
  <si>
    <t>・ 役員、管理者向けの経営セミナーの開催</t>
    <phoneticPr fontId="3"/>
  </si>
  <si>
    <t xml:space="preserve">・ 専門家（技術）の派遣 </t>
    <phoneticPr fontId="3"/>
  </si>
  <si>
    <t xml:space="preserve">・ 農業との連携事業における農業技術取得支援 </t>
    <phoneticPr fontId="3"/>
  </si>
  <si>
    <t>・農業分野との連携による施設外就労、施設内農業等の促進</t>
    <phoneticPr fontId="3"/>
  </si>
  <si>
    <t xml:space="preserve">・民間企業、行政機関等への発注の呼び掛け、優先発注等の周知 </t>
    <phoneticPr fontId="3"/>
  </si>
  <si>
    <t>・共同受発注機能の推進</t>
    <rPh sb="6" eb="8">
      <t>キノウ</t>
    </rPh>
    <rPh sb="9" eb="11">
      <t>スイシン</t>
    </rPh>
    <phoneticPr fontId="3"/>
  </si>
  <si>
    <t xml:space="preserve">・工賃アップの取組を活用した好事例の紹介、説明会 </t>
    <rPh sb="18" eb="20">
      <t>ショウカイ</t>
    </rPh>
    <phoneticPr fontId="3"/>
  </si>
  <si>
    <t>在宅就労○×</t>
    <rPh sb="0" eb="4">
      <t>ザイタクシュウロウ</t>
    </rPh>
    <phoneticPr fontId="2"/>
  </si>
  <si>
    <t>開設からの年数</t>
    <rPh sb="0" eb="2">
      <t>カイセツ</t>
    </rPh>
    <rPh sb="5" eb="7">
      <t>ネンスウ</t>
    </rPh>
    <phoneticPr fontId="2"/>
  </si>
  <si>
    <t>（１）現状と工賃向上に係る課題の具体的内容（具体的に記載すること）</t>
    <rPh sb="3" eb="5">
      <t>ゲンジョウ</t>
    </rPh>
    <rPh sb="6" eb="8">
      <t>コウチン</t>
    </rPh>
    <rPh sb="13" eb="15">
      <t>カダイ</t>
    </rPh>
    <rPh sb="22" eb="25">
      <t>グタイテキ</t>
    </rPh>
    <rPh sb="26" eb="28">
      <t>キサイ</t>
    </rPh>
    <phoneticPr fontId="3"/>
  </si>
  <si>
    <t>（３）現状の評価について（具体的に記載すること）</t>
    <rPh sb="3" eb="5">
      <t>ゲンジョウ</t>
    </rPh>
    <rPh sb="6" eb="8">
      <t>ヒョウカ</t>
    </rPh>
    <phoneticPr fontId="3"/>
  </si>
  <si>
    <t>令和6年度</t>
    <rPh sb="0" eb="2">
      <t>レイワ</t>
    </rPh>
    <rPh sb="3" eb="5">
      <t>ネンド</t>
    </rPh>
    <phoneticPr fontId="3"/>
  </si>
  <si>
    <t>令和7年度</t>
    <rPh sb="0" eb="2">
      <t>レイワ</t>
    </rPh>
    <rPh sb="3" eb="5">
      <t>ネンド</t>
    </rPh>
    <phoneticPr fontId="3"/>
  </si>
  <si>
    <t>令和8年度</t>
    <rPh sb="0" eb="2">
      <t>レイワ</t>
    </rPh>
    <rPh sb="3" eb="5">
      <t>ネンド</t>
    </rPh>
    <phoneticPr fontId="3"/>
  </si>
  <si>
    <t>工賃向上計画（B型）</t>
    <rPh sb="0" eb="2">
      <t>コウチン</t>
    </rPh>
    <rPh sb="2" eb="4">
      <t>コウジョウ</t>
    </rPh>
    <rPh sb="4" eb="6">
      <t>ケイカク</t>
    </rPh>
    <rPh sb="8" eb="9">
      <t>カタ</t>
    </rPh>
    <phoneticPr fontId="3"/>
  </si>
  <si>
    <t>計画修正日（今回作成日）</t>
    <rPh sb="0" eb="2">
      <t>ケイカク</t>
    </rPh>
    <rPh sb="2" eb="4">
      <t>シュウセイ</t>
    </rPh>
    <rPh sb="4" eb="5">
      <t>ヒ</t>
    </rPh>
    <rPh sb="6" eb="8">
      <t>コンカイ</t>
    </rPh>
    <rPh sb="8" eb="11">
      <t>サクセイビ</t>
    </rPh>
    <phoneticPr fontId="2"/>
  </si>
  <si>
    <t>多機能型事業所の場合、Ａ型（雇用型）・Ａ型（非雇用型）・Ｂ型等、別々に作成してください。</t>
    <rPh sb="12" eb="13">
      <t>ガタ</t>
    </rPh>
    <rPh sb="20" eb="21">
      <t>ガタ</t>
    </rPh>
    <rPh sb="30" eb="31">
      <t>トウ</t>
    </rPh>
    <phoneticPr fontId="3"/>
  </si>
  <si>
    <r>
      <t xml:space="preserve">①売上総額（円）
</t>
    </r>
    <r>
      <rPr>
        <sz val="11"/>
        <color theme="1"/>
        <rFont val="游ゴシック"/>
        <family val="3"/>
        <charset val="128"/>
        <scheme val="minor"/>
      </rPr>
      <t>【生産活動に係る事業収入】</t>
    </r>
    <rPh sb="1" eb="3">
      <t>ウリアゲ</t>
    </rPh>
    <rPh sb="3" eb="5">
      <t>ソウガク</t>
    </rPh>
    <rPh sb="6" eb="7">
      <t>エン</t>
    </rPh>
    <rPh sb="10" eb="12">
      <t>セイサン</t>
    </rPh>
    <rPh sb="12" eb="14">
      <t>カツドウ</t>
    </rPh>
    <rPh sb="15" eb="16">
      <t>カカ</t>
    </rPh>
    <rPh sb="17" eb="19">
      <t>ジギョウ</t>
    </rPh>
    <rPh sb="19" eb="21">
      <t>シュウニュウ</t>
    </rPh>
    <phoneticPr fontId="10"/>
  </si>
  <si>
    <t>（６）工賃向上のために、各年度に取り組む具体的な方策（年度ごとに具体的に記載すること）</t>
    <rPh sb="3" eb="5">
      <t>コウチン</t>
    </rPh>
    <rPh sb="5" eb="7">
      <t>コウジョウ</t>
    </rPh>
    <rPh sb="12" eb="15">
      <t>カクネンド</t>
    </rPh>
    <rPh sb="16" eb="17">
      <t>ト</t>
    </rPh>
    <rPh sb="18" eb="19">
      <t>ク</t>
    </rPh>
    <rPh sb="20" eb="23">
      <t>グタイテキ</t>
    </rPh>
    <rPh sb="24" eb="26">
      <t>ホウサク</t>
    </rPh>
    <rPh sb="27" eb="29">
      <t>ネンド</t>
    </rPh>
    <rPh sb="32" eb="35">
      <t>グタイテキ</t>
    </rPh>
    <rPh sb="36" eb="38">
      <t>キサイ</t>
    </rPh>
    <phoneticPr fontId="3"/>
  </si>
  <si>
    <t>（７）これまでの工賃向上に効果を上げた内容（具体的に記載すること）</t>
    <rPh sb="19" eb="21">
      <t>ナイヨウ</t>
    </rPh>
    <rPh sb="22" eb="25">
      <t>グタイテキ</t>
    </rPh>
    <rPh sb="26" eb="28">
      <t>キサイ</t>
    </rPh>
    <phoneticPr fontId="10"/>
  </si>
  <si>
    <t>地域とのつながり・貢献度が高い</t>
    <rPh sb="0" eb="2">
      <t>チイキ</t>
    </rPh>
    <rPh sb="9" eb="12">
      <t>コウケンド</t>
    </rPh>
    <rPh sb="13" eb="14">
      <t>タカ</t>
    </rPh>
    <phoneticPr fontId="3"/>
  </si>
  <si>
    <t>御記載いただいた提供可能な物品等については、官公需発注等の問い合わせがあった際などに活用予定です。
※欄が足りない場合は別紙１に記載</t>
    <rPh sb="0" eb="1">
      <t>ゴ</t>
    </rPh>
    <rPh sb="1" eb="3">
      <t>キサイ</t>
    </rPh>
    <rPh sb="8" eb="10">
      <t>テイキョウ</t>
    </rPh>
    <rPh sb="22" eb="25">
      <t>カンコウジュ</t>
    </rPh>
    <rPh sb="25" eb="27">
      <t>ハッチュウ</t>
    </rPh>
    <rPh sb="27" eb="28">
      <t>トウ</t>
    </rPh>
    <rPh sb="29" eb="30">
      <t>ト</t>
    </rPh>
    <rPh sb="31" eb="32">
      <t>ア</t>
    </rPh>
    <rPh sb="38" eb="39">
      <t>サイ</t>
    </rPh>
    <rPh sb="42" eb="44">
      <t>カツヨウ</t>
    </rPh>
    <rPh sb="44" eb="46">
      <t>ヨテイ</t>
    </rPh>
    <rPh sb="60" eb="62">
      <t>ベッシ</t>
    </rPh>
    <rPh sb="64" eb="66">
      <t>キサイ</t>
    </rPh>
    <phoneticPr fontId="3"/>
  </si>
  <si>
    <t>計画修正日</t>
    <rPh sb="2" eb="4">
      <t>シュウセイ</t>
    </rPh>
    <phoneticPr fontId="2"/>
  </si>
  <si>
    <t>（１）現状と工賃向上に係る課題の具体的内容（具体的に記載すること）</t>
    <rPh sb="3" eb="5">
      <t>ゲンジョウ</t>
    </rPh>
    <rPh sb="6" eb="8">
      <t>コウチン</t>
    </rPh>
    <rPh sb="13" eb="15">
      <t>カダイ</t>
    </rPh>
    <rPh sb="19" eb="21">
      <t>ナイヨウ</t>
    </rPh>
    <rPh sb="22" eb="25">
      <t>グタイテキ</t>
    </rPh>
    <rPh sb="26" eb="28">
      <t>キサイ</t>
    </rPh>
    <phoneticPr fontId="3"/>
  </si>
  <si>
    <t>（３）現状の評価について（具体的に記載すること）</t>
    <rPh sb="3" eb="5">
      <t>ゲンジョウ</t>
    </rPh>
    <rPh sb="6" eb="8">
      <t>ヒョウカ</t>
    </rPh>
    <rPh sb="13" eb="16">
      <t>グタイテキ</t>
    </rPh>
    <rPh sb="17" eb="19">
      <t>キサイ</t>
    </rPh>
    <phoneticPr fontId="3"/>
  </si>
  <si>
    <t>（５）主な作業活動</t>
    <rPh sb="3" eb="4">
      <t>オモ</t>
    </rPh>
    <rPh sb="5" eb="7">
      <t>サギョウ</t>
    </rPh>
    <rPh sb="7" eb="9">
      <t>カツドウ</t>
    </rPh>
    <phoneticPr fontId="3"/>
  </si>
  <si>
    <t>（６）工賃向上のために、各年度に取り組む具体的方策（年度ごとに具体的に記載すること）</t>
    <rPh sb="3" eb="5">
      <t>コウチン</t>
    </rPh>
    <rPh sb="5" eb="7">
      <t>コウジョウ</t>
    </rPh>
    <rPh sb="12" eb="15">
      <t>カクネンド</t>
    </rPh>
    <rPh sb="16" eb="17">
      <t>ト</t>
    </rPh>
    <rPh sb="18" eb="19">
      <t>ク</t>
    </rPh>
    <rPh sb="20" eb="23">
      <t>グタイテキ</t>
    </rPh>
    <rPh sb="23" eb="25">
      <t>ホウサク</t>
    </rPh>
    <rPh sb="26" eb="28">
      <t>ネンド</t>
    </rPh>
    <rPh sb="31" eb="34">
      <t>グタイテキ</t>
    </rPh>
    <rPh sb="35" eb="37">
      <t>キサイ</t>
    </rPh>
    <phoneticPr fontId="3"/>
  </si>
  <si>
    <t>（10）工賃向上計画の推進体制（原則、事業所の全職員を記載すること。）欄が足りない場合は挿入・追加してください。</t>
    <rPh sb="27" eb="29">
      <t>キサイ</t>
    </rPh>
    <rPh sb="35" eb="36">
      <t>ラン</t>
    </rPh>
    <rPh sb="37" eb="38">
      <t>タ</t>
    </rPh>
    <rPh sb="41" eb="43">
      <t>バアイ</t>
    </rPh>
    <rPh sb="44" eb="46">
      <t>ソウニュウ</t>
    </rPh>
    <rPh sb="47" eb="49">
      <t>ツイカ</t>
    </rPh>
    <phoneticPr fontId="3"/>
  </si>
  <si>
    <r>
      <t>※御記載いただいた提供可能な物品等については、</t>
    </r>
    <r>
      <rPr>
        <sz val="11"/>
        <color theme="1"/>
        <rFont val="游ゴシック"/>
        <family val="3"/>
        <charset val="128"/>
        <scheme val="minor"/>
      </rPr>
      <t>官公需発注等の問い合わせがあった際などに活用予定で</t>
    </r>
    <r>
      <rPr>
        <sz val="11"/>
        <color theme="1"/>
        <rFont val="游ゴシック"/>
        <family val="2"/>
        <charset val="128"/>
        <scheme val="minor"/>
      </rPr>
      <t>す。</t>
    </r>
    <rPh sb="1" eb="2">
      <t>ゴ</t>
    </rPh>
    <rPh sb="2" eb="4">
      <t>キサイ</t>
    </rPh>
    <rPh sb="9" eb="11">
      <t>テイキョウ</t>
    </rPh>
    <rPh sb="23" eb="26">
      <t>カンコウジュ</t>
    </rPh>
    <rPh sb="26" eb="28">
      <t>ハッチュウ</t>
    </rPh>
    <rPh sb="28" eb="29">
      <t>トウ</t>
    </rPh>
    <rPh sb="30" eb="31">
      <t>ト</t>
    </rPh>
    <rPh sb="32" eb="33">
      <t>ア</t>
    </rPh>
    <rPh sb="39" eb="40">
      <t>サイ</t>
    </rPh>
    <rPh sb="43" eb="45">
      <t>カツヨウ</t>
    </rPh>
    <rPh sb="45" eb="47">
      <t>ヨテイ</t>
    </rPh>
    <phoneticPr fontId="3"/>
  </si>
  <si>
    <t>http:○○</t>
    <phoneticPr fontId="3"/>
  </si>
  <si>
    <t>③工賃変動積立金（円）</t>
    <rPh sb="1" eb="3">
      <t>コウチン</t>
    </rPh>
    <rPh sb="3" eb="5">
      <t>ヘンドウ</t>
    </rPh>
    <rPh sb="5" eb="7">
      <t>ツミタテ</t>
    </rPh>
    <rPh sb="7" eb="8">
      <t>キン</t>
    </rPh>
    <rPh sb="9" eb="10">
      <t>エン</t>
    </rPh>
    <phoneticPr fontId="10"/>
  </si>
  <si>
    <t>④設備等整備費積立金（円）</t>
    <rPh sb="1" eb="3">
      <t>セツビ</t>
    </rPh>
    <rPh sb="3" eb="4">
      <t>トウ</t>
    </rPh>
    <rPh sb="4" eb="7">
      <t>セイビヒ</t>
    </rPh>
    <rPh sb="7" eb="9">
      <t>ツミタテ</t>
    </rPh>
    <rPh sb="9" eb="10">
      <t>キン</t>
    </rPh>
    <rPh sb="11" eb="12">
      <t>エン</t>
    </rPh>
    <phoneticPr fontId="10"/>
  </si>
  <si>
    <t>令和9年度</t>
    <rPh sb="0" eb="2">
      <t>レイワ</t>
    </rPh>
    <rPh sb="3" eb="5">
      <t>ネンド</t>
    </rPh>
    <phoneticPr fontId="3"/>
  </si>
  <si>
    <r>
      <t>〈注〉目標額は、国の指針（平成24年4月11日障発0411第4号厚生労働省障害保健福祉部長通知）に基づき、以下の項目を勘案して設定すること。
　 A  各事業所の</t>
    </r>
    <r>
      <rPr>
        <sz val="11"/>
        <color rgb="FFFF0000"/>
        <rFont val="ＭＳ Ｐゴシック"/>
        <family val="3"/>
        <charset val="128"/>
      </rPr>
      <t>前年度</t>
    </r>
    <r>
      <rPr>
        <sz val="11"/>
        <rFont val="ＭＳ Ｐゴシック"/>
        <family val="3"/>
        <charset val="128"/>
      </rPr>
      <t>の平均工賃実績
　 B  地域の実情を踏まえ、障害年金と合算して、障害者が地域で自立した生活を実現できるため必要な収入
　 Ｃ　地域の最低賃金や一般雇用されている障害者の賃金
　 Ｄ　千葉県の目標工賃（令和6年度　16,185円、令和7年度　16,592円、令和8年度　17,000円）</t>
    </r>
    <r>
      <rPr>
        <sz val="11"/>
        <color rgb="FFFF0000"/>
        <rFont val="ＭＳ Ｐゴシック"/>
        <family val="3"/>
        <charset val="128"/>
      </rPr>
      <t xml:space="preserve">
</t>
    </r>
    <r>
      <rPr>
        <sz val="11"/>
        <rFont val="ＭＳ Ｐゴシック"/>
        <family val="3"/>
        <charset val="128"/>
      </rPr>
      <t>（参考）千葉県の平均工賃（令和5年度　20,932円）
（参考）全国の平均工賃　 （令和5年度　23,053円）</t>
    </r>
    <rPh sb="1" eb="2">
      <t>チュウ</t>
    </rPh>
    <rPh sb="13" eb="15">
      <t>ヘイセイ</t>
    </rPh>
    <rPh sb="17" eb="18">
      <t>ネン</t>
    </rPh>
    <rPh sb="19" eb="20">
      <t>ガツ</t>
    </rPh>
    <rPh sb="22" eb="23">
      <t>ニチ</t>
    </rPh>
    <rPh sb="32" eb="34">
      <t>コウセイ</t>
    </rPh>
    <rPh sb="34" eb="37">
      <t>ロウドウショウ</t>
    </rPh>
    <rPh sb="37" eb="39">
      <t>ショウガイ</t>
    </rPh>
    <rPh sb="39" eb="41">
      <t>ホケン</t>
    </rPh>
    <rPh sb="41" eb="43">
      <t>フクシ</t>
    </rPh>
    <rPh sb="43" eb="45">
      <t>ブチョウ</t>
    </rPh>
    <rPh sb="45" eb="47">
      <t>ツウチ</t>
    </rPh>
    <rPh sb="53" eb="55">
      <t>イカ</t>
    </rPh>
    <rPh sb="56" eb="58">
      <t>コウモク</t>
    </rPh>
    <rPh sb="59" eb="61">
      <t>カンアン</t>
    </rPh>
    <rPh sb="63" eb="65">
      <t>セッテイ</t>
    </rPh>
    <rPh sb="81" eb="83">
      <t>ゼンネン</t>
    </rPh>
    <rPh sb="97" eb="99">
      <t>チイキ</t>
    </rPh>
    <rPh sb="100" eb="102">
      <t>ジツジョウ</t>
    </rPh>
    <rPh sb="103" eb="104">
      <t>フ</t>
    </rPh>
    <rPh sb="107" eb="109">
      <t>ショウガイ</t>
    </rPh>
    <rPh sb="109" eb="111">
      <t>ネンキン</t>
    </rPh>
    <rPh sb="112" eb="114">
      <t>ガッサン</t>
    </rPh>
    <rPh sb="117" eb="120">
      <t>ショウガイシャ</t>
    </rPh>
    <rPh sb="121" eb="123">
      <t>チイキ</t>
    </rPh>
    <rPh sb="124" eb="126">
      <t>ジリツ</t>
    </rPh>
    <rPh sb="128" eb="130">
      <t>セイカツ</t>
    </rPh>
    <rPh sb="131" eb="133">
      <t>ジツゲン</t>
    </rPh>
    <rPh sb="138" eb="140">
      <t>ヒツヨウ</t>
    </rPh>
    <rPh sb="141" eb="143">
      <t>シュウニュウ</t>
    </rPh>
    <rPh sb="148" eb="150">
      <t>チイキ</t>
    </rPh>
    <rPh sb="151" eb="153">
      <t>サイテイ</t>
    </rPh>
    <rPh sb="153" eb="155">
      <t>チンギン</t>
    </rPh>
    <rPh sb="156" eb="158">
      <t>イッパン</t>
    </rPh>
    <rPh sb="158" eb="160">
      <t>コヨウ</t>
    </rPh>
    <rPh sb="165" eb="168">
      <t>ショウガイシャ</t>
    </rPh>
    <rPh sb="169" eb="171">
      <t>チンギン</t>
    </rPh>
    <rPh sb="173" eb="175">
      <t>サンコウ</t>
    </rPh>
    <rPh sb="176" eb="179">
      <t>チバケン</t>
    </rPh>
    <rPh sb="180" eb="184">
      <t>ヘイキンコウチン</t>
    </rPh>
    <rPh sb="185" eb="187">
      <t>レイワ</t>
    </rPh>
    <rPh sb="188" eb="190">
      <t>ネンド</t>
    </rPh>
    <rPh sb="197" eb="198">
      <t>エン</t>
    </rPh>
    <rPh sb="201" eb="203">
      <t>サンコウ</t>
    </rPh>
    <rPh sb="204" eb="206">
      <t>ゼンコク</t>
    </rPh>
    <rPh sb="207" eb="211">
      <t>ヘイキンコウチン</t>
    </rPh>
    <rPh sb="214" eb="216">
      <t>レイワ</t>
    </rPh>
    <phoneticPr fontId="2"/>
  </si>
  <si>
    <t>就労継続支援Ｂ型サービス費（Ⅰ）（従業員配置６：１以上）</t>
    <rPh sb="0" eb="6">
      <t>シュウロウケイゾクシエン</t>
    </rPh>
    <rPh sb="7" eb="8">
      <t>ガタ</t>
    </rPh>
    <rPh sb="12" eb="13">
      <t>ヒ</t>
    </rPh>
    <rPh sb="17" eb="20">
      <t>ジュウギョウイン</t>
    </rPh>
    <rPh sb="20" eb="22">
      <t>ハイチ</t>
    </rPh>
    <rPh sb="25" eb="27">
      <t>イジョウ</t>
    </rPh>
    <phoneticPr fontId="3"/>
  </si>
  <si>
    <t>就労継続支援Ｂ型サービス費（Ⅳ）（従業員配置６：１以上）</t>
    <rPh sb="0" eb="6">
      <t>シュウロウケイゾクシエン</t>
    </rPh>
    <rPh sb="7" eb="8">
      <t>ガタ</t>
    </rPh>
    <rPh sb="12" eb="13">
      <t>ヒ</t>
    </rPh>
    <phoneticPr fontId="3"/>
  </si>
  <si>
    <t>就労継続支援Ｂ型サービス費（Ⅱ）（従業員配置7.5：１以上）</t>
    <rPh sb="0" eb="6">
      <t>シュウロウケイゾクシエン</t>
    </rPh>
    <rPh sb="7" eb="8">
      <t>ガタ</t>
    </rPh>
    <rPh sb="12" eb="13">
      <t>ヒ</t>
    </rPh>
    <phoneticPr fontId="3"/>
  </si>
  <si>
    <t>就労継続支援Ｂ型サービス費（Ⅴ）（従業員配置7.5：１以上）</t>
    <rPh sb="0" eb="6">
      <t>シュウロウケイゾクシエン</t>
    </rPh>
    <rPh sb="7" eb="8">
      <t>ガタ</t>
    </rPh>
    <rPh sb="12" eb="13">
      <t>ヒ</t>
    </rPh>
    <phoneticPr fontId="3"/>
  </si>
  <si>
    <t>就労継続支援Ｂ型サービス費（Ⅲ）（従業員配置10：１以上）</t>
    <phoneticPr fontId="3"/>
  </si>
  <si>
    <t>就労継続支援Ｂ型サービス費（Ⅵ）（従業員配置10：１以上）</t>
    <rPh sb="0" eb="6">
      <t>シュウロウケイゾクシエン</t>
    </rPh>
    <rPh sb="7" eb="8">
      <t>ガタ</t>
    </rPh>
    <rPh sb="12" eb="13">
      <t>ヒ</t>
    </rPh>
    <phoneticPr fontId="3"/>
  </si>
  <si>
    <t>利用定員</t>
    <rPh sb="0" eb="4">
      <t>リヨウテイイン</t>
    </rPh>
    <phoneticPr fontId="3"/>
  </si>
  <si>
    <t>４万5000円以上</t>
    <rPh sb="1" eb="2">
      <t>マン</t>
    </rPh>
    <rPh sb="6" eb="7">
      <t>エン</t>
    </rPh>
    <rPh sb="7" eb="9">
      <t>イジョウ</t>
    </rPh>
    <phoneticPr fontId="3"/>
  </si>
  <si>
    <t>20人以下</t>
    <rPh sb="2" eb="5">
      <t>ニンイカ</t>
    </rPh>
    <phoneticPr fontId="3"/>
  </si>
  <si>
    <t>21人以上40人以下</t>
    <rPh sb="2" eb="5">
      <t>ニンイジョウ</t>
    </rPh>
    <rPh sb="7" eb="10">
      <t>ニンイカ</t>
    </rPh>
    <phoneticPr fontId="3"/>
  </si>
  <si>
    <t>41人以上60人以下</t>
    <rPh sb="2" eb="5">
      <t>ニンイジョウ</t>
    </rPh>
    <rPh sb="7" eb="10">
      <t>ニンイカ</t>
    </rPh>
    <phoneticPr fontId="3"/>
  </si>
  <si>
    <t>61人以上80人以下</t>
    <rPh sb="2" eb="5">
      <t>ニンイジョウ</t>
    </rPh>
    <rPh sb="7" eb="10">
      <t>ニンイカ</t>
    </rPh>
    <phoneticPr fontId="3"/>
  </si>
  <si>
    <t>81人以上</t>
    <rPh sb="2" eb="5">
      <t>ニンイジョウ</t>
    </rPh>
    <phoneticPr fontId="3"/>
  </si>
  <si>
    <t>３万5000円以上４万5000円未満</t>
    <rPh sb="1" eb="2">
      <t>マン</t>
    </rPh>
    <rPh sb="6" eb="7">
      <t>エン</t>
    </rPh>
    <rPh sb="7" eb="9">
      <t>イジョウ</t>
    </rPh>
    <rPh sb="10" eb="11">
      <t>マン</t>
    </rPh>
    <rPh sb="15" eb="16">
      <t>エン</t>
    </rPh>
    <rPh sb="16" eb="18">
      <t>ミマン</t>
    </rPh>
    <phoneticPr fontId="3"/>
  </si>
  <si>
    <t>３万円以上３万5000円未満</t>
    <rPh sb="1" eb="2">
      <t>マン</t>
    </rPh>
    <rPh sb="2" eb="3">
      <t>エン</t>
    </rPh>
    <rPh sb="3" eb="5">
      <t>イジョウ</t>
    </rPh>
    <rPh sb="6" eb="7">
      <t>マン</t>
    </rPh>
    <rPh sb="11" eb="12">
      <t>エン</t>
    </rPh>
    <rPh sb="12" eb="14">
      <t>ミマン</t>
    </rPh>
    <phoneticPr fontId="3"/>
  </si>
  <si>
    <t>２万5000円以上３万円未満</t>
    <rPh sb="1" eb="2">
      <t>マン</t>
    </rPh>
    <rPh sb="6" eb="7">
      <t>エン</t>
    </rPh>
    <rPh sb="7" eb="9">
      <t>イジョウ</t>
    </rPh>
    <rPh sb="10" eb="11">
      <t>マン</t>
    </rPh>
    <rPh sb="11" eb="12">
      <t>エン</t>
    </rPh>
    <rPh sb="12" eb="14">
      <t>ミマン</t>
    </rPh>
    <phoneticPr fontId="3"/>
  </si>
  <si>
    <t>２万円以上２万5000円未満</t>
    <rPh sb="1" eb="2">
      <t>マン</t>
    </rPh>
    <rPh sb="2" eb="3">
      <t>エン</t>
    </rPh>
    <rPh sb="3" eb="5">
      <t>イジョウ</t>
    </rPh>
    <rPh sb="6" eb="7">
      <t>マン</t>
    </rPh>
    <rPh sb="11" eb="12">
      <t>エン</t>
    </rPh>
    <rPh sb="12" eb="14">
      <t>ミマン</t>
    </rPh>
    <phoneticPr fontId="3"/>
  </si>
  <si>
    <t>１万円未満</t>
    <rPh sb="1" eb="3">
      <t>マンエン</t>
    </rPh>
    <rPh sb="3" eb="5">
      <t>ミマン</t>
    </rPh>
    <phoneticPr fontId="3"/>
  </si>
  <si>
    <t>１万円以上１万5000円未満</t>
    <rPh sb="1" eb="2">
      <t>マン</t>
    </rPh>
    <rPh sb="2" eb="3">
      <t>エン</t>
    </rPh>
    <rPh sb="3" eb="5">
      <t>イジョウ</t>
    </rPh>
    <rPh sb="6" eb="7">
      <t>マン</t>
    </rPh>
    <rPh sb="11" eb="12">
      <t>エン</t>
    </rPh>
    <rPh sb="12" eb="14">
      <t>ミマン</t>
    </rPh>
    <phoneticPr fontId="3"/>
  </si>
  <si>
    <t>１万5000円以上２万円未満</t>
    <rPh sb="1" eb="2">
      <t>マン</t>
    </rPh>
    <rPh sb="6" eb="7">
      <t>エン</t>
    </rPh>
    <rPh sb="7" eb="9">
      <t>イジョウ</t>
    </rPh>
    <rPh sb="10" eb="11">
      <t>マン</t>
    </rPh>
    <rPh sb="11" eb="12">
      <t>エン</t>
    </rPh>
    <rPh sb="12" eb="14">
      <t>ミマン</t>
    </rPh>
    <phoneticPr fontId="3"/>
  </si>
  <si>
    <r>
      <t>（１）</t>
    </r>
    <r>
      <rPr>
        <sz val="12"/>
        <color rgb="FFFF0000"/>
        <rFont val="游ゴシック"/>
        <family val="3"/>
        <charset val="128"/>
        <scheme val="minor"/>
      </rPr>
      <t>直近２年間</t>
    </r>
    <r>
      <rPr>
        <sz val="12"/>
        <rFont val="游ゴシック"/>
        <family val="3"/>
        <charset val="128"/>
        <scheme val="minor"/>
      </rPr>
      <t>の工賃実績、</t>
    </r>
    <r>
      <rPr>
        <sz val="12"/>
        <color rgb="FFFF0000"/>
        <rFont val="游ゴシック"/>
        <family val="3"/>
        <charset val="128"/>
        <scheme val="minor"/>
      </rPr>
      <t>今年度以降</t>
    </r>
    <r>
      <rPr>
        <sz val="12"/>
        <rFont val="游ゴシック"/>
        <family val="3"/>
        <charset val="128"/>
        <scheme val="minor"/>
      </rPr>
      <t>３年間の目標工賃額について記載してください。▼</t>
    </r>
    <rPh sb="3" eb="5">
      <t>チョッキン</t>
    </rPh>
    <rPh sb="6" eb="8">
      <t>ネンカン</t>
    </rPh>
    <rPh sb="9" eb="11">
      <t>コウチン</t>
    </rPh>
    <rPh sb="11" eb="13">
      <t>ジッセキ</t>
    </rPh>
    <rPh sb="14" eb="17">
      <t>コンネンド</t>
    </rPh>
    <rPh sb="17" eb="19">
      <t>イコウ</t>
    </rPh>
    <rPh sb="18" eb="19">
      <t>ヘイネンド</t>
    </rPh>
    <rPh sb="20" eb="22">
      <t>ネンカン</t>
    </rPh>
    <rPh sb="23" eb="25">
      <t>モクヒョウ</t>
    </rPh>
    <rPh sb="25" eb="27">
      <t>コウチン</t>
    </rPh>
    <rPh sb="27" eb="28">
      <t>ガク</t>
    </rPh>
    <rPh sb="32" eb="34">
      <t>キサイ</t>
    </rPh>
    <phoneticPr fontId="2"/>
  </si>
  <si>
    <t>サービスの提供状況等</t>
    <rPh sb="5" eb="7">
      <t>テイキョウ</t>
    </rPh>
    <rPh sb="7" eb="9">
      <t>ジョウキョウ</t>
    </rPh>
    <rPh sb="9" eb="10">
      <t>トウ</t>
    </rPh>
    <phoneticPr fontId="3"/>
  </si>
  <si>
    <t>農福連携▼</t>
    <rPh sb="0" eb="4">
      <t>ノウフクレンケイ</t>
    </rPh>
    <phoneticPr fontId="3"/>
  </si>
  <si>
    <t>（新規or既存）</t>
    <rPh sb="1" eb="3">
      <t>シンキ</t>
    </rPh>
    <rPh sb="5" eb="7">
      <t>キゾン</t>
    </rPh>
    <phoneticPr fontId="3"/>
  </si>
  <si>
    <t>農福収入額</t>
    <rPh sb="0" eb="2">
      <t>ノウフク</t>
    </rPh>
    <rPh sb="2" eb="5">
      <t>シュウニュウガク</t>
    </rPh>
    <phoneticPr fontId="3"/>
  </si>
  <si>
    <t>農福収入割合</t>
    <rPh sb="0" eb="2">
      <t>ノウフク</t>
    </rPh>
    <rPh sb="2" eb="6">
      <t>シュウニュウワリアイ</t>
    </rPh>
    <phoneticPr fontId="3"/>
  </si>
  <si>
    <t>目標工賃達成指導員の有無</t>
    <rPh sb="0" eb="9">
      <t>モクヒョウコウチンタッセイシドウイン</t>
    </rPh>
    <rPh sb="10" eb="12">
      <t>ウム</t>
    </rPh>
    <phoneticPr fontId="3"/>
  </si>
  <si>
    <t>在宅就労▼</t>
    <rPh sb="0" eb="4">
      <t>ザイタクシュウロウ</t>
    </rPh>
    <phoneticPr fontId="3"/>
  </si>
  <si>
    <t>目標工賃達成加算の有無</t>
  </si>
  <si>
    <t>目標工賃達成加算の有無</t>
    <rPh sb="0" eb="4">
      <t>モクヒョウコウチン</t>
    </rPh>
    <rPh sb="4" eb="8">
      <t>タッセイカサン</t>
    </rPh>
    <rPh sb="9" eb="11">
      <t>ウム</t>
    </rPh>
    <phoneticPr fontId="3"/>
  </si>
  <si>
    <r>
      <t>（２）現在行っている就労支援事業（生産活動）について、分野（1～13）の中から選び、その事業内容を具体的に記載してください。
　　　回答は可能な限り、</t>
    </r>
    <r>
      <rPr>
        <sz val="11"/>
        <color rgb="FFFF0000"/>
        <rFont val="游ゴシック"/>
        <family val="3"/>
        <charset val="128"/>
        <scheme val="minor"/>
      </rPr>
      <t>売上げの多い順</t>
    </r>
    <r>
      <rPr>
        <sz val="11"/>
        <rFont val="游ゴシック"/>
        <family val="3"/>
        <charset val="128"/>
        <scheme val="minor"/>
      </rPr>
      <t>に記載してください。
　　・施設外就労(一部実施含む)で実施している場合は「〇」を付けてください。(施設外支援は含みません)</t>
    </r>
    <rPh sb="3" eb="5">
      <t>ゲンザイ</t>
    </rPh>
    <rPh sb="5" eb="6">
      <t>オコナ</t>
    </rPh>
    <rPh sb="10" eb="12">
      <t>シュウロウ</t>
    </rPh>
    <rPh sb="12" eb="16">
      <t>シエンジギョウ</t>
    </rPh>
    <rPh sb="17" eb="19">
      <t>セイサン</t>
    </rPh>
    <rPh sb="19" eb="21">
      <t>カツドウ</t>
    </rPh>
    <rPh sb="27" eb="29">
      <t>ブンヤ</t>
    </rPh>
    <rPh sb="36" eb="37">
      <t>ナカ</t>
    </rPh>
    <rPh sb="39" eb="40">
      <t>エラ</t>
    </rPh>
    <rPh sb="44" eb="46">
      <t>ジギョウ</t>
    </rPh>
    <rPh sb="46" eb="48">
      <t>ナイヨウ</t>
    </rPh>
    <rPh sb="49" eb="52">
      <t>グタイテキ</t>
    </rPh>
    <rPh sb="53" eb="55">
      <t>キサイ</t>
    </rPh>
    <phoneticPr fontId="3"/>
  </si>
  <si>
    <r>
      <t>分野▼　（</t>
    </r>
    <r>
      <rPr>
        <sz val="11"/>
        <color rgb="FFFF0000"/>
        <rFont val="游ゴシック"/>
        <family val="3"/>
        <charset val="128"/>
        <scheme val="minor"/>
      </rPr>
      <t>売上げの多い順</t>
    </r>
    <r>
      <rPr>
        <sz val="11"/>
        <color theme="1"/>
        <rFont val="游ゴシック"/>
        <family val="3"/>
        <charset val="128"/>
        <scheme val="minor"/>
      </rPr>
      <t>）</t>
    </r>
    <rPh sb="0" eb="1">
      <t>ブン</t>
    </rPh>
    <rPh sb="1" eb="2">
      <t>ノ</t>
    </rPh>
    <rPh sb="5" eb="6">
      <t>ウ</t>
    </rPh>
    <rPh sb="6" eb="7">
      <t>ア</t>
    </rPh>
    <rPh sb="9" eb="10">
      <t>オオ</t>
    </rPh>
    <rPh sb="11" eb="12">
      <t>ジュン</t>
    </rPh>
    <phoneticPr fontId="3"/>
  </si>
  <si>
    <r>
      <t>（２）工賃向上のため、達成しなければならない課題事項（複数回答可）▼※</t>
    </r>
    <r>
      <rPr>
        <sz val="11"/>
        <color rgb="FFFF0000"/>
        <rFont val="游ゴシック"/>
        <family val="3"/>
        <charset val="128"/>
        <scheme val="minor"/>
      </rPr>
      <t>該当する欄全て</t>
    </r>
    <r>
      <rPr>
        <sz val="11"/>
        <rFont val="游ゴシック"/>
        <family val="3"/>
        <charset val="128"/>
        <scheme val="minor"/>
      </rPr>
      <t>に「○」を記載</t>
    </r>
    <rPh sb="3" eb="5">
      <t>コウチン</t>
    </rPh>
    <rPh sb="5" eb="7">
      <t>コウジョウ</t>
    </rPh>
    <rPh sb="11" eb="13">
      <t>タッセイ</t>
    </rPh>
    <rPh sb="22" eb="24">
      <t>カダイ</t>
    </rPh>
    <rPh sb="24" eb="26">
      <t>ジコウ</t>
    </rPh>
    <rPh sb="27" eb="29">
      <t>フクスウ</t>
    </rPh>
    <rPh sb="29" eb="31">
      <t>カイトウ</t>
    </rPh>
    <rPh sb="31" eb="32">
      <t>カ</t>
    </rPh>
    <rPh sb="40" eb="41">
      <t>スベ</t>
    </rPh>
    <rPh sb="47" eb="49">
      <t>キサイ</t>
    </rPh>
    <phoneticPr fontId="10"/>
  </si>
  <si>
    <r>
      <t>（４）今後、計画している改善策（複数回答可）▼　※</t>
    </r>
    <r>
      <rPr>
        <sz val="11"/>
        <color rgb="FFFF0000"/>
        <rFont val="游ゴシック"/>
        <family val="3"/>
        <charset val="128"/>
        <scheme val="minor"/>
      </rPr>
      <t>該当する欄全て</t>
    </r>
    <r>
      <rPr>
        <sz val="11"/>
        <rFont val="游ゴシック"/>
        <family val="3"/>
        <charset val="128"/>
        <scheme val="minor"/>
      </rPr>
      <t>に「○」を記載</t>
    </r>
    <rPh sb="3" eb="5">
      <t>コンゴ</t>
    </rPh>
    <rPh sb="6" eb="8">
      <t>ケイカク</t>
    </rPh>
    <rPh sb="12" eb="15">
      <t>カイゼンサク</t>
    </rPh>
    <rPh sb="30" eb="31">
      <t>スベ</t>
    </rPh>
    <rPh sb="37" eb="39">
      <t>キサイ</t>
    </rPh>
    <phoneticPr fontId="10"/>
  </si>
  <si>
    <r>
      <rPr>
        <sz val="11"/>
        <color theme="1"/>
        <rFont val="游ゴシック"/>
        <family val="3"/>
        <charset val="128"/>
        <scheme val="minor"/>
      </rPr>
      <t>（８）本工賃向上計画（ＰＤＣＡサイクルの確立）について、
　　　</t>
    </r>
    <r>
      <rPr>
        <u/>
        <sz val="11"/>
        <color theme="1"/>
        <rFont val="游ゴシック"/>
        <family val="3"/>
        <charset val="128"/>
        <scheme val="minor"/>
      </rPr>
      <t>管理者が中心となり、事業所の全職員、利用者、家族の理解を得て、共有しましたか。</t>
    </r>
    <rPh sb="42" eb="45">
      <t>ジギョウショ</t>
    </rPh>
    <rPh sb="46" eb="49">
      <t>ゼンショクイン</t>
    </rPh>
    <rPh sb="50" eb="53">
      <t>リヨウシャ</t>
    </rPh>
    <rPh sb="54" eb="56">
      <t>カゾク</t>
    </rPh>
    <rPh sb="57" eb="59">
      <t>リカイ</t>
    </rPh>
    <rPh sb="60" eb="61">
      <t>エ</t>
    </rPh>
    <rPh sb="63" eb="65">
      <t>キョウユウ</t>
    </rPh>
    <phoneticPr fontId="3"/>
  </si>
  <si>
    <t>重度障害者支援体制加算の有無</t>
    <rPh sb="12" eb="14">
      <t>ウム</t>
    </rPh>
    <phoneticPr fontId="3"/>
  </si>
  <si>
    <t>無</t>
    <rPh sb="0" eb="1">
      <t>ナ</t>
    </rPh>
    <phoneticPr fontId="3"/>
  </si>
  <si>
    <t>有（重度障害者支援体制加算（Ⅰ））</t>
    <rPh sb="0" eb="1">
      <t>アリ</t>
    </rPh>
    <phoneticPr fontId="3"/>
  </si>
  <si>
    <t>有（重度障害者支援体制加算（Ⅱ））</t>
    <rPh sb="0" eb="1">
      <t>アリ</t>
    </rPh>
    <phoneticPr fontId="3"/>
  </si>
  <si>
    <t>目標工賃達成指導員の有無</t>
  </si>
  <si>
    <t>平均工賃月額</t>
    <rPh sb="0" eb="6">
      <t>ヘイキンコウチンゲツガク</t>
    </rPh>
    <phoneticPr fontId="2"/>
  </si>
  <si>
    <t>利用定員</t>
    <rPh sb="0" eb="4">
      <t>リヨウテイイン</t>
    </rPh>
    <phoneticPr fontId="2"/>
  </si>
  <si>
    <t>報酬体系</t>
    <rPh sb="0" eb="4">
      <t>ホウシュウタイケイ</t>
    </rPh>
    <phoneticPr fontId="2"/>
  </si>
  <si>
    <t>障害者就労事業振興センターが委託する共同受注への参加</t>
    <rPh sb="0" eb="3">
      <t>ショウガイシャ</t>
    </rPh>
    <rPh sb="3" eb="5">
      <t>シュウロウ</t>
    </rPh>
    <rPh sb="5" eb="9">
      <t>ジギョウシンコウ</t>
    </rPh>
    <rPh sb="14" eb="16">
      <t>イタク</t>
    </rPh>
    <rPh sb="18" eb="22">
      <t>キョウドウジュチュウ</t>
    </rPh>
    <rPh sb="24" eb="26">
      <t>サンカ</t>
    </rPh>
    <phoneticPr fontId="3"/>
  </si>
  <si>
    <t>共同受注収入額</t>
    <rPh sb="0" eb="4">
      <t>キョウドウジュチュウ</t>
    </rPh>
    <rPh sb="4" eb="7">
      <t>シュウニュウガク</t>
    </rPh>
    <phoneticPr fontId="3"/>
  </si>
  <si>
    <t>在宅利用者
割合（％）</t>
    <rPh sb="0" eb="5">
      <t>ザイタクリヨウシャ</t>
    </rPh>
    <rPh sb="6" eb="8">
      <t>ワリアイ</t>
    </rPh>
    <phoneticPr fontId="3"/>
  </si>
  <si>
    <t>共同受注割合</t>
    <rPh sb="0" eb="2">
      <t>キョウドウ</t>
    </rPh>
    <rPh sb="2" eb="4">
      <t>ジュチュウ</t>
    </rPh>
    <rPh sb="4" eb="6">
      <t>ワリアイ</t>
    </rPh>
    <phoneticPr fontId="3"/>
  </si>
  <si>
    <t>障害者就労事業振興センターが委託する共同受注への参加</t>
    <phoneticPr fontId="2"/>
  </si>
  <si>
    <t>共同受注収入額</t>
    <phoneticPr fontId="2"/>
  </si>
  <si>
    <t>共同受注割合</t>
    <phoneticPr fontId="2"/>
  </si>
  <si>
    <t>農福収入割合</t>
    <rPh sb="0" eb="2">
      <t>ノウフク</t>
    </rPh>
    <rPh sb="2" eb="6">
      <t>シュウニュウワリアイ</t>
    </rPh>
    <phoneticPr fontId="2"/>
  </si>
  <si>
    <t>●/●/●</t>
    <phoneticPr fontId="3"/>
  </si>
  <si>
    <t>選択してください</t>
    <rPh sb="0" eb="2">
      <t>センタク</t>
    </rPh>
    <phoneticPr fontId="3"/>
  </si>
  <si>
    <t>選択してください</t>
    <rPh sb="0" eb="2">
      <t>センタク</t>
    </rPh>
    <phoneticPr fontId="3"/>
  </si>
  <si>
    <t>（２）令和６年度のサービスの提供状況について記載してください。▼</t>
    <phoneticPr fontId="2"/>
  </si>
  <si>
    <t>（３）下記の加算を算定しているか否かを記載してください。▼</t>
    <rPh sb="3" eb="5">
      <t>カキ</t>
    </rPh>
    <rPh sb="19" eb="21">
      <t>キサイ</t>
    </rPh>
    <phoneticPr fontId="3"/>
  </si>
  <si>
    <t>⑤積立金の取り崩し金額（円）</t>
    <rPh sb="1" eb="4">
      <t>ツミタテキン</t>
    </rPh>
    <rPh sb="5" eb="6">
      <t>ト</t>
    </rPh>
    <rPh sb="7" eb="8">
      <t>クズ</t>
    </rPh>
    <rPh sb="9" eb="11">
      <t>キンガク</t>
    </rPh>
    <rPh sb="12" eb="13">
      <t>エン</t>
    </rPh>
    <phoneticPr fontId="3"/>
  </si>
  <si>
    <t>⑥他会計等から工賃への充当額（円）</t>
    <rPh sb="1" eb="2">
      <t>タ</t>
    </rPh>
    <rPh sb="2" eb="4">
      <t>カイケイ</t>
    </rPh>
    <rPh sb="4" eb="5">
      <t>トウ</t>
    </rPh>
    <rPh sb="7" eb="9">
      <t>コウチン</t>
    </rPh>
    <rPh sb="11" eb="13">
      <t>ジュウトウ</t>
    </rPh>
    <rPh sb="13" eb="14">
      <t>ガク</t>
    </rPh>
    <rPh sb="15" eb="16">
      <t>エン</t>
    </rPh>
    <phoneticPr fontId="10"/>
  </si>
  <si>
    <r>
      <t xml:space="preserve">⑦支払工賃総額（円）　（①－②－③－④＋⑤＋⑥）
</t>
    </r>
    <r>
      <rPr>
        <sz val="11"/>
        <color theme="1"/>
        <rFont val="游ゴシック"/>
        <family val="3"/>
        <charset val="128"/>
        <scheme val="minor"/>
      </rPr>
      <t>【対象年度内に支払った工賃総額。賞与等含む】</t>
    </r>
    <rPh sb="1" eb="3">
      <t>シハライ</t>
    </rPh>
    <rPh sb="3" eb="5">
      <t>コウチン</t>
    </rPh>
    <rPh sb="5" eb="7">
      <t>ソウガク</t>
    </rPh>
    <rPh sb="8" eb="9">
      <t>エン</t>
    </rPh>
    <rPh sb="26" eb="28">
      <t>タイショウ</t>
    </rPh>
    <rPh sb="28" eb="30">
      <t>ネンド</t>
    </rPh>
    <rPh sb="30" eb="31">
      <t>ナイ</t>
    </rPh>
    <rPh sb="32" eb="34">
      <t>シハラ</t>
    </rPh>
    <rPh sb="36" eb="38">
      <t>コウチン</t>
    </rPh>
    <rPh sb="38" eb="40">
      <t>ソウガク</t>
    </rPh>
    <rPh sb="41" eb="43">
      <t>ショウヨ</t>
    </rPh>
    <rPh sb="43" eb="44">
      <t>トウ</t>
    </rPh>
    <rPh sb="44" eb="45">
      <t>フク</t>
    </rPh>
    <phoneticPr fontId="10"/>
  </si>
  <si>
    <t>⑧年間延べ利用者数（人）</t>
    <rPh sb="1" eb="3">
      <t>ネンカン</t>
    </rPh>
    <rPh sb="5" eb="8">
      <t>リヨウシャ</t>
    </rPh>
    <rPh sb="8" eb="9">
      <t>スウ</t>
    </rPh>
    <rPh sb="10" eb="11">
      <t>ニン</t>
    </rPh>
    <phoneticPr fontId="10"/>
  </si>
  <si>
    <t>⑨年間開所日数（日）</t>
    <rPh sb="1" eb="3">
      <t>ネンカン</t>
    </rPh>
    <rPh sb="3" eb="5">
      <t>カイショ</t>
    </rPh>
    <rPh sb="5" eb="7">
      <t>ニッスウ</t>
    </rPh>
    <rPh sb="8" eb="9">
      <t>ニチ</t>
    </rPh>
    <phoneticPr fontId="10"/>
  </si>
  <si>
    <t>⑩１日あたりの平均利用者数（人）　（⑧÷⑨）</t>
    <phoneticPr fontId="3"/>
  </si>
  <si>
    <r>
      <t xml:space="preserve">⑪年間開所月数（月）
</t>
    </r>
    <r>
      <rPr>
        <sz val="9"/>
        <color theme="1"/>
        <rFont val="游ゴシック"/>
        <family val="3"/>
        <charset val="128"/>
        <scheme val="minor"/>
      </rPr>
      <t>【原則12ヶ月。年度途中から指定を受けた場合等は実際の月数】</t>
    </r>
    <rPh sb="1" eb="5">
      <t>ネンカンカイショ</t>
    </rPh>
    <rPh sb="5" eb="7">
      <t>ゲッスウ</t>
    </rPh>
    <rPh sb="8" eb="9">
      <t>ツキ</t>
    </rPh>
    <rPh sb="12" eb="14">
      <t>ゲンソク</t>
    </rPh>
    <rPh sb="13" eb="14">
      <t>ノリ</t>
    </rPh>
    <rPh sb="17" eb="18">
      <t>ゲツ</t>
    </rPh>
    <rPh sb="19" eb="21">
      <t>ネンド</t>
    </rPh>
    <rPh sb="21" eb="23">
      <t>トチュウ</t>
    </rPh>
    <rPh sb="25" eb="27">
      <t>シテイ</t>
    </rPh>
    <rPh sb="28" eb="29">
      <t>ウ</t>
    </rPh>
    <rPh sb="31" eb="33">
      <t>バアイ</t>
    </rPh>
    <rPh sb="33" eb="34">
      <t>ナド</t>
    </rPh>
    <rPh sb="35" eb="37">
      <t>ジッサイ</t>
    </rPh>
    <rPh sb="38" eb="40">
      <t>ツキスウ</t>
    </rPh>
    <phoneticPr fontId="3"/>
  </si>
  <si>
    <r>
      <t>⑫平均工賃</t>
    </r>
    <r>
      <rPr>
        <b/>
        <u/>
        <sz val="12"/>
        <color theme="1"/>
        <rFont val="游ゴシック"/>
        <family val="3"/>
        <charset val="128"/>
        <scheme val="minor"/>
      </rPr>
      <t>月額</t>
    </r>
    <r>
      <rPr>
        <b/>
        <sz val="12"/>
        <color theme="1"/>
        <rFont val="游ゴシック"/>
        <family val="3"/>
        <charset val="128"/>
        <scheme val="minor"/>
      </rPr>
      <t>（円）　 （⑦÷⑩÷⑪）</t>
    </r>
    <rPh sb="1" eb="3">
      <t>ヘイキン</t>
    </rPh>
    <rPh sb="3" eb="5">
      <t>コウチン</t>
    </rPh>
    <rPh sb="5" eb="7">
      <t>ゲツガク</t>
    </rPh>
    <rPh sb="8" eb="9">
      <t>エン</t>
    </rPh>
    <phoneticPr fontId="10"/>
  </si>
  <si>
    <t>選択してください</t>
    <rPh sb="0" eb="2">
      <t>センタク</t>
    </rPh>
    <phoneticPr fontId="3"/>
  </si>
  <si>
    <t>令和10年度</t>
    <rPh sb="0" eb="2">
      <t>レイワ</t>
    </rPh>
    <rPh sb="4" eb="6">
      <t>ネンド</t>
    </rPh>
    <phoneticPr fontId="3"/>
  </si>
  <si>
    <t>(令和７年度)</t>
    <phoneticPr fontId="3"/>
  </si>
  <si>
    <t>令和７年度は開設から何年度目か</t>
    <rPh sb="0" eb="2">
      <t>レイワ</t>
    </rPh>
    <rPh sb="3" eb="5">
      <t>ネンド</t>
    </rPh>
    <rPh sb="6" eb="8">
      <t>カイセツ</t>
    </rPh>
    <rPh sb="10" eb="13">
      <t>ナンネンド</t>
    </rPh>
    <rPh sb="13" eb="14">
      <t>メ</t>
    </rPh>
    <phoneticPr fontId="3"/>
  </si>
  <si>
    <t>報酬体系（令和７年度）</t>
    <rPh sb="0" eb="2">
      <t>ホウシュウ</t>
    </rPh>
    <rPh sb="2" eb="4">
      <t>タイケイ</t>
    </rPh>
    <rPh sb="5" eb="7">
      <t>レイワ</t>
    </rPh>
    <rPh sb="8" eb="10">
      <t>ネンド</t>
    </rPh>
    <phoneticPr fontId="3"/>
  </si>
  <si>
    <t>平均工賃月額（令和７年度）</t>
    <rPh sb="0" eb="6">
      <t>ヘイキンコウチンゲツガク</t>
    </rPh>
    <rPh sb="7" eb="9">
      <t>レイワ</t>
    </rPh>
    <rPh sb="10" eb="11">
      <t>ネン</t>
    </rPh>
    <rPh sb="11" eb="12">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</si>
</sst>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411]ge\.m\.d;@"/>
    <numFmt numFmtId="179" formatCode="0_ ;[Red]\-0\ "/>
    <numFmt numFmtId="180" formatCode="#,##0.0_ "/>
    <numFmt numFmtId="181" formatCode="#,##0.0_ ;[Red]\-#,##0.0\ "/>
    <numFmt numFmtId="182" formatCode="#,##0.0;[Red]#,##0.0"/>
    <numFmt numFmtId="183" formatCode="#,##0;[Red]#,##0"/>
  </numFmts>
  <fonts count="46">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b/>
      <sz val="11"/>
      <color theme="0"/>
      <name val="游ゴシック"/>
      <family val="3"/>
      <charset val="128"/>
      <scheme val="minor"/>
    </font>
    <font>
      <sz val="11"/>
      <name val="游ゴシック"/>
      <family val="3"/>
      <charset val="128"/>
      <scheme val="minor"/>
    </font>
    <font>
      <sz val="12"/>
      <color theme="1"/>
      <name val="游ゴシック"/>
      <family val="3"/>
      <charset val="128"/>
      <scheme val="minor"/>
    </font>
    <font>
      <sz val="12"/>
      <color theme="1"/>
      <name val="ＭＳ Ｐゴシック"/>
      <family val="3"/>
      <charset val="128"/>
    </font>
    <font>
      <b/>
      <sz val="12"/>
      <color theme="0"/>
      <name val="ＭＳ Ｐゴシック"/>
      <family val="3"/>
      <charset val="128"/>
    </font>
    <font>
      <b/>
      <sz val="12"/>
      <name val="ＭＳ Ｐゴシック"/>
      <family val="3"/>
      <charset val="128"/>
    </font>
    <font>
      <sz val="6"/>
      <name val="ＭＳ 明朝"/>
      <family val="1"/>
      <charset val="128"/>
    </font>
    <font>
      <sz val="11"/>
      <name val="ＭＳ Ｐゴシック"/>
      <family val="3"/>
      <charset val="128"/>
    </font>
    <font>
      <sz val="16"/>
      <color theme="1"/>
      <name val="游ゴシック"/>
      <family val="3"/>
      <charset val="128"/>
      <scheme val="minor"/>
    </font>
    <font>
      <sz val="11"/>
      <color theme="1"/>
      <name val="游ゴシック"/>
      <family val="2"/>
      <charset val="128"/>
      <scheme val="minor"/>
    </font>
    <font>
      <sz val="16"/>
      <color theme="1"/>
      <name val="ＭＳ Ｐゴシック"/>
      <family val="3"/>
      <charset val="128"/>
    </font>
    <font>
      <sz val="10"/>
      <color theme="1"/>
      <name val="游ゴシック"/>
      <family val="3"/>
      <charset val="128"/>
      <scheme val="minor"/>
    </font>
    <font>
      <b/>
      <sz val="11"/>
      <name val="ＭＳ Ｐゴシック"/>
      <family val="3"/>
      <charset val="128"/>
    </font>
    <font>
      <sz val="11"/>
      <color theme="1"/>
      <name val="ＭＳ Ｐゴシック"/>
      <family val="3"/>
      <charset val="128"/>
    </font>
    <font>
      <sz val="11"/>
      <color theme="1"/>
      <name val="游ゴシック"/>
      <family val="3"/>
      <charset val="128"/>
      <scheme val="minor"/>
    </font>
    <font>
      <sz val="12"/>
      <name val="游ゴシック"/>
      <family val="3"/>
      <charset val="128"/>
      <scheme val="minor"/>
    </font>
    <font>
      <b/>
      <sz val="12"/>
      <name val="游ゴシック"/>
      <family val="3"/>
      <charset val="128"/>
      <scheme val="minor"/>
    </font>
    <font>
      <sz val="16"/>
      <name val="游ゴシック"/>
      <family val="3"/>
      <charset val="128"/>
      <scheme val="minor"/>
    </font>
    <font>
      <u/>
      <sz val="12"/>
      <color theme="1"/>
      <name val="游ゴシック"/>
      <family val="3"/>
      <charset val="128"/>
      <scheme val="minor"/>
    </font>
    <font>
      <b/>
      <sz val="12"/>
      <color theme="1"/>
      <name val="ＭＳ Ｐゴシック"/>
      <family val="3"/>
      <charset val="128"/>
    </font>
    <font>
      <sz val="10"/>
      <color rgb="FFFF0000"/>
      <name val="ＭＳ Ｐゴシック"/>
      <family val="3"/>
      <charset val="128"/>
    </font>
    <font>
      <sz val="11"/>
      <color theme="1"/>
      <name val="ＭＳ ゴシック"/>
      <family val="3"/>
      <charset val="128"/>
    </font>
    <font>
      <sz val="12"/>
      <color rgb="FFFF0000"/>
      <name val="游ゴシック"/>
      <family val="3"/>
      <charset val="128"/>
      <scheme val="minor"/>
    </font>
    <font>
      <u/>
      <sz val="11"/>
      <name val="游ゴシック"/>
      <family val="3"/>
      <charset val="128"/>
      <scheme val="minor"/>
    </font>
    <font>
      <sz val="14"/>
      <color theme="1"/>
      <name val="ＭＳ Ｐゴシック"/>
      <family val="3"/>
      <charset val="128"/>
    </font>
    <font>
      <sz val="11"/>
      <color rgb="FFFF0000"/>
      <name val="ＭＳ Ｐゴシック"/>
      <family val="3"/>
      <charset val="128"/>
    </font>
    <font>
      <sz val="11"/>
      <color rgb="FFFF0000"/>
      <name val="游ゴシック"/>
      <family val="3"/>
      <charset val="128"/>
      <scheme val="minor"/>
    </font>
    <font>
      <sz val="12"/>
      <color rgb="FFFF0000"/>
      <name val="ＭＳ Ｐゴシック"/>
      <family val="3"/>
      <charset val="128"/>
    </font>
    <font>
      <sz val="11"/>
      <color theme="1"/>
      <name val="游ゴシック"/>
      <family val="2"/>
      <charset val="128"/>
    </font>
    <font>
      <sz val="12"/>
      <color rgb="FF000000"/>
      <name val="ＭＳ Ｐゴシック"/>
      <family val="3"/>
      <charset val="128"/>
    </font>
    <font>
      <sz val="9"/>
      <color indexed="81"/>
      <name val="MS P ゴシック"/>
      <family val="3"/>
      <charset val="128"/>
    </font>
    <font>
      <b/>
      <sz val="9"/>
      <color indexed="81"/>
      <name val="MS P ゴシック"/>
      <family val="3"/>
      <charset val="128"/>
    </font>
    <font>
      <sz val="10"/>
      <color theme="1"/>
      <name val="游ゴシック"/>
      <family val="2"/>
      <charset val="128"/>
    </font>
    <font>
      <sz val="12"/>
      <color indexed="81"/>
      <name val="MS P ゴシック"/>
      <family val="3"/>
      <charset val="128"/>
    </font>
    <font>
      <sz val="9"/>
      <color theme="1"/>
      <name val="游ゴシック"/>
      <family val="3"/>
      <charset val="128"/>
      <scheme val="minor"/>
    </font>
    <font>
      <u/>
      <sz val="11"/>
      <color theme="1"/>
      <name val="游ゴシック"/>
      <family val="3"/>
      <charset val="128"/>
      <scheme val="minor"/>
    </font>
    <font>
      <b/>
      <sz val="11"/>
      <name val="游ゴシック"/>
      <family val="3"/>
      <charset val="128"/>
      <scheme val="minor"/>
    </font>
    <font>
      <b/>
      <sz val="12"/>
      <color theme="1"/>
      <name val="游ゴシック"/>
      <family val="3"/>
      <charset val="128"/>
      <scheme val="minor"/>
    </font>
    <font>
      <sz val="9"/>
      <color indexed="8"/>
      <name val="MS P ゴシック"/>
      <family val="3"/>
      <charset val="128"/>
    </font>
    <font>
      <b/>
      <u/>
      <sz val="12"/>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5">
    <xf numFmtId="0" fontId="0" fillId="0" borderId="0">
      <alignment vertical="center"/>
    </xf>
    <xf numFmtId="0" fontId="11" fillId="0" borderId="0">
      <alignment vertical="center"/>
    </xf>
    <xf numFmtId="0" fontId="11" fillId="0" borderId="0">
      <alignment vertical="center"/>
    </xf>
    <xf numFmtId="9" fontId="13" fillId="0" borderId="0" applyFont="0" applyFill="0" applyBorder="0" applyAlignment="0" applyProtection="0">
      <alignment vertical="center"/>
    </xf>
    <xf numFmtId="0" fontId="44" fillId="0" borderId="0" applyNumberFormat="0" applyFill="0" applyBorder="0" applyAlignment="0" applyProtection="0">
      <alignment vertical="center"/>
    </xf>
  </cellStyleXfs>
  <cellXfs count="530">
    <xf numFmtId="0" fontId="0" fillId="0" borderId="0" xfId="0">
      <alignment vertical="center"/>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applyFont="1" applyProtection="1">
      <alignment vertical="center"/>
      <protection locked="0"/>
    </xf>
    <xf numFmtId="0" fontId="1"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8" fillId="0" borderId="25" xfId="0" applyFont="1" applyBorder="1">
      <alignment vertical="center"/>
    </xf>
    <xf numFmtId="0" fontId="18" fillId="0" borderId="10" xfId="0" applyFont="1" applyBorder="1">
      <alignment vertical="center"/>
    </xf>
    <xf numFmtId="0" fontId="18" fillId="0" borderId="10" xfId="0" applyFont="1" applyBorder="1" applyAlignment="1">
      <alignment horizontal="center" vertical="center"/>
    </xf>
    <xf numFmtId="0" fontId="18" fillId="0" borderId="10" xfId="0" applyFont="1" applyBorder="1" applyAlignment="1">
      <alignment horizontal="center" vertical="center" shrinkToFit="1"/>
    </xf>
    <xf numFmtId="0" fontId="18" fillId="0" borderId="26" xfId="0" applyFont="1" applyBorder="1" applyAlignment="1">
      <alignment horizontal="center" vertical="center"/>
    </xf>
    <xf numFmtId="0" fontId="18" fillId="0" borderId="18" xfId="0" applyFont="1" applyBorder="1" applyAlignment="1">
      <alignment horizontal="center" vertical="center" shrinkToFit="1"/>
    </xf>
    <xf numFmtId="0" fontId="5" fillId="0" borderId="4" xfId="1" applyFont="1" applyBorder="1" applyAlignment="1">
      <alignment horizontal="center" vertical="center" shrinkToFit="1"/>
    </xf>
    <xf numFmtId="0" fontId="0" fillId="2" borderId="4" xfId="0" applyFill="1" applyBorder="1" applyAlignment="1">
      <alignment vertical="center" shrinkToFit="1"/>
    </xf>
    <xf numFmtId="0" fontId="0" fillId="2" borderId="21" xfId="0" applyFill="1" applyBorder="1" applyAlignment="1">
      <alignment vertical="center" shrinkToFit="1"/>
    </xf>
    <xf numFmtId="0" fontId="5" fillId="2" borderId="21" xfId="2" applyFont="1" applyFill="1" applyBorder="1" applyAlignment="1">
      <alignment horizontal="center" vertical="center" shrinkToFit="1"/>
    </xf>
    <xf numFmtId="0" fontId="5" fillId="2" borderId="20" xfId="2" applyFont="1" applyFill="1" applyBorder="1" applyAlignment="1">
      <alignment horizontal="center" vertical="center" shrinkToFit="1"/>
    </xf>
    <xf numFmtId="176" fontId="23" fillId="0" borderId="58" xfId="0" applyNumberFormat="1" applyFont="1" applyBorder="1" applyAlignment="1" applyProtection="1">
      <alignment vertical="center" shrinkToFit="1"/>
      <protection locked="0"/>
    </xf>
    <xf numFmtId="176" fontId="9" fillId="0" borderId="58" xfId="0" applyNumberFormat="1" applyFont="1" applyBorder="1" applyAlignment="1" applyProtection="1">
      <alignment vertical="center" shrinkToFit="1"/>
      <protection locked="0"/>
    </xf>
    <xf numFmtId="176" fontId="9" fillId="0" borderId="59" xfId="0" applyNumberFormat="1" applyFont="1" applyBorder="1" applyAlignment="1" applyProtection="1">
      <alignment vertical="center" shrinkToFit="1"/>
      <protection locked="0"/>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177" fontId="32" fillId="0" borderId="0" xfId="0" applyNumberFormat="1" applyFont="1">
      <alignment vertical="center"/>
    </xf>
    <xf numFmtId="177" fontId="32" fillId="0" borderId="4" xfId="0" applyNumberFormat="1" applyFont="1" applyBorder="1">
      <alignment vertical="center"/>
    </xf>
    <xf numFmtId="177" fontId="32" fillId="0" borderId="4" xfId="0" applyNumberFormat="1" applyFont="1" applyBorder="1" applyAlignment="1">
      <alignment vertical="center" shrinkToFit="1"/>
    </xf>
    <xf numFmtId="177" fontId="32" fillId="0" borderId="0" xfId="0" applyNumberFormat="1" applyFont="1" applyAlignment="1">
      <alignment vertical="center" shrinkToFit="1"/>
    </xf>
    <xf numFmtId="178" fontId="32" fillId="0" borderId="4" xfId="0" applyNumberFormat="1" applyFont="1" applyBorder="1" applyAlignment="1">
      <alignment vertical="center" wrapText="1" shrinkToFit="1"/>
    </xf>
    <xf numFmtId="177" fontId="32" fillId="0" borderId="4" xfId="0" applyNumberFormat="1" applyFont="1" applyBorder="1" applyAlignment="1">
      <alignment vertical="center" wrapText="1" shrinkToFit="1"/>
    </xf>
    <xf numFmtId="179" fontId="32" fillId="0" borderId="4" xfId="0" applyNumberFormat="1" applyFont="1" applyBorder="1" applyAlignment="1">
      <alignment vertical="center" wrapText="1" shrinkToFit="1"/>
    </xf>
    <xf numFmtId="0" fontId="0" fillId="0" borderId="0" xfId="0" applyProtection="1">
      <alignment vertical="center"/>
      <protection locked="0"/>
    </xf>
    <xf numFmtId="0" fontId="7" fillId="0" borderId="0" xfId="0" applyFont="1" applyProtection="1">
      <alignment vertical="center"/>
      <protection locked="0"/>
    </xf>
    <xf numFmtId="0" fontId="24" fillId="0" borderId="0" xfId="0" applyFont="1" applyProtection="1">
      <alignment vertical="center"/>
      <protection locked="0"/>
    </xf>
    <xf numFmtId="0" fontId="9" fillId="0" borderId="0" xfId="0" applyFont="1" applyProtection="1">
      <alignment vertical="center"/>
      <protection locked="0"/>
    </xf>
    <xf numFmtId="0" fontId="20" fillId="0" borderId="0" xfId="0" applyFont="1" applyProtection="1">
      <alignment vertical="center"/>
      <protection locked="0"/>
    </xf>
    <xf numFmtId="0" fontId="18" fillId="0" borderId="0" xfId="0" applyFont="1" applyProtection="1">
      <alignment vertical="center"/>
      <protection locked="0"/>
    </xf>
    <xf numFmtId="0" fontId="18" fillId="0" borderId="1" xfId="0" applyFont="1" applyBorder="1" applyProtection="1">
      <alignment vertical="center"/>
      <protection locked="0"/>
    </xf>
    <xf numFmtId="0" fontId="18" fillId="0" borderId="54" xfId="0" applyFont="1" applyBorder="1" applyAlignment="1" applyProtection="1">
      <alignment horizontal="center" vertical="center"/>
      <protection locked="0"/>
    </xf>
    <xf numFmtId="0" fontId="18" fillId="0" borderId="43" xfId="0" applyFont="1" applyBorder="1" applyProtection="1">
      <alignment vertical="center"/>
      <protection locked="0"/>
    </xf>
    <xf numFmtId="0" fontId="18" fillId="0" borderId="18"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10" xfId="0" applyFont="1" applyBorder="1" applyAlignment="1" applyProtection="1">
      <alignment horizontal="center" vertical="center" shrinkToFit="1"/>
      <protection locked="0"/>
    </xf>
    <xf numFmtId="0" fontId="5" fillId="2" borderId="21" xfId="2" applyFont="1" applyFill="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0" fillId="0" borderId="0" xfId="0" applyAlignment="1" applyProtection="1">
      <alignment horizontal="center" vertical="center"/>
      <protection locked="0"/>
    </xf>
    <xf numFmtId="0" fontId="25" fillId="0" borderId="0" xfId="0" applyFont="1" applyProtection="1">
      <alignment vertical="center"/>
      <protection locked="0"/>
    </xf>
    <xf numFmtId="177" fontId="36" fillId="0" borderId="4" xfId="0" applyNumberFormat="1" applyFont="1" applyBorder="1" applyAlignment="1">
      <alignment vertical="center" wrapText="1" shrinkToFit="1"/>
    </xf>
    <xf numFmtId="0" fontId="32" fillId="0" borderId="4" xfId="3" applyNumberFormat="1" applyFont="1" applyFill="1" applyBorder="1" applyAlignment="1">
      <alignment vertical="center" shrinkToFit="1"/>
    </xf>
    <xf numFmtId="0" fontId="5" fillId="5" borderId="21" xfId="2" applyFont="1" applyFill="1" applyBorder="1" applyAlignment="1" applyProtection="1">
      <alignment horizontal="center" vertical="center" shrinkToFit="1"/>
      <protection locked="0"/>
    </xf>
    <xf numFmtId="0" fontId="5" fillId="5" borderId="22" xfId="2" applyFont="1" applyFill="1" applyBorder="1" applyAlignment="1">
      <alignment horizontal="center" vertical="center" shrinkToFit="1"/>
    </xf>
    <xf numFmtId="0" fontId="5" fillId="5" borderId="21" xfId="2" applyFont="1" applyFill="1" applyBorder="1" applyAlignment="1">
      <alignment horizontal="center" vertical="center" shrinkToFit="1"/>
    </xf>
    <xf numFmtId="177" fontId="32" fillId="0" borderId="13" xfId="0" applyNumberFormat="1" applyFont="1" applyBorder="1">
      <alignment vertical="center"/>
    </xf>
    <xf numFmtId="177" fontId="32" fillId="0" borderId="4" xfId="0" applyNumberFormat="1" applyFont="1" applyBorder="1" applyAlignment="1">
      <alignment vertical="center" wrapText="1"/>
    </xf>
    <xf numFmtId="181" fontId="32" fillId="0" borderId="4" xfId="0" applyNumberFormat="1" applyFont="1" applyBorder="1" applyAlignment="1">
      <alignment vertical="center" shrinkToFit="1"/>
    </xf>
    <xf numFmtId="0" fontId="1" fillId="0" borderId="4" xfId="0" applyFont="1" applyBorder="1" applyAlignment="1" applyProtection="1">
      <alignment horizontal="center" vertical="center" shrinkToFit="1"/>
      <protection locked="0"/>
    </xf>
    <xf numFmtId="0" fontId="18" fillId="5" borderId="4" xfId="0" applyFont="1" applyFill="1" applyBorder="1" applyAlignment="1" applyProtection="1">
      <alignment horizontal="center" vertical="center" shrinkToFit="1"/>
      <protection locked="0"/>
    </xf>
    <xf numFmtId="0" fontId="18" fillId="5" borderId="21" xfId="0" applyFont="1" applyFill="1" applyBorder="1" applyAlignment="1" applyProtection="1">
      <alignment horizontal="center" vertical="center" shrinkToFit="1"/>
      <protection locked="0"/>
    </xf>
    <xf numFmtId="0" fontId="18" fillId="0" borderId="0" xfId="0" applyFont="1" applyAlignment="1" applyProtection="1">
      <alignment vertical="top"/>
      <protection locked="0"/>
    </xf>
    <xf numFmtId="0" fontId="18" fillId="0" borderId="0" xfId="0" applyFont="1" applyAlignment="1" applyProtection="1">
      <alignment horizontal="left" vertical="center"/>
      <protection locked="0"/>
    </xf>
    <xf numFmtId="0" fontId="18" fillId="0" borderId="4" xfId="0" applyFont="1" applyBorder="1" applyAlignment="1" applyProtection="1">
      <alignment horizontal="center" vertical="center" shrinkToFit="1"/>
      <protection locked="0"/>
    </xf>
    <xf numFmtId="0" fontId="0" fillId="0" borderId="0" xfId="0" applyAlignment="1" applyProtection="1">
      <alignment horizontal="left" vertical="top" wrapText="1"/>
      <protection locked="0"/>
    </xf>
    <xf numFmtId="0" fontId="19" fillId="0" borderId="6" xfId="0" applyFont="1" applyBorder="1" applyAlignment="1" applyProtection="1">
      <alignment horizontal="center" vertical="center" wrapText="1"/>
      <protection locked="0"/>
    </xf>
    <xf numFmtId="176" fontId="21" fillId="2" borderId="19" xfId="0" applyNumberFormat="1" applyFont="1" applyFill="1" applyBorder="1" applyAlignment="1" applyProtection="1">
      <alignment horizontal="right" shrinkToFit="1"/>
      <protection locked="0"/>
    </xf>
    <xf numFmtId="176" fontId="21" fillId="2" borderId="7" xfId="0" applyNumberFormat="1" applyFont="1" applyFill="1" applyBorder="1" applyAlignment="1" applyProtection="1">
      <alignment horizontal="right" shrinkToFit="1"/>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left" vertical="center" shrinkToFit="1"/>
      <protection locked="0"/>
    </xf>
    <xf numFmtId="0" fontId="18" fillId="5" borderId="5"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5" fillId="2" borderId="4" xfId="2" applyFont="1" applyFill="1" applyBorder="1" applyAlignment="1" applyProtection="1">
      <alignment horizontal="center" vertical="center" shrinkToFit="1"/>
      <protection locked="0"/>
    </xf>
    <xf numFmtId="176" fontId="21" fillId="2" borderId="29" xfId="0" applyNumberFormat="1" applyFont="1" applyFill="1" applyBorder="1" applyAlignment="1" applyProtection="1">
      <alignment horizontal="right" shrinkToFit="1"/>
      <protection locked="0"/>
    </xf>
    <xf numFmtId="0" fontId="18" fillId="5" borderId="18"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shrinkToFit="1"/>
      <protection locked="0"/>
    </xf>
    <xf numFmtId="0" fontId="18" fillId="5" borderId="5" xfId="0" applyFont="1" applyFill="1" applyBorder="1" applyAlignment="1" applyProtection="1">
      <alignment horizontal="center" vertical="center" shrinkToFit="1"/>
      <protection locked="0"/>
    </xf>
    <xf numFmtId="0" fontId="18" fillId="5" borderId="39" xfId="0" applyFont="1" applyFill="1"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177" fontId="1" fillId="0" borderId="4" xfId="0" applyNumberFormat="1" applyFont="1" applyBorder="1" applyAlignment="1">
      <alignment vertical="center" wrapText="1" shrinkToFit="1"/>
    </xf>
    <xf numFmtId="177" fontId="1" fillId="0" borderId="4" xfId="0" applyNumberFormat="1" applyFont="1" applyBorder="1" applyAlignment="1">
      <alignment horizontal="center" vertical="center" wrapText="1" shrinkToFit="1"/>
    </xf>
    <xf numFmtId="177" fontId="33" fillId="0" borderId="4" xfId="0" applyNumberFormat="1" applyFont="1" applyBorder="1" applyAlignment="1">
      <alignment vertical="center" wrapText="1" shrinkToFit="1"/>
    </xf>
    <xf numFmtId="177" fontId="1" fillId="0" borderId="4" xfId="0" applyNumberFormat="1" applyFont="1" applyBorder="1" applyAlignment="1">
      <alignment horizontal="left" vertical="center" wrapText="1" shrinkToFit="1"/>
    </xf>
    <xf numFmtId="177" fontId="32" fillId="0" borderId="0" xfId="0" applyNumberFormat="1" applyFont="1" applyAlignment="1">
      <alignment vertical="center" wrapText="1" shrinkToFit="1"/>
    </xf>
    <xf numFmtId="177" fontId="32" fillId="0" borderId="0" xfId="0" applyNumberFormat="1" applyFont="1" applyAlignment="1">
      <alignment vertical="center" wrapText="1"/>
    </xf>
    <xf numFmtId="177" fontId="32" fillId="0" borderId="6" xfId="0" applyNumberFormat="1" applyFont="1" applyBorder="1">
      <alignment vertical="center"/>
    </xf>
    <xf numFmtId="177" fontId="32" fillId="0" borderId="7" xfId="0" applyNumberFormat="1" applyFont="1" applyBorder="1">
      <alignment vertical="center"/>
    </xf>
    <xf numFmtId="0" fontId="23" fillId="0" borderId="5" xfId="0" applyFont="1" applyBorder="1" applyAlignment="1" applyProtection="1">
      <alignment vertical="center" shrinkToFit="1"/>
      <protection locked="0"/>
    </xf>
    <xf numFmtId="0" fontId="6" fillId="0" borderId="43"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183" fontId="12" fillId="2" borderId="18" xfId="0" applyNumberFormat="1" applyFont="1" applyFill="1" applyBorder="1" applyAlignment="1" applyProtection="1">
      <alignment horizontal="right" shrinkToFit="1"/>
      <protection locked="0"/>
    </xf>
    <xf numFmtId="183" fontId="12" fillId="2" borderId="6" xfId="0" applyNumberFormat="1" applyFont="1" applyFill="1" applyBorder="1" applyAlignment="1" applyProtection="1">
      <alignment horizontal="right" shrinkToFit="1"/>
      <protection locked="0"/>
    </xf>
    <xf numFmtId="183" fontId="12" fillId="2" borderId="19" xfId="0" applyNumberFormat="1" applyFont="1" applyFill="1" applyBorder="1" applyAlignment="1" applyProtection="1">
      <alignment horizontal="right" shrinkToFit="1"/>
      <protection locked="0"/>
    </xf>
    <xf numFmtId="183" fontId="12" fillId="2" borderId="29" xfId="0" applyNumberFormat="1" applyFont="1" applyFill="1" applyBorder="1" applyAlignment="1" applyProtection="1">
      <alignment horizontal="right" shrinkToFit="1"/>
      <protection locked="0"/>
    </xf>
    <xf numFmtId="183" fontId="12" fillId="2" borderId="7" xfId="0" applyNumberFormat="1" applyFont="1" applyFill="1" applyBorder="1" applyAlignment="1" applyProtection="1">
      <alignment horizontal="right" shrinkToFit="1"/>
      <protection locked="0"/>
    </xf>
    <xf numFmtId="183" fontId="21" fillId="2" borderId="19" xfId="0" applyNumberFormat="1" applyFont="1" applyFill="1" applyBorder="1" applyAlignment="1" applyProtection="1">
      <alignment horizontal="right" shrinkToFit="1"/>
      <protection locked="0"/>
    </xf>
    <xf numFmtId="183" fontId="21" fillId="2" borderId="29" xfId="0" applyNumberFormat="1" applyFont="1" applyFill="1" applyBorder="1" applyAlignment="1" applyProtection="1">
      <alignment horizontal="right" shrinkToFit="1"/>
      <protection locked="0"/>
    </xf>
    <xf numFmtId="183" fontId="21" fillId="2" borderId="7" xfId="0" applyNumberFormat="1" applyFont="1" applyFill="1" applyBorder="1" applyAlignment="1" applyProtection="1">
      <alignment horizontal="right" shrinkToFit="1"/>
      <protection locked="0"/>
    </xf>
    <xf numFmtId="183" fontId="21" fillId="6" borderId="4" xfId="0" applyNumberFormat="1" applyFont="1" applyFill="1" applyBorder="1" applyAlignment="1">
      <alignment horizontal="right" shrinkToFit="1"/>
    </xf>
    <xf numFmtId="183" fontId="21" fillId="6" borderId="19" xfId="0" applyNumberFormat="1" applyFont="1" applyFill="1" applyBorder="1" applyAlignment="1">
      <alignment horizontal="right" shrinkToFit="1"/>
    </xf>
    <xf numFmtId="182" fontId="32" fillId="0" borderId="4" xfId="0" applyNumberFormat="1" applyFont="1" applyBorder="1" applyAlignment="1">
      <alignment vertical="center" shrinkToFit="1"/>
    </xf>
    <xf numFmtId="180" fontId="32" fillId="0" borderId="4" xfId="0" applyNumberFormat="1" applyFont="1" applyBorder="1" applyAlignment="1">
      <alignment vertical="center" shrinkToFit="1"/>
    </xf>
    <xf numFmtId="183" fontId="32" fillId="0" borderId="4" xfId="0" applyNumberFormat="1" applyFont="1" applyBorder="1" applyAlignment="1">
      <alignment vertical="center" shrinkToFit="1"/>
    </xf>
    <xf numFmtId="176" fontId="32" fillId="0" borderId="4" xfId="0" applyNumberFormat="1" applyFont="1" applyBorder="1" applyAlignment="1">
      <alignment vertical="center" shrinkToFit="1"/>
    </xf>
    <xf numFmtId="182" fontId="21" fillId="6" borderId="19" xfId="0" applyNumberFormat="1" applyFont="1" applyFill="1" applyBorder="1" applyAlignment="1">
      <alignment horizontal="right" shrinkToFit="1"/>
    </xf>
    <xf numFmtId="182" fontId="21" fillId="6" borderId="22" xfId="0" applyNumberFormat="1" applyFont="1" applyFill="1" applyBorder="1" applyAlignment="1">
      <alignment horizontal="right" shrinkToFit="1"/>
    </xf>
    <xf numFmtId="176" fontId="18" fillId="0" borderId="5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1" fillId="0" borderId="0" xfId="0" applyFont="1" applyAlignment="1" applyProtection="1">
      <alignment horizontal="left" vertical="top" wrapText="1"/>
      <protection locked="0"/>
    </xf>
    <xf numFmtId="176" fontId="18" fillId="0" borderId="32" xfId="0" applyNumberFormat="1" applyFont="1" applyBorder="1" applyAlignment="1" applyProtection="1">
      <alignment horizontal="center" vertical="center" wrapText="1"/>
      <protection locked="0"/>
    </xf>
    <xf numFmtId="176" fontId="6" fillId="0" borderId="32" xfId="0" applyNumberFormat="1" applyFont="1" applyBorder="1" applyAlignment="1" applyProtection="1">
      <alignment horizontal="center" vertical="center" wrapText="1"/>
      <protection locked="0"/>
    </xf>
    <xf numFmtId="176" fontId="41" fillId="0" borderId="50" xfId="0" applyNumberFormat="1" applyFont="1" applyBorder="1" applyAlignment="1" applyProtection="1">
      <alignment horizontal="left" vertical="center" wrapText="1"/>
      <protection locked="0"/>
    </xf>
    <xf numFmtId="183" fontId="21" fillId="0" borderId="50" xfId="0" applyNumberFormat="1" applyFont="1" applyBorder="1" applyAlignment="1">
      <alignment horizontal="right" shrinkToFit="1"/>
    </xf>
    <xf numFmtId="182" fontId="21" fillId="0" borderId="50" xfId="0" applyNumberFormat="1" applyFont="1" applyBorder="1" applyAlignment="1">
      <alignment horizontal="right" shrinkToFit="1"/>
    </xf>
    <xf numFmtId="0" fontId="20" fillId="0" borderId="0" xfId="0" applyFont="1" applyAlignment="1" applyProtection="1">
      <alignment horizontal="center" vertical="center"/>
      <protection locked="0"/>
    </xf>
    <xf numFmtId="176" fontId="19" fillId="0" borderId="44" xfId="0" applyNumberFormat="1" applyFont="1" applyBorder="1" applyAlignment="1" applyProtection="1">
      <alignment horizontal="center" vertical="center" shrinkToFit="1"/>
      <protection locked="0"/>
    </xf>
    <xf numFmtId="176" fontId="19" fillId="0" borderId="12" xfId="0" applyNumberFormat="1" applyFont="1" applyBorder="1" applyAlignment="1" applyProtection="1">
      <alignment horizontal="center" vertical="center" shrinkToFit="1"/>
      <protection locked="0"/>
    </xf>
    <xf numFmtId="176" fontId="19" fillId="0" borderId="45" xfId="0" applyNumberFormat="1" applyFont="1" applyBorder="1" applyAlignment="1" applyProtection="1">
      <alignment horizontal="center" vertical="center" shrinkToFit="1"/>
      <protection locked="0"/>
    </xf>
    <xf numFmtId="0" fontId="5" fillId="0" borderId="0" xfId="0" applyFont="1" applyAlignment="1" applyProtection="1">
      <alignment horizontal="left" vertical="top" wrapText="1"/>
      <protection locked="0"/>
    </xf>
    <xf numFmtId="0" fontId="18" fillId="0" borderId="0" xfId="0" applyFont="1" applyAlignment="1" applyProtection="1">
      <alignment horizontal="center" vertical="center" shrinkToFit="1"/>
      <protection locked="0"/>
    </xf>
    <xf numFmtId="0" fontId="18" fillId="0" borderId="63" xfId="0" applyFont="1" applyBorder="1" applyAlignment="1" applyProtection="1">
      <alignment horizontal="left" vertical="top" shrinkToFit="1"/>
      <protection locked="0"/>
    </xf>
    <xf numFmtId="0" fontId="0" fillId="0" borderId="0" xfId="0" applyAlignment="1" applyProtection="1">
      <alignment horizontal="center" vertical="top"/>
      <protection locked="0"/>
    </xf>
    <xf numFmtId="0" fontId="0" fillId="0" borderId="0" xfId="0" applyAlignment="1" applyProtection="1">
      <alignment horizontal="right" vertical="center"/>
      <protection locked="0"/>
    </xf>
    <xf numFmtId="176" fontId="23" fillId="0" borderId="57" xfId="0" applyNumberFormat="1" applyFont="1" applyBorder="1" applyAlignment="1" applyProtection="1">
      <alignment vertical="center" shrinkToFit="1"/>
      <protection locked="0"/>
    </xf>
    <xf numFmtId="176" fontId="6" fillId="2" borderId="21" xfId="0" applyNumberFormat="1" applyFont="1" applyFill="1" applyBorder="1" applyAlignment="1" applyProtection="1">
      <alignment vertical="center" wrapText="1"/>
      <protection locked="0"/>
    </xf>
    <xf numFmtId="176" fontId="41" fillId="5" borderId="39" xfId="0" applyNumberFormat="1" applyFont="1" applyFill="1" applyBorder="1" applyAlignment="1" applyProtection="1">
      <alignment horizontal="center" vertical="center" wrapText="1"/>
      <protection locked="0"/>
    </xf>
    <xf numFmtId="49" fontId="40" fillId="5" borderId="19" xfId="0" applyNumberFormat="1" applyFont="1" applyFill="1" applyBorder="1" applyAlignment="1" applyProtection="1">
      <alignment horizontal="center" vertical="center"/>
      <protection locked="0"/>
    </xf>
    <xf numFmtId="49" fontId="40" fillId="5" borderId="22" xfId="0" applyNumberFormat="1" applyFont="1" applyFill="1" applyBorder="1" applyAlignment="1" applyProtection="1">
      <alignment horizontal="center" vertical="center"/>
      <protection locked="0"/>
    </xf>
    <xf numFmtId="0" fontId="15" fillId="0" borderId="45" xfId="0" applyFont="1" applyBorder="1" applyAlignment="1" applyProtection="1">
      <alignment horizontal="center" vertical="center" wrapText="1"/>
      <protection locked="0"/>
    </xf>
    <xf numFmtId="183" fontId="12" fillId="2" borderId="72" xfId="0" applyNumberFormat="1" applyFont="1" applyFill="1" applyBorder="1" applyAlignment="1" applyProtection="1">
      <alignment horizontal="right" shrinkToFit="1"/>
      <protection locked="0"/>
    </xf>
    <xf numFmtId="183" fontId="12" fillId="2" borderId="8" xfId="0" applyNumberFormat="1" applyFont="1" applyFill="1" applyBorder="1" applyAlignment="1" applyProtection="1">
      <alignment horizontal="right" shrinkToFit="1"/>
      <protection locked="0"/>
    </xf>
    <xf numFmtId="183" fontId="12" fillId="2" borderId="73" xfId="0" applyNumberFormat="1" applyFont="1" applyFill="1" applyBorder="1" applyAlignment="1" applyProtection="1">
      <alignment horizontal="right" shrinkToFit="1"/>
      <protection locked="0"/>
    </xf>
    <xf numFmtId="183" fontId="12" fillId="2" borderId="74" xfId="0" applyNumberFormat="1" applyFont="1" applyFill="1" applyBorder="1" applyAlignment="1" applyProtection="1">
      <alignment horizontal="right" shrinkToFit="1"/>
      <protection locked="0"/>
    </xf>
    <xf numFmtId="183" fontId="12" fillId="2" borderId="67" xfId="0" applyNumberFormat="1" applyFont="1" applyFill="1" applyBorder="1" applyAlignment="1" applyProtection="1">
      <alignment horizontal="right" shrinkToFit="1"/>
      <protection locked="0"/>
    </xf>
    <xf numFmtId="0" fontId="11" fillId="0" borderId="32" xfId="0" applyFont="1" applyBorder="1" applyAlignment="1" applyProtection="1">
      <alignment horizontal="left" vertical="top" wrapText="1"/>
      <protection locked="0"/>
    </xf>
    <xf numFmtId="176" fontId="19" fillId="0" borderId="42" xfId="0" applyNumberFormat="1" applyFont="1" applyBorder="1" applyAlignment="1" applyProtection="1">
      <alignment horizontal="center" vertical="center" shrinkToFit="1"/>
      <protection locked="0"/>
    </xf>
    <xf numFmtId="176" fontId="19" fillId="2" borderId="41" xfId="0" applyNumberFormat="1" applyFont="1" applyFill="1" applyBorder="1" applyAlignment="1" applyProtection="1">
      <alignment vertical="center" shrinkToFit="1"/>
      <protection locked="0"/>
    </xf>
    <xf numFmtId="176" fontId="41" fillId="5" borderId="47" xfId="0" applyNumberFormat="1" applyFont="1" applyFill="1" applyBorder="1" applyAlignment="1" applyProtection="1">
      <alignment horizontal="center" vertical="center"/>
      <protection locked="0"/>
    </xf>
    <xf numFmtId="176" fontId="6" fillId="0" borderId="45" xfId="0" applyNumberFormat="1" applyFont="1" applyBorder="1" applyAlignment="1" applyProtection="1">
      <alignment horizontal="center" vertical="center" wrapText="1"/>
      <protection locked="0"/>
    </xf>
    <xf numFmtId="176" fontId="19" fillId="0" borderId="16" xfId="0" applyNumberFormat="1" applyFont="1" applyBorder="1" applyAlignment="1" applyProtection="1">
      <alignment horizontal="center" vertical="center" wrapText="1" shrinkToFit="1"/>
      <protection locked="0"/>
    </xf>
    <xf numFmtId="9" fontId="6" fillId="6" borderId="48" xfId="3" applyFont="1" applyFill="1" applyBorder="1" applyAlignment="1">
      <alignment vertical="center" wrapText="1"/>
    </xf>
    <xf numFmtId="0" fontId="6" fillId="6" borderId="22" xfId="3" applyNumberFormat="1" applyFont="1" applyFill="1" applyBorder="1" applyAlignment="1">
      <alignment vertical="center" wrapText="1"/>
    </xf>
    <xf numFmtId="183" fontId="12" fillId="2" borderId="52" xfId="0" applyNumberFormat="1" applyFont="1" applyFill="1" applyBorder="1" applyAlignment="1" applyProtection="1">
      <alignment horizontal="right" shrinkToFit="1"/>
      <protection locked="0"/>
    </xf>
    <xf numFmtId="183" fontId="21" fillId="6" borderId="52" xfId="0" applyNumberFormat="1" applyFont="1" applyFill="1" applyBorder="1" applyAlignment="1">
      <alignment horizontal="right" shrinkToFit="1"/>
    </xf>
    <xf numFmtId="183" fontId="21" fillId="2" borderId="5" xfId="0" applyNumberFormat="1" applyFont="1" applyFill="1" applyBorder="1" applyAlignment="1" applyProtection="1">
      <alignment horizontal="right" shrinkToFit="1"/>
      <protection locked="0"/>
    </xf>
    <xf numFmtId="176" fontId="21" fillId="2" borderId="5" xfId="0" applyNumberFormat="1" applyFont="1" applyFill="1" applyBorder="1" applyAlignment="1" applyProtection="1">
      <alignment horizontal="right" shrinkToFit="1"/>
      <protection locked="0"/>
    </xf>
    <xf numFmtId="182" fontId="21" fillId="6" borderId="5" xfId="0" applyNumberFormat="1" applyFont="1" applyFill="1" applyBorder="1" applyAlignment="1">
      <alignment horizontal="right" shrinkToFit="1"/>
    </xf>
    <xf numFmtId="183" fontId="12" fillId="2" borderId="17" xfId="0" applyNumberFormat="1" applyFont="1" applyFill="1" applyBorder="1" applyAlignment="1" applyProtection="1">
      <alignment horizontal="right" shrinkToFit="1"/>
      <protection locked="0"/>
    </xf>
    <xf numFmtId="183" fontId="21" fillId="6" borderId="6" xfId="0" applyNumberFormat="1" applyFont="1" applyFill="1" applyBorder="1" applyAlignment="1">
      <alignment horizontal="right" shrinkToFit="1"/>
    </xf>
    <xf numFmtId="183" fontId="21" fillId="2" borderId="17" xfId="0" applyNumberFormat="1" applyFont="1" applyFill="1" applyBorder="1" applyAlignment="1" applyProtection="1">
      <alignment horizontal="right" shrinkToFit="1"/>
      <protection locked="0"/>
    </xf>
    <xf numFmtId="176" fontId="21" fillId="2" borderId="17" xfId="0" applyNumberFormat="1" applyFont="1" applyFill="1" applyBorder="1" applyAlignment="1" applyProtection="1">
      <alignment horizontal="right" shrinkToFit="1"/>
      <protection locked="0"/>
    </xf>
    <xf numFmtId="182" fontId="21" fillId="6" borderId="17" xfId="0" applyNumberFormat="1" applyFont="1" applyFill="1" applyBorder="1" applyAlignment="1">
      <alignment horizontal="right" shrinkToFit="1"/>
    </xf>
    <xf numFmtId="182" fontId="21" fillId="6" borderId="41" xfId="0" applyNumberFormat="1" applyFont="1" applyFill="1" applyBorder="1" applyAlignment="1">
      <alignment horizontal="right" shrinkToFit="1"/>
    </xf>
    <xf numFmtId="183" fontId="12" fillId="2" borderId="4" xfId="0" applyNumberFormat="1" applyFont="1" applyFill="1" applyBorder="1" applyAlignment="1" applyProtection="1">
      <alignment horizontal="right" shrinkToFit="1"/>
      <protection locked="0"/>
    </xf>
    <xf numFmtId="183" fontId="21" fillId="2" borderId="4" xfId="0" applyNumberFormat="1" applyFont="1" applyFill="1" applyBorder="1" applyAlignment="1" applyProtection="1">
      <alignment horizontal="right" shrinkToFit="1"/>
      <protection locked="0"/>
    </xf>
    <xf numFmtId="176" fontId="21" fillId="2" borderId="4" xfId="0" applyNumberFormat="1" applyFont="1" applyFill="1" applyBorder="1" applyAlignment="1" applyProtection="1">
      <alignment horizontal="right" shrinkToFit="1"/>
      <protection locked="0"/>
    </xf>
    <xf numFmtId="182" fontId="21" fillId="6" borderId="4" xfId="0" applyNumberFormat="1" applyFont="1" applyFill="1" applyBorder="1" applyAlignment="1">
      <alignment horizontal="right" shrinkToFit="1"/>
    </xf>
    <xf numFmtId="182" fontId="21" fillId="6" borderId="48" xfId="0" applyNumberFormat="1" applyFont="1" applyFill="1" applyBorder="1" applyAlignment="1">
      <alignment horizontal="right" shrinkToFit="1"/>
    </xf>
    <xf numFmtId="182" fontId="21" fillId="6" borderId="21" xfId="0" applyNumberFormat="1" applyFont="1" applyFill="1" applyBorder="1" applyAlignment="1">
      <alignment horizontal="right" shrinkToFit="1"/>
    </xf>
    <xf numFmtId="9" fontId="32" fillId="0" borderId="4" xfId="0" applyNumberFormat="1" applyFont="1" applyBorder="1" applyAlignment="1">
      <alignment vertical="center" shrinkToFit="1"/>
    </xf>
    <xf numFmtId="183" fontId="12" fillId="2" borderId="53" xfId="0" applyNumberFormat="1" applyFont="1" applyFill="1" applyBorder="1" applyAlignment="1" applyProtection="1">
      <alignment horizontal="right" shrinkToFit="1"/>
      <protection locked="0"/>
    </xf>
    <xf numFmtId="183" fontId="12" fillId="2" borderId="60" xfId="0" applyNumberFormat="1" applyFont="1" applyFill="1" applyBorder="1" applyAlignment="1" applyProtection="1">
      <alignment horizontal="right" shrinkToFit="1"/>
      <protection locked="0"/>
    </xf>
    <xf numFmtId="176" fontId="41" fillId="0" borderId="63" xfId="0" applyNumberFormat="1" applyFont="1" applyBorder="1" applyAlignment="1" applyProtection="1">
      <alignment horizontal="left" vertical="center" wrapText="1"/>
      <protection locked="0"/>
    </xf>
    <xf numFmtId="183" fontId="21" fillId="0" borderId="63" xfId="0" applyNumberFormat="1" applyFont="1" applyBorder="1" applyAlignment="1">
      <alignment horizontal="right" shrinkToFit="1"/>
    </xf>
    <xf numFmtId="182" fontId="21" fillId="0" borderId="63" xfId="0" applyNumberFormat="1" applyFont="1" applyBorder="1" applyAlignment="1">
      <alignment horizontal="right" shrinkToFit="1"/>
    </xf>
    <xf numFmtId="176" fontId="6" fillId="0" borderId="52" xfId="0" applyNumberFormat="1" applyFont="1" applyBorder="1" applyAlignment="1" applyProtection="1">
      <alignment horizontal="left" vertical="center" wrapText="1"/>
      <protection locked="0"/>
    </xf>
    <xf numFmtId="176" fontId="6" fillId="0" borderId="6" xfId="0" applyNumberFormat="1" applyFont="1" applyBorder="1" applyAlignment="1" applyProtection="1">
      <alignment horizontal="left" vertical="center" wrapText="1"/>
      <protection locked="0"/>
    </xf>
    <xf numFmtId="176" fontId="6" fillId="0" borderId="17" xfId="0" applyNumberFormat="1" applyFont="1" applyBorder="1" applyAlignment="1" applyProtection="1">
      <alignment horizontal="left" vertical="center" wrapText="1"/>
      <protection locked="0"/>
    </xf>
    <xf numFmtId="0" fontId="0" fillId="0" borderId="13" xfId="0" applyBorder="1" applyAlignment="1" applyProtection="1">
      <alignment horizontal="center" vertical="center" shrinkToFit="1"/>
      <protection locked="0"/>
    </xf>
    <xf numFmtId="0" fontId="18" fillId="0" borderId="5"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6" fillId="0" borderId="3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9" fillId="5" borderId="5"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58" fontId="31" fillId="2" borderId="5" xfId="0" applyNumberFormat="1" applyFont="1" applyFill="1" applyBorder="1" applyAlignment="1" applyProtection="1">
      <alignment horizontal="center" vertical="center" shrinkToFit="1"/>
      <protection locked="0"/>
    </xf>
    <xf numFmtId="58" fontId="31" fillId="2" borderId="7" xfId="0" applyNumberFormat="1" applyFont="1" applyFill="1" applyBorder="1" applyAlignment="1" applyProtection="1">
      <alignment horizontal="center" vertical="center" shrinkToFit="1"/>
      <protection locked="0"/>
    </xf>
    <xf numFmtId="0" fontId="23" fillId="5" borderId="5" xfId="0" applyFont="1" applyFill="1" applyBorder="1" applyAlignment="1" applyProtection="1">
      <alignment horizontal="center" vertical="center" shrinkToFit="1"/>
      <protection locked="0"/>
    </xf>
    <xf numFmtId="0" fontId="23" fillId="5" borderId="7"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18" fillId="0" borderId="17" xfId="0" applyFont="1" applyBorder="1" applyAlignment="1" applyProtection="1">
      <alignment horizontal="left" vertical="center"/>
      <protection locked="0"/>
    </xf>
    <xf numFmtId="0" fontId="18" fillId="0" borderId="5"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39" xfId="0" applyFont="1" applyBorder="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18" fillId="0" borderId="40" xfId="0" applyFont="1" applyBorder="1" applyAlignment="1" applyProtection="1">
      <alignment horizontal="left" vertical="center"/>
      <protection locked="0"/>
    </xf>
    <xf numFmtId="0" fontId="15" fillId="0" borderId="39" xfId="0" applyFont="1" applyBorder="1" applyAlignment="1" applyProtection="1">
      <alignment horizontal="left" vertical="center" shrinkToFit="1"/>
      <protection locked="0"/>
    </xf>
    <xf numFmtId="0" fontId="15" fillId="0" borderId="48" xfId="0" applyFont="1" applyBorder="1" applyAlignment="1" applyProtection="1">
      <alignment horizontal="left" vertical="center" shrinkToFit="1"/>
      <protection locked="0"/>
    </xf>
    <xf numFmtId="0" fontId="15" fillId="0" borderId="41" xfId="0" applyFont="1" applyBorder="1" applyAlignment="1" applyProtection="1">
      <alignment horizontal="left" vertical="center" shrinkToFit="1"/>
      <protection locked="0"/>
    </xf>
    <xf numFmtId="0" fontId="18" fillId="2" borderId="35" xfId="0" applyFont="1" applyFill="1" applyBorder="1" applyAlignment="1" applyProtection="1">
      <alignment horizontal="center" vertical="center" shrinkToFit="1"/>
      <protection locked="0"/>
    </xf>
    <xf numFmtId="0" fontId="18" fillId="2" borderId="11" xfId="0" applyFont="1" applyFill="1" applyBorder="1" applyAlignment="1" applyProtection="1">
      <alignment horizontal="center" vertical="center" shrinkToFit="1"/>
      <protection locked="0"/>
    </xf>
    <xf numFmtId="0" fontId="18" fillId="2" borderId="16" xfId="0" applyFont="1" applyFill="1" applyBorder="1" applyAlignment="1" applyProtection="1">
      <alignment horizontal="center" vertical="center" shrinkToFit="1"/>
      <protection locked="0"/>
    </xf>
    <xf numFmtId="0" fontId="18" fillId="0" borderId="31" xfId="0" applyFont="1" applyBorder="1" applyAlignment="1" applyProtection="1">
      <alignment horizontal="left" vertical="center" shrinkToFit="1"/>
      <protection locked="0"/>
    </xf>
    <xf numFmtId="0" fontId="18" fillId="0" borderId="32" xfId="0" applyFont="1" applyBorder="1" applyAlignment="1" applyProtection="1">
      <alignment horizontal="left" vertical="center" shrinkToFit="1"/>
      <protection locked="0"/>
    </xf>
    <xf numFmtId="0" fontId="18" fillId="0" borderId="61" xfId="0" applyFont="1" applyBorder="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7" xfId="0" applyFont="1" applyBorder="1" applyAlignment="1" applyProtection="1">
      <alignment horizontal="center" vertical="center" shrinkToFit="1"/>
      <protection locked="0"/>
    </xf>
    <xf numFmtId="0" fontId="18" fillId="0" borderId="39"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5" xfId="0" applyFont="1" applyBorder="1" applyProtection="1">
      <alignment vertical="center"/>
      <protection locked="0"/>
    </xf>
    <xf numFmtId="0" fontId="18" fillId="0" borderId="6" xfId="0" applyFont="1" applyBorder="1" applyProtection="1">
      <alignment vertical="center"/>
      <protection locked="0"/>
    </xf>
    <xf numFmtId="0" fontId="18" fillId="0" borderId="17" xfId="0" applyFont="1" applyBorder="1" applyProtection="1">
      <alignment vertical="center"/>
      <protection locked="0"/>
    </xf>
    <xf numFmtId="0" fontId="18" fillId="0" borderId="35"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51" xfId="0" applyBorder="1" applyProtection="1">
      <alignment vertical="center"/>
      <protection locked="0"/>
    </xf>
    <xf numFmtId="0" fontId="0" fillId="0" borderId="13" xfId="0" applyBorder="1" applyProtection="1">
      <alignment vertical="center"/>
      <protection locked="0"/>
    </xf>
    <xf numFmtId="0" fontId="0" fillId="0" borderId="53" xfId="0" applyBorder="1" applyProtection="1">
      <alignment vertical="center"/>
      <protection locked="0"/>
    </xf>
    <xf numFmtId="0" fontId="0" fillId="0" borderId="8" xfId="0" applyBorder="1" applyProtection="1">
      <alignment vertical="center"/>
      <protection locked="0"/>
    </xf>
    <xf numFmtId="0" fontId="0" fillId="0" borderId="52" xfId="0" applyBorder="1" applyProtection="1">
      <alignment vertical="center"/>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44" fillId="2" borderId="31" xfId="4" applyFill="1" applyBorder="1" applyAlignment="1" applyProtection="1">
      <alignment horizontal="center" vertical="center" wrapText="1"/>
      <protection locked="0"/>
    </xf>
    <xf numFmtId="0" fontId="28" fillId="2" borderId="32" xfId="0" applyFont="1" applyFill="1" applyBorder="1" applyAlignment="1" applyProtection="1">
      <alignment horizontal="center" vertical="center" wrapText="1"/>
      <protection locked="0"/>
    </xf>
    <xf numFmtId="0" fontId="28" fillId="2" borderId="6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18" fillId="0" borderId="16" xfId="0"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6"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0" fontId="0" fillId="2" borderId="39" xfId="0" applyFill="1" applyBorder="1" applyProtection="1">
      <alignment vertical="center"/>
      <protection locked="0"/>
    </xf>
    <xf numFmtId="0" fontId="0" fillId="2" borderId="48" xfId="0" applyFill="1" applyBorder="1" applyProtection="1">
      <alignment vertical="center"/>
      <protection locked="0"/>
    </xf>
    <xf numFmtId="0" fontId="0" fillId="2" borderId="41" xfId="0" applyFill="1" applyBorder="1" applyProtection="1">
      <alignment vertical="center"/>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0" fillId="5" borderId="68" xfId="0" applyFill="1" applyBorder="1" applyAlignment="1" applyProtection="1">
      <alignment horizontal="center" vertical="center"/>
      <protection locked="0"/>
    </xf>
    <xf numFmtId="0" fontId="0" fillId="5" borderId="65" xfId="0" applyFill="1" applyBorder="1" applyAlignment="1" applyProtection="1">
      <alignment horizontal="center" vertical="center"/>
      <protection locked="0"/>
    </xf>
    <xf numFmtId="0" fontId="0" fillId="0" borderId="35" xfId="0"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5" fillId="2" borderId="53"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0" fontId="5" fillId="2" borderId="54"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62" xfId="0" applyFont="1" applyFill="1" applyBorder="1" applyAlignment="1" applyProtection="1">
      <alignment horizontal="left" vertical="top" wrapText="1"/>
      <protection locked="0"/>
    </xf>
    <xf numFmtId="0" fontId="5" fillId="2" borderId="63" xfId="0" applyFont="1" applyFill="1" applyBorder="1" applyAlignment="1" applyProtection="1">
      <alignment horizontal="left" vertical="top" wrapText="1"/>
      <protection locked="0"/>
    </xf>
    <xf numFmtId="0" fontId="5" fillId="2" borderId="64" xfId="0" applyFont="1" applyFill="1" applyBorder="1" applyAlignment="1" applyProtection="1">
      <alignment horizontal="left" vertical="top" wrapText="1"/>
      <protection locked="0"/>
    </xf>
    <xf numFmtId="0" fontId="5" fillId="5" borderId="5" xfId="2" applyFont="1" applyFill="1" applyBorder="1" applyAlignment="1" applyProtection="1">
      <alignment horizontal="center" vertical="center" shrinkToFit="1"/>
      <protection locked="0"/>
    </xf>
    <xf numFmtId="0" fontId="5" fillId="5" borderId="7" xfId="2" applyFont="1" applyFill="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2" borderId="39" xfId="2" applyFont="1" applyFill="1" applyBorder="1" applyAlignment="1" applyProtection="1">
      <alignment horizontal="center" vertical="center" shrinkToFit="1"/>
      <protection locked="0"/>
    </xf>
    <xf numFmtId="0" fontId="5" fillId="2" borderId="40" xfId="2"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18" fillId="0" borderId="63" xfId="0" applyFont="1" applyBorder="1" applyAlignment="1" applyProtection="1">
      <alignment horizontal="left" vertical="top" wrapText="1"/>
      <protection locked="0"/>
    </xf>
    <xf numFmtId="0" fontId="5" fillId="2"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shrinkToFit="1"/>
      <protection locked="0"/>
    </xf>
    <xf numFmtId="0" fontId="5" fillId="2" borderId="7" xfId="2" applyFont="1" applyFill="1" applyBorder="1" applyAlignment="1" applyProtection="1">
      <alignment horizontal="center" vertical="center" shrinkToFit="1"/>
      <protection locked="0"/>
    </xf>
    <xf numFmtId="0" fontId="0" fillId="0" borderId="42"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5" fillId="2" borderId="7" xfId="0" applyFont="1" applyFill="1" applyBorder="1" applyAlignment="1" applyProtection="1">
      <alignment horizontal="center" vertical="center"/>
      <protection locked="0"/>
    </xf>
    <xf numFmtId="0" fontId="5" fillId="7" borderId="53" xfId="0" applyFont="1" applyFill="1" applyBorder="1" applyAlignment="1" applyProtection="1">
      <alignment horizontal="center" vertical="center" wrapText="1"/>
      <protection locked="0"/>
    </xf>
    <xf numFmtId="0" fontId="5" fillId="7" borderId="67" xfId="0" applyFont="1" applyFill="1" applyBorder="1" applyAlignment="1" applyProtection="1">
      <alignment horizontal="center" vertical="center" wrapText="1"/>
      <protection locked="0"/>
    </xf>
    <xf numFmtId="0" fontId="5" fillId="7" borderId="54"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62" xfId="0" applyFont="1" applyFill="1" applyBorder="1" applyAlignment="1" applyProtection="1">
      <alignment horizontal="center" vertical="center" wrapText="1"/>
      <protection locked="0"/>
    </xf>
    <xf numFmtId="0" fontId="5" fillId="7" borderId="70"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8" fillId="0" borderId="17" xfId="0" applyFont="1" applyBorder="1" applyAlignment="1" applyProtection="1">
      <alignment horizontal="left" vertical="center" shrinkToFit="1"/>
      <protection locked="0"/>
    </xf>
    <xf numFmtId="0" fontId="0" fillId="4" borderId="5" xfId="0" applyFill="1" applyBorder="1" applyProtection="1">
      <alignment vertical="center"/>
      <protection locked="0"/>
    </xf>
    <xf numFmtId="0" fontId="0" fillId="4" borderId="17" xfId="0" applyFill="1" applyBorder="1" applyProtection="1">
      <alignment vertical="center"/>
      <protection locked="0"/>
    </xf>
    <xf numFmtId="0" fontId="18" fillId="0" borderId="35"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2" xfId="0" applyFont="1" applyBorder="1" applyAlignment="1" applyProtection="1">
      <alignment horizontal="center" vertical="center" wrapText="1" shrinkToFit="1"/>
      <protection locked="0"/>
    </xf>
    <xf numFmtId="0" fontId="18" fillId="2" borderId="5"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0" borderId="52"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xf numFmtId="0" fontId="18" fillId="0" borderId="17" xfId="0" applyFont="1" applyBorder="1" applyAlignment="1" applyProtection="1">
      <alignment horizontal="left" vertical="top"/>
      <protection locked="0"/>
    </xf>
    <xf numFmtId="0" fontId="18" fillId="0" borderId="42"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16" xfId="0" applyFont="1" applyBorder="1" applyAlignment="1" applyProtection="1">
      <alignment horizontal="left" vertical="center"/>
      <protection locked="0"/>
    </xf>
    <xf numFmtId="0" fontId="5" fillId="0" borderId="42"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protection locked="0"/>
    </xf>
    <xf numFmtId="0" fontId="45" fillId="5" borderId="5" xfId="0" applyFont="1" applyFill="1" applyBorder="1" applyAlignment="1" applyProtection="1">
      <alignment horizontal="center" vertical="center" shrinkToFit="1"/>
      <protection locked="0"/>
    </xf>
    <xf numFmtId="0" fontId="45" fillId="5" borderId="6" xfId="0" applyFont="1" applyFill="1" applyBorder="1" applyAlignment="1" applyProtection="1">
      <alignment horizontal="center" vertical="center" shrinkToFit="1"/>
      <protection locked="0"/>
    </xf>
    <xf numFmtId="0" fontId="45" fillId="5" borderId="7" xfId="0" applyFont="1" applyFill="1" applyBorder="1" applyAlignment="1" applyProtection="1">
      <alignment horizontal="center" vertical="center" shrinkToFit="1"/>
      <protection locked="0"/>
    </xf>
    <xf numFmtId="0" fontId="45" fillId="5" borderId="39" xfId="0" applyFont="1" applyFill="1" applyBorder="1" applyAlignment="1" applyProtection="1">
      <alignment horizontal="center" vertical="center" shrinkToFit="1"/>
      <protection locked="0"/>
    </xf>
    <xf numFmtId="0" fontId="45" fillId="5" borderId="48" xfId="0" applyFont="1" applyFill="1" applyBorder="1" applyAlignment="1" applyProtection="1">
      <alignment horizontal="center" vertical="center" shrinkToFit="1"/>
      <protection locked="0"/>
    </xf>
    <xf numFmtId="0" fontId="45" fillId="5" borderId="40" xfId="0" applyFont="1" applyFill="1" applyBorder="1" applyAlignment="1" applyProtection="1">
      <alignment horizontal="center" vertical="center" shrinkToFit="1"/>
      <protection locked="0"/>
    </xf>
    <xf numFmtId="0" fontId="5" fillId="0" borderId="42"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18" fillId="2" borderId="39" xfId="0" applyFont="1" applyFill="1" applyBorder="1" applyAlignment="1" applyProtection="1">
      <alignment horizontal="center" vertical="center" shrinkToFit="1"/>
      <protection locked="0"/>
    </xf>
    <xf numFmtId="0" fontId="18" fillId="2" borderId="48" xfId="0" applyFont="1" applyFill="1" applyBorder="1" applyAlignment="1" applyProtection="1">
      <alignment horizontal="center" vertical="center" shrinkToFit="1"/>
      <protection locked="0"/>
    </xf>
    <xf numFmtId="0" fontId="18" fillId="2" borderId="40" xfId="0" applyFont="1" applyFill="1" applyBorder="1" applyAlignment="1" applyProtection="1">
      <alignment horizontal="center" vertical="center" shrinkToFit="1"/>
      <protection locked="0"/>
    </xf>
    <xf numFmtId="0" fontId="18" fillId="0" borderId="35"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shrinkToFit="1"/>
      <protection locked="0"/>
    </xf>
    <xf numFmtId="0" fontId="18" fillId="0" borderId="15" xfId="0" applyFont="1" applyBorder="1" applyAlignment="1" applyProtection="1">
      <alignment horizontal="center" vertical="center" wrapText="1" shrinkToFit="1"/>
      <protection locked="0"/>
    </xf>
    <xf numFmtId="0" fontId="18" fillId="0" borderId="38" xfId="0" applyFont="1" applyBorder="1" applyAlignment="1" applyProtection="1">
      <alignment horizontal="center" vertical="center" wrapText="1" shrinkToFit="1"/>
      <protection locked="0"/>
    </xf>
    <xf numFmtId="0" fontId="18" fillId="0" borderId="39" xfId="0" applyFont="1" applyBorder="1" applyProtection="1">
      <alignment vertical="center"/>
      <protection locked="0"/>
    </xf>
    <xf numFmtId="0" fontId="18" fillId="0" borderId="48" xfId="0" applyFont="1" applyBorder="1" applyProtection="1">
      <alignment vertical="center"/>
      <protection locked="0"/>
    </xf>
    <xf numFmtId="0" fontId="18" fillId="0" borderId="41" xfId="0" applyFont="1" applyBorder="1" applyProtection="1">
      <alignment vertical="center"/>
      <protection locked="0"/>
    </xf>
    <xf numFmtId="0" fontId="0" fillId="0" borderId="4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8" fillId="0" borderId="34"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50" xfId="0" applyFont="1" applyBorder="1" applyAlignment="1" applyProtection="1">
      <alignment horizontal="left" vertical="top" shrinkToFit="1"/>
      <protection locked="0"/>
    </xf>
    <xf numFmtId="0" fontId="14" fillId="0" borderId="0" xfId="0" applyFont="1" applyAlignment="1" applyProtection="1">
      <alignment horizontal="center" vertical="center"/>
      <protection locked="0"/>
    </xf>
    <xf numFmtId="49" fontId="1" fillId="2" borderId="5"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44" fillId="2" borderId="5" xfId="4" applyNumberFormat="1" applyFill="1" applyBorder="1" applyAlignment="1" applyProtection="1">
      <alignment horizontal="center" vertical="center" shrinkToFit="1"/>
      <protection locked="0"/>
    </xf>
    <xf numFmtId="0" fontId="19" fillId="0" borderId="42"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18"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176" fontId="41" fillId="0" borderId="47" xfId="0" applyNumberFormat="1" applyFont="1" applyBorder="1" applyAlignment="1" applyProtection="1">
      <alignment horizontal="left" vertical="center" wrapText="1"/>
      <protection locked="0"/>
    </xf>
    <xf numFmtId="176" fontId="41" fillId="0" borderId="48" xfId="0" applyNumberFormat="1" applyFont="1" applyBorder="1" applyAlignment="1" applyProtection="1">
      <alignment horizontal="left" vertical="center" wrapText="1"/>
      <protection locked="0"/>
    </xf>
    <xf numFmtId="176" fontId="41" fillId="0" borderId="41" xfId="0" applyNumberFormat="1" applyFont="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19" fillId="0" borderId="49" xfId="0" applyFont="1" applyBorder="1" applyAlignment="1" applyProtection="1">
      <alignment horizontal="left" vertical="center" shrinkToFit="1"/>
      <protection locked="0"/>
    </xf>
    <xf numFmtId="0" fontId="19" fillId="0" borderId="50" xfId="0" applyFont="1" applyBorder="1" applyAlignment="1" applyProtection="1">
      <alignment horizontal="left" vertical="center" shrinkToFit="1"/>
      <protection locked="0"/>
    </xf>
    <xf numFmtId="0" fontId="19" fillId="0" borderId="65" xfId="0" applyFont="1" applyBorder="1" applyAlignment="1" applyProtection="1">
      <alignment horizontal="left" vertical="center" shrinkToFit="1"/>
      <protection locked="0"/>
    </xf>
    <xf numFmtId="0" fontId="11" fillId="0" borderId="62" xfId="0" applyFont="1" applyBorder="1" applyAlignment="1" applyProtection="1">
      <alignment horizontal="left" vertical="top" wrapText="1"/>
      <protection locked="0"/>
    </xf>
    <xf numFmtId="0" fontId="11" fillId="0" borderId="63" xfId="0" applyFont="1" applyBorder="1" applyAlignment="1" applyProtection="1">
      <alignment horizontal="left" vertical="top" wrapText="1"/>
      <protection locked="0"/>
    </xf>
    <xf numFmtId="0" fontId="11" fillId="0" borderId="64" xfId="0" applyFont="1" applyBorder="1" applyAlignment="1" applyProtection="1">
      <alignment horizontal="left" vertical="top" wrapText="1"/>
      <protection locked="0"/>
    </xf>
    <xf numFmtId="0" fontId="19" fillId="0" borderId="49"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6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176" fontId="18" fillId="0" borderId="5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22" fillId="0" borderId="52" xfId="0" applyNumberFormat="1" applyFont="1" applyBorder="1" applyAlignment="1" applyProtection="1">
      <alignment horizontal="left" vertical="center" wrapText="1"/>
      <protection locked="0"/>
    </xf>
    <xf numFmtId="176" fontId="6" fillId="0" borderId="49" xfId="0" applyNumberFormat="1" applyFont="1" applyBorder="1" applyAlignment="1" applyProtection="1">
      <alignment horizontal="center" vertical="center" wrapText="1"/>
      <protection locked="0"/>
    </xf>
    <xf numFmtId="176" fontId="6" fillId="0" borderId="50" xfId="0" applyNumberFormat="1" applyFont="1" applyBorder="1" applyAlignment="1" applyProtection="1">
      <alignment horizontal="center" vertical="center" wrapText="1"/>
      <protection locked="0"/>
    </xf>
    <xf numFmtId="49" fontId="9" fillId="5" borderId="5" xfId="0" applyNumberFormat="1" applyFont="1" applyFill="1" applyBorder="1" applyAlignment="1" applyProtection="1">
      <alignment horizontal="center" vertical="center" shrinkToFit="1"/>
      <protection locked="0"/>
    </xf>
    <xf numFmtId="49" fontId="9" fillId="5" borderId="7" xfId="0" applyNumberFormat="1" applyFont="1" applyFill="1" applyBorder="1" applyAlignment="1" applyProtection="1">
      <alignment horizontal="center" vertical="center" shrinkToFit="1"/>
      <protection locked="0"/>
    </xf>
    <xf numFmtId="0" fontId="20" fillId="5" borderId="4" xfId="0" applyFont="1" applyFill="1" applyBorder="1" applyAlignment="1" applyProtection="1">
      <alignment horizontal="center" vertical="center"/>
      <protection locked="0"/>
    </xf>
    <xf numFmtId="0" fontId="20" fillId="5" borderId="19" xfId="0" applyFont="1" applyFill="1" applyBorder="1" applyAlignment="1" applyProtection="1">
      <alignment horizontal="center" vertical="center"/>
      <protection locked="0"/>
    </xf>
    <xf numFmtId="0" fontId="40" fillId="5" borderId="39" xfId="0" applyFont="1" applyFill="1" applyBorder="1" applyAlignment="1" applyProtection="1">
      <alignment horizontal="center" vertical="center"/>
      <protection locked="0"/>
    </xf>
    <xf numFmtId="0" fontId="40" fillId="5" borderId="48" xfId="0" applyFont="1" applyFill="1" applyBorder="1" applyAlignment="1" applyProtection="1">
      <alignment horizontal="center" vertical="center"/>
      <protection locked="0"/>
    </xf>
    <xf numFmtId="0" fontId="40" fillId="5" borderId="41" xfId="0" applyFont="1" applyFill="1" applyBorder="1" applyAlignment="1" applyProtection="1">
      <alignment horizontal="center" vertical="center"/>
      <protection locked="0"/>
    </xf>
    <xf numFmtId="0" fontId="19" fillId="0" borderId="2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5" borderId="21" xfId="0" applyFont="1" applyFill="1" applyBorder="1" applyAlignment="1" applyProtection="1">
      <alignment horizontal="center" vertical="center"/>
      <protection locked="0"/>
    </xf>
    <xf numFmtId="0" fontId="20" fillId="5" borderId="22" xfId="0" applyFont="1" applyFill="1" applyBorder="1" applyAlignment="1" applyProtection="1">
      <alignment horizontal="center" vertical="center"/>
      <protection locked="0"/>
    </xf>
    <xf numFmtId="0" fontId="5" fillId="0" borderId="47"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176" fontId="5" fillId="0" borderId="49" xfId="0" applyNumberFormat="1" applyFont="1" applyBorder="1" applyAlignment="1" applyProtection="1">
      <alignment horizontal="left" vertical="top" wrapText="1"/>
      <protection locked="0"/>
    </xf>
    <xf numFmtId="176" fontId="5" fillId="0" borderId="50" xfId="0" applyNumberFormat="1" applyFont="1" applyBorder="1" applyAlignment="1" applyProtection="1">
      <alignment horizontal="left" vertical="top" wrapText="1"/>
      <protection locked="0"/>
    </xf>
    <xf numFmtId="176" fontId="5" fillId="0" borderId="65" xfId="0" applyNumberFormat="1" applyFont="1" applyBorder="1" applyAlignment="1" applyProtection="1">
      <alignment horizontal="left" vertical="top" wrapText="1"/>
      <protection locked="0"/>
    </xf>
    <xf numFmtId="176" fontId="5" fillId="0" borderId="54" xfId="0" applyNumberFormat="1" applyFont="1" applyBorder="1" applyAlignment="1" applyProtection="1">
      <alignment horizontal="left" vertical="top" wrapText="1"/>
      <protection locked="0"/>
    </xf>
    <xf numFmtId="176" fontId="5" fillId="0" borderId="0" xfId="0" applyNumberFormat="1" applyFont="1" applyAlignment="1" applyProtection="1">
      <alignment horizontal="left" vertical="top" wrapText="1"/>
      <protection locked="0"/>
    </xf>
    <xf numFmtId="176" fontId="5" fillId="0" borderId="1" xfId="0" applyNumberFormat="1" applyFont="1" applyBorder="1" applyAlignment="1" applyProtection="1">
      <alignment horizontal="left" vertical="top" wrapText="1"/>
      <protection locked="0"/>
    </xf>
    <xf numFmtId="176" fontId="5" fillId="0" borderId="51" xfId="0" applyNumberFormat="1" applyFont="1" applyBorder="1" applyAlignment="1" applyProtection="1">
      <alignment horizontal="left" vertical="top" wrapText="1"/>
      <protection locked="0"/>
    </xf>
    <xf numFmtId="176" fontId="5" fillId="0" borderId="13" xfId="0" applyNumberFormat="1" applyFont="1" applyBorder="1" applyAlignment="1" applyProtection="1">
      <alignment horizontal="left" vertical="top" wrapText="1"/>
      <protection locked="0"/>
    </xf>
    <xf numFmtId="176" fontId="5" fillId="0" borderId="27" xfId="0" applyNumberFormat="1" applyFont="1" applyBorder="1" applyAlignment="1" applyProtection="1">
      <alignment horizontal="left" vertical="top" wrapText="1"/>
      <protection locked="0"/>
    </xf>
    <xf numFmtId="0" fontId="4" fillId="3" borderId="68"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left" vertical="center" wrapText="1"/>
      <protection locked="0"/>
    </xf>
    <xf numFmtId="0" fontId="7" fillId="0" borderId="52"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2" borderId="5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2" xfId="0" applyFill="1" applyBorder="1" applyAlignment="1" applyProtection="1">
      <alignment horizontal="left" vertical="top"/>
      <protection locked="0"/>
    </xf>
    <xf numFmtId="0" fontId="0" fillId="2" borderId="63" xfId="0" applyFill="1" applyBorder="1" applyAlignment="1" applyProtection="1">
      <alignment horizontal="left" vertical="top"/>
      <protection locked="0"/>
    </xf>
    <xf numFmtId="0" fontId="0" fillId="2" borderId="64" xfId="0" applyFill="1" applyBorder="1" applyAlignment="1" applyProtection="1">
      <alignment horizontal="left" vertical="top"/>
      <protection locked="0"/>
    </xf>
    <xf numFmtId="0" fontId="5" fillId="2" borderId="41" xfId="0" applyFont="1" applyFill="1" applyBorder="1" applyAlignment="1" applyProtection="1">
      <alignment horizontal="center" vertical="center"/>
      <protection locked="0"/>
    </xf>
    <xf numFmtId="0" fontId="5" fillId="2" borderId="51"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39" fillId="0" borderId="49"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69" xfId="0" applyFont="1" applyBorder="1" applyAlignment="1" applyProtection="1">
      <alignment horizontal="left" vertical="center" wrapText="1"/>
      <protection locked="0"/>
    </xf>
    <xf numFmtId="0" fontId="39" fillId="0" borderId="62" xfId="0" applyFont="1" applyBorder="1" applyAlignment="1" applyProtection="1">
      <alignment horizontal="left" vertical="center" wrapText="1"/>
      <protection locked="0"/>
    </xf>
    <xf numFmtId="0" fontId="39" fillId="0" borderId="63" xfId="0" applyFont="1" applyBorder="1" applyAlignment="1" applyProtection="1">
      <alignment horizontal="left" vertical="center" wrapText="1"/>
      <protection locked="0"/>
    </xf>
    <xf numFmtId="0" fontId="39" fillId="0" borderId="70" xfId="0" applyFont="1" applyBorder="1" applyAlignment="1" applyProtection="1">
      <alignment horizontal="left" vertical="center" wrapText="1"/>
      <protection locked="0"/>
    </xf>
    <xf numFmtId="0" fontId="11" fillId="0" borderId="63" xfId="0" applyFont="1" applyBorder="1" applyAlignment="1" applyProtection="1">
      <alignment horizontal="center" vertical="center" wrapText="1"/>
      <protection locked="0"/>
    </xf>
    <xf numFmtId="0" fontId="12" fillId="5" borderId="68" xfId="0" applyFont="1" applyFill="1" applyBorder="1" applyProtection="1">
      <alignment vertical="center"/>
      <protection locked="0"/>
    </xf>
    <xf numFmtId="0" fontId="12" fillId="5" borderId="65" xfId="0" applyFont="1" applyFill="1" applyBorder="1" applyProtection="1">
      <alignment vertical="center"/>
      <protection locked="0"/>
    </xf>
    <xf numFmtId="0" fontId="12" fillId="5" borderId="71" xfId="0" applyFont="1" applyFill="1" applyBorder="1" applyProtection="1">
      <alignment vertical="center"/>
      <protection locked="0"/>
    </xf>
    <xf numFmtId="0" fontId="12" fillId="5" borderId="64" xfId="0" applyFont="1" applyFill="1" applyBorder="1" applyProtection="1">
      <alignment vertical="center"/>
      <protection locked="0"/>
    </xf>
    <xf numFmtId="176" fontId="6" fillId="0" borderId="51"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6" fillId="0" borderId="27" xfId="0" applyNumberFormat="1" applyFont="1" applyBorder="1" applyAlignment="1" applyProtection="1">
      <alignment horizontal="center" vertical="center" wrapText="1"/>
      <protection locked="0"/>
    </xf>
    <xf numFmtId="176" fontId="41" fillId="5" borderId="53" xfId="0" applyNumberFormat="1" applyFont="1" applyFill="1" applyBorder="1" applyAlignment="1" applyProtection="1">
      <alignment horizontal="center" vertical="center" wrapText="1"/>
      <protection locked="0"/>
    </xf>
    <xf numFmtId="176" fontId="41" fillId="5" borderId="8" xfId="0" applyNumberFormat="1" applyFont="1" applyFill="1" applyBorder="1" applyAlignment="1" applyProtection="1">
      <alignment horizontal="center" vertical="center" wrapText="1"/>
      <protection locked="0"/>
    </xf>
    <xf numFmtId="176" fontId="41" fillId="5" borderId="60" xfId="0" applyNumberFormat="1" applyFont="1" applyFill="1" applyBorder="1" applyAlignment="1" applyProtection="1">
      <alignment horizontal="center" vertical="center" wrapText="1"/>
      <protection locked="0"/>
    </xf>
    <xf numFmtId="176" fontId="6" fillId="0" borderId="52" xfId="0" applyNumberFormat="1" applyFont="1" applyBorder="1" applyAlignment="1" applyProtection="1">
      <alignment horizontal="center"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176" fontId="41" fillId="5" borderId="47" xfId="0" applyNumberFormat="1" applyFont="1" applyFill="1" applyBorder="1" applyAlignment="1" applyProtection="1">
      <alignment horizontal="center" vertical="center" wrapText="1"/>
      <protection locked="0"/>
    </xf>
    <xf numFmtId="176" fontId="41" fillId="5" borderId="48" xfId="0" applyNumberFormat="1" applyFont="1" applyFill="1" applyBorder="1" applyAlignment="1" applyProtection="1">
      <alignment horizontal="center" vertical="center" wrapText="1"/>
      <protection locked="0"/>
    </xf>
    <xf numFmtId="176" fontId="41" fillId="5" borderId="40" xfId="0" applyNumberFormat="1" applyFont="1" applyFill="1" applyBorder="1" applyAlignment="1" applyProtection="1">
      <alignment horizontal="center" vertical="center" wrapText="1"/>
      <protection locked="0"/>
    </xf>
    <xf numFmtId="176" fontId="6" fillId="0" borderId="17" xfId="0" applyNumberFormat="1" applyFont="1" applyBorder="1" applyAlignment="1" applyProtection="1">
      <alignment horizontal="center" vertical="center" wrapText="1"/>
      <protection locked="0"/>
    </xf>
    <xf numFmtId="176" fontId="41" fillId="5" borderId="41" xfId="0" applyNumberFormat="1" applyFont="1" applyFill="1" applyBorder="1" applyAlignment="1" applyProtection="1">
      <alignment horizontal="center" vertical="center" wrapText="1"/>
      <protection locked="0"/>
    </xf>
    <xf numFmtId="176" fontId="19" fillId="0" borderId="43" xfId="0" applyNumberFormat="1" applyFont="1" applyBorder="1" applyAlignment="1" applyProtection="1">
      <alignment horizontal="center" vertical="center" shrinkToFit="1"/>
      <protection locked="0"/>
    </xf>
    <xf numFmtId="176" fontId="19" fillId="0" borderId="44" xfId="0" applyNumberFormat="1" applyFont="1" applyBorder="1" applyAlignment="1" applyProtection="1">
      <alignment horizontal="center" vertical="center" shrinkToFit="1"/>
      <protection locked="0"/>
    </xf>
    <xf numFmtId="176" fontId="19" fillId="0" borderId="45" xfId="0" applyNumberFormat="1" applyFont="1" applyBorder="1" applyAlignment="1" applyProtection="1">
      <alignment horizontal="center" vertical="center" shrinkToFit="1"/>
      <protection locked="0"/>
    </xf>
    <xf numFmtId="176" fontId="41" fillId="5" borderId="20" xfId="0" applyNumberFormat="1" applyFont="1" applyFill="1" applyBorder="1" applyAlignment="1" applyProtection="1">
      <alignment horizontal="center" vertical="center"/>
      <protection locked="0"/>
    </xf>
    <xf numFmtId="176" fontId="41" fillId="5" borderId="21" xfId="0" applyNumberFormat="1" applyFont="1" applyFill="1" applyBorder="1" applyAlignment="1" applyProtection="1">
      <alignment horizontal="center" vertical="center"/>
      <protection locked="0"/>
    </xf>
    <xf numFmtId="9" fontId="19" fillId="0" borderId="42" xfId="3" applyFont="1" applyBorder="1" applyAlignment="1" applyProtection="1">
      <alignment horizontal="center" vertical="center" shrinkToFit="1"/>
      <protection locked="0"/>
    </xf>
    <xf numFmtId="9" fontId="19" fillId="0" borderId="11" xfId="3" applyFont="1" applyBorder="1" applyAlignment="1" applyProtection="1">
      <alignment horizontal="center" vertical="center" shrinkToFit="1"/>
      <protection locked="0"/>
    </xf>
    <xf numFmtId="9" fontId="19" fillId="0" borderId="16" xfId="3" applyFont="1" applyBorder="1" applyAlignment="1" applyProtection="1">
      <alignment horizontal="center" vertical="center" shrinkToFit="1"/>
      <protection locked="0"/>
    </xf>
    <xf numFmtId="176" fontId="19" fillId="0" borderId="42" xfId="0" applyNumberFormat="1" applyFont="1" applyBorder="1" applyAlignment="1" applyProtection="1">
      <alignment horizontal="center" vertical="center" shrinkToFit="1"/>
      <protection locked="0"/>
    </xf>
    <xf numFmtId="176" fontId="19" fillId="0" borderId="11" xfId="0" applyNumberFormat="1" applyFont="1" applyBorder="1" applyAlignment="1" applyProtection="1">
      <alignment horizontal="center" vertical="center" shrinkToFit="1"/>
      <protection locked="0"/>
    </xf>
    <xf numFmtId="176" fontId="19" fillId="0" borderId="12" xfId="0" applyNumberFormat="1" applyFont="1" applyBorder="1" applyAlignment="1" applyProtection="1">
      <alignment horizontal="center" vertical="center" shrinkToFit="1"/>
      <protection locked="0"/>
    </xf>
    <xf numFmtId="176" fontId="6" fillId="0" borderId="35" xfId="0" applyNumberFormat="1" applyFont="1" applyBorder="1" applyAlignment="1" applyProtection="1">
      <alignment horizontal="center" vertical="center" wrapText="1"/>
      <protection locked="0"/>
    </xf>
    <xf numFmtId="176" fontId="6" fillId="0" borderId="11" xfId="0" applyNumberFormat="1"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6" fontId="41" fillId="2" borderId="39" xfId="0" applyNumberFormat="1" applyFont="1" applyFill="1" applyBorder="1" applyAlignment="1" applyProtection="1">
      <alignment horizontal="center" vertical="center" wrapText="1"/>
      <protection locked="0"/>
    </xf>
    <xf numFmtId="176" fontId="41" fillId="2" borderId="48" xfId="0" applyNumberFormat="1" applyFont="1" applyFill="1" applyBorder="1" applyAlignment="1" applyProtection="1">
      <alignment horizontal="center" vertical="center" wrapText="1"/>
      <protection locked="0"/>
    </xf>
    <xf numFmtId="176" fontId="41" fillId="2" borderId="40" xfId="0" applyNumberFormat="1" applyFont="1" applyFill="1" applyBorder="1" applyAlignment="1" applyProtection="1">
      <alignment horizontal="center" vertical="center" wrapText="1"/>
      <protection locked="0"/>
    </xf>
    <xf numFmtId="177" fontId="32" fillId="0" borderId="4" xfId="0" applyNumberFormat="1" applyFont="1" applyBorder="1" applyAlignment="1">
      <alignment horizontal="center" vertical="center"/>
    </xf>
    <xf numFmtId="177" fontId="32" fillId="0" borderId="5" xfId="0" applyNumberFormat="1" applyFont="1" applyBorder="1" applyAlignment="1">
      <alignment horizontal="center" vertical="center"/>
    </xf>
    <xf numFmtId="177" fontId="32" fillId="0" borderId="6" xfId="0" applyNumberFormat="1" applyFont="1" applyBorder="1" applyAlignment="1">
      <alignment horizontal="center" vertical="center"/>
    </xf>
    <xf numFmtId="177" fontId="32" fillId="0" borderId="7" xfId="0" applyNumberFormat="1" applyFont="1" applyBorder="1" applyAlignment="1">
      <alignment horizontal="center" vertical="center"/>
    </xf>
    <xf numFmtId="177" fontId="32" fillId="0" borderId="66" xfId="0" applyNumberFormat="1" applyFont="1" applyBorder="1" applyAlignment="1">
      <alignment horizontal="center" vertical="center"/>
    </xf>
    <xf numFmtId="177" fontId="32" fillId="0" borderId="13" xfId="0" applyNumberFormat="1" applyFont="1" applyBorder="1" applyAlignment="1">
      <alignment horizontal="center" vertical="center"/>
    </xf>
    <xf numFmtId="177" fontId="32" fillId="0" borderId="14" xfId="0" applyNumberFormat="1" applyFont="1" applyBorder="1" applyAlignment="1">
      <alignment horizontal="center" vertical="center"/>
    </xf>
    <xf numFmtId="0" fontId="15" fillId="0" borderId="39" xfId="0" applyFont="1" applyBorder="1" applyAlignment="1" applyProtection="1">
      <alignment horizontal="center" vertical="center" shrinkToFit="1"/>
      <protection locked="0"/>
    </xf>
    <xf numFmtId="0" fontId="15" fillId="0" borderId="40" xfId="0" applyFont="1" applyBorder="1" applyAlignment="1" applyProtection="1">
      <alignment horizontal="center" vertical="center" shrinkToFit="1"/>
      <protection locked="0"/>
    </xf>
    <xf numFmtId="0" fontId="0" fillId="2" borderId="35"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5" fillId="0" borderId="4" xfId="0" applyFont="1" applyBorder="1" applyAlignment="1" applyProtection="1">
      <alignment horizontal="left" vertical="center" wrapText="1"/>
      <protection locked="0"/>
    </xf>
    <xf numFmtId="0" fontId="5" fillId="2" borderId="4" xfId="0" applyFont="1" applyFill="1" applyBorder="1" applyAlignment="1" applyProtection="1">
      <alignment horizontal="left" vertical="top" wrapText="1"/>
      <protection locked="0"/>
    </xf>
    <xf numFmtId="0" fontId="0" fillId="0" borderId="48" xfId="0" applyBorder="1" applyAlignment="1">
      <alignment horizontal="left" vertical="center" shrinkToFit="1"/>
    </xf>
    <xf numFmtId="0" fontId="0" fillId="0" borderId="3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wrapText="1" shrinkToFit="1"/>
      <protection locked="0"/>
    </xf>
    <xf numFmtId="0" fontId="0" fillId="0" borderId="15" xfId="0" applyBorder="1" applyAlignment="1" applyProtection="1">
      <alignment horizontal="center" vertical="center" wrapText="1" shrinkToFit="1"/>
      <protection locked="0"/>
    </xf>
    <xf numFmtId="0" fontId="0" fillId="0" borderId="38" xfId="0" applyBorder="1" applyAlignment="1" applyProtection="1">
      <alignment horizontal="center" vertical="center" wrapText="1" shrinkToFit="1"/>
      <protection locked="0"/>
    </xf>
    <xf numFmtId="0" fontId="17" fillId="0" borderId="5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0" fillId="2" borderId="55"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18" fillId="0" borderId="4" xfId="0" applyFont="1" applyBorder="1" applyAlignment="1" applyProtection="1">
      <alignment horizontal="left" vertical="top"/>
      <protection locked="0"/>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5" fillId="2" borderId="4" xfId="0" applyFont="1" applyFill="1" applyBorder="1" applyAlignment="1">
      <alignment horizontal="left" vertical="top" wrapText="1"/>
    </xf>
    <xf numFmtId="0" fontId="0" fillId="0" borderId="0" xfId="0" applyAlignment="1">
      <alignment horizontal="left" vertical="top" wrapText="1"/>
    </xf>
    <xf numFmtId="0" fontId="0" fillId="0" borderId="43" xfId="0" applyBorder="1" applyAlignment="1">
      <alignment horizontal="left"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5" fillId="5" borderId="18"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5" fillId="4" borderId="5"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vertical="center"/>
    </xf>
    <xf numFmtId="0" fontId="5" fillId="2" borderId="47" xfId="2" applyFont="1" applyFill="1" applyBorder="1" applyAlignment="1">
      <alignment horizontal="center" vertical="center" shrinkToFit="1"/>
    </xf>
    <xf numFmtId="0" fontId="5" fillId="2" borderId="40" xfId="2" applyFont="1" applyFill="1" applyBorder="1" applyAlignment="1">
      <alignment horizontal="center" vertical="center" shrinkToFit="1"/>
    </xf>
    <xf numFmtId="0" fontId="18" fillId="0" borderId="42" xfId="0" applyFont="1" applyBorder="1" applyAlignment="1">
      <alignment horizontal="left" vertical="center"/>
    </xf>
    <xf numFmtId="0" fontId="18" fillId="0" borderId="11" xfId="0" applyFont="1" applyBorder="1" applyAlignment="1">
      <alignment horizontal="left" vertical="center"/>
    </xf>
    <xf numFmtId="0" fontId="18" fillId="0" borderId="16" xfId="0" applyFont="1" applyBorder="1" applyAlignment="1">
      <alignment horizontal="left" vertical="center"/>
    </xf>
    <xf numFmtId="0" fontId="5" fillId="0" borderId="5" xfId="1" applyFont="1" applyBorder="1" applyAlignment="1">
      <alignment horizontal="center" vertical="center" shrinkToFit="1"/>
    </xf>
    <xf numFmtId="0" fontId="5" fillId="0" borderId="17" xfId="1" applyFont="1" applyBorder="1" applyAlignment="1">
      <alignment horizontal="center" vertical="center" shrinkToFit="1"/>
    </xf>
    <xf numFmtId="0" fontId="5" fillId="2" borderId="39" xfId="2" applyFont="1" applyFill="1" applyBorder="1" applyAlignment="1">
      <alignment horizontal="center" vertical="center" shrinkToFit="1"/>
    </xf>
    <xf numFmtId="0" fontId="5" fillId="2" borderId="41" xfId="2" applyFont="1" applyFill="1" applyBorder="1" applyAlignment="1">
      <alignment horizontal="center" vertical="center" shrinkToFit="1"/>
    </xf>
    <xf numFmtId="0" fontId="5" fillId="2" borderId="21"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shrinkToFit="1"/>
      <protection locked="0"/>
    </xf>
  </cellXfs>
  <cellStyles count="5">
    <cellStyle name="パーセント" xfId="3" builtinId="5"/>
    <cellStyle name="ハイパーリンク" xfId="4" builtinId="8"/>
    <cellStyle name="標準" xfId="0" builtinId="0"/>
    <cellStyle name="標準 2 2 2" xfId="2"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236876</xdr:colOff>
      <xdr:row>0</xdr:row>
      <xdr:rowOff>428170</xdr:rowOff>
    </xdr:from>
    <xdr:to>
      <xdr:col>11</xdr:col>
      <xdr:colOff>145254</xdr:colOff>
      <xdr:row>1</xdr:row>
      <xdr:rowOff>78194</xdr:rowOff>
    </xdr:to>
    <xdr:sp macro="" textlink="">
      <xdr:nvSpPr>
        <xdr:cNvPr id="2" name="テキスト ボックス 1">
          <a:extLst>
            <a:ext uri="{FF2B5EF4-FFF2-40B4-BE49-F238E27FC236}">
              <a16:creationId xmlns:a16="http://schemas.microsoft.com/office/drawing/2014/main" id="{26D7B332-0AB4-CC12-9EE7-414B3C1EF27B}"/>
            </a:ext>
          </a:extLst>
        </xdr:cNvPr>
        <xdr:cNvSpPr txBox="1"/>
      </xdr:nvSpPr>
      <xdr:spPr>
        <a:xfrm>
          <a:off x="6682126" y="428170"/>
          <a:ext cx="4226378" cy="983524"/>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黄色セルを記入してください。</a:t>
          </a:r>
          <a:endParaRPr kumimoji="1" lang="en-US" altLang="ja-JP" sz="1200" b="1"/>
        </a:p>
        <a:p>
          <a:pPr algn="ctr"/>
          <a:r>
            <a:rPr kumimoji="1" lang="ja-JP" altLang="en-US" sz="1200" b="1"/>
            <a:t>青色セルはプルダウンから選択してください。</a:t>
          </a:r>
          <a:endParaRPr kumimoji="1" lang="en-US" altLang="ja-JP" sz="1200" b="1"/>
        </a:p>
        <a:p>
          <a:pPr algn="ctr"/>
          <a:r>
            <a:rPr kumimoji="1" lang="ja-JP" altLang="en-US" sz="1200" b="1"/>
            <a:t>（ピンク色セルは自動計算です。）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241"/>
  <sheetViews>
    <sheetView tabSelected="1" view="pageBreakPreview" zoomScale="85" zoomScaleNormal="70" zoomScaleSheetLayoutView="85" workbookViewId="0">
      <selection activeCell="F14" sqref="F14"/>
    </sheetView>
  </sheetViews>
  <sheetFormatPr defaultColWidth="9" defaultRowHeight="18"/>
  <cols>
    <col min="1" max="1" width="9" style="36"/>
    <col min="2" max="3" width="12" style="36" customWidth="1"/>
    <col min="4" max="4" width="18.09765625" style="36" customWidth="1"/>
    <col min="5" max="5" width="18.5" style="36" customWidth="1"/>
    <col min="6" max="6" width="15.19921875" style="36" customWidth="1"/>
    <col min="7" max="7" width="14.19921875" style="36" customWidth="1"/>
    <col min="8" max="8" width="13.296875" style="36" customWidth="1"/>
    <col min="9" max="9" width="13" style="36" customWidth="1"/>
    <col min="10" max="10" width="15" style="36" bestFit="1" customWidth="1"/>
    <col min="11" max="11" width="13.5" style="36" customWidth="1"/>
    <col min="12" max="13" width="11.5" style="36" customWidth="1"/>
    <col min="14" max="16384" width="9" style="36"/>
  </cols>
  <sheetData>
    <row r="1" spans="2:38" ht="105" customHeight="1">
      <c r="B1" s="354" t="s">
        <v>393</v>
      </c>
      <c r="C1" s="354"/>
      <c r="D1" s="354"/>
      <c r="E1" s="354"/>
      <c r="F1" s="354"/>
      <c r="G1" s="354"/>
      <c r="H1" s="354"/>
      <c r="I1" s="354"/>
      <c r="J1" s="354"/>
      <c r="K1" s="354"/>
    </row>
    <row r="2" spans="2:38">
      <c r="B2" s="75" t="s">
        <v>365</v>
      </c>
      <c r="C2" s="188" t="s">
        <v>464</v>
      </c>
      <c r="D2" s="189"/>
      <c r="E2" s="94" t="s">
        <v>394</v>
      </c>
      <c r="F2" s="188" t="s">
        <v>464</v>
      </c>
      <c r="G2" s="189"/>
      <c r="H2" s="85"/>
      <c r="I2" s="178"/>
      <c r="J2" s="178"/>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2:38">
      <c r="B3" s="75" t="s">
        <v>0</v>
      </c>
      <c r="C3" s="184" t="s">
        <v>465</v>
      </c>
      <c r="D3" s="185"/>
      <c r="E3" s="76" t="s">
        <v>6</v>
      </c>
      <c r="F3" s="190" t="s">
        <v>465</v>
      </c>
      <c r="G3" s="191"/>
      <c r="H3" s="62" t="s">
        <v>10</v>
      </c>
      <c r="I3" s="355"/>
      <c r="J3" s="356"/>
      <c r="K3" s="37"/>
      <c r="L3" s="37"/>
      <c r="M3" s="37"/>
      <c r="N3" s="37"/>
      <c r="O3" s="37"/>
      <c r="P3" s="37"/>
      <c r="Q3" s="37"/>
      <c r="R3" s="37"/>
      <c r="S3" s="37"/>
      <c r="T3" s="37"/>
      <c r="U3" s="37"/>
      <c r="V3" s="37"/>
      <c r="W3" s="37"/>
      <c r="X3" s="37"/>
      <c r="Y3" s="37"/>
      <c r="Z3" s="37"/>
      <c r="AA3" s="37"/>
      <c r="AB3" s="37"/>
      <c r="AC3" s="37"/>
    </row>
    <row r="4" spans="2:38">
      <c r="B4" s="75" t="s">
        <v>3</v>
      </c>
      <c r="C4" s="186"/>
      <c r="D4" s="187"/>
      <c r="E4" s="77" t="s">
        <v>8</v>
      </c>
      <c r="F4" s="192"/>
      <c r="G4" s="193"/>
      <c r="H4" s="62" t="s">
        <v>5</v>
      </c>
      <c r="I4" s="357"/>
      <c r="J4" s="356"/>
      <c r="K4" s="37"/>
      <c r="L4" s="37"/>
      <c r="M4" s="37"/>
      <c r="N4" s="37"/>
      <c r="O4" s="37"/>
      <c r="P4" s="37"/>
      <c r="Q4" s="37"/>
      <c r="R4" s="37"/>
      <c r="S4" s="37"/>
      <c r="T4" s="37"/>
      <c r="U4" s="37"/>
      <c r="V4" s="37"/>
      <c r="W4" s="37"/>
      <c r="X4" s="37"/>
      <c r="Y4" s="37"/>
      <c r="Z4" s="37"/>
      <c r="AA4" s="37"/>
      <c r="AB4" s="37"/>
      <c r="AC4" s="37"/>
    </row>
    <row r="5" spans="2:38">
      <c r="B5" s="75" t="s">
        <v>1</v>
      </c>
      <c r="C5" s="186"/>
      <c r="D5" s="187"/>
      <c r="E5" s="76" t="s">
        <v>4</v>
      </c>
      <c r="F5" s="192"/>
      <c r="G5" s="193"/>
      <c r="H5" s="78" t="s">
        <v>362</v>
      </c>
      <c r="I5" s="355"/>
      <c r="J5" s="356"/>
      <c r="K5" s="37"/>
      <c r="L5" s="37"/>
      <c r="M5" s="37"/>
      <c r="N5" s="37"/>
      <c r="O5" s="37"/>
      <c r="P5" s="37"/>
      <c r="Q5" s="37"/>
      <c r="R5" s="37"/>
      <c r="S5" s="37"/>
      <c r="T5" s="37"/>
      <c r="U5" s="37"/>
      <c r="V5" s="37"/>
      <c r="W5" s="37"/>
      <c r="X5" s="37"/>
      <c r="Y5" s="37"/>
      <c r="Z5" s="37"/>
      <c r="AA5" s="37"/>
      <c r="AB5" s="37"/>
      <c r="AC5" s="37"/>
    </row>
    <row r="6" spans="2:38">
      <c r="B6" s="75" t="s">
        <v>2</v>
      </c>
      <c r="C6" s="184" t="s">
        <v>465</v>
      </c>
      <c r="D6" s="185"/>
      <c r="E6" s="76" t="s">
        <v>9</v>
      </c>
      <c r="F6" s="186"/>
      <c r="G6" s="187"/>
      <c r="H6" s="78" t="s">
        <v>371</v>
      </c>
      <c r="I6" s="385" t="s">
        <v>465</v>
      </c>
      <c r="J6" s="386"/>
      <c r="K6" s="37"/>
      <c r="L6" s="37"/>
      <c r="M6" s="37"/>
      <c r="N6" s="37"/>
      <c r="O6" s="37"/>
      <c r="P6" s="37"/>
      <c r="Q6" s="37"/>
      <c r="R6" s="37"/>
      <c r="S6" s="37"/>
      <c r="T6" s="37"/>
      <c r="U6" s="37"/>
      <c r="V6" s="37"/>
      <c r="W6" s="37"/>
      <c r="X6" s="37"/>
      <c r="Y6" s="37"/>
      <c r="Z6" s="37"/>
      <c r="AA6" s="37"/>
      <c r="AB6" s="37"/>
      <c r="AC6" s="37"/>
    </row>
    <row r="7" spans="2:38" ht="22.8" customHeight="1">
      <c r="B7" s="38" t="s">
        <v>395</v>
      </c>
      <c r="C7" s="37"/>
      <c r="D7" s="37"/>
      <c r="E7" s="37"/>
      <c r="F7" s="37"/>
      <c r="G7" s="37"/>
      <c r="H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row>
    <row r="8" spans="2:38" ht="18.75" customHeight="1">
      <c r="B8" s="366" t="s">
        <v>80</v>
      </c>
      <c r="C8" s="367"/>
      <c r="D8" s="367"/>
      <c r="E8" s="367"/>
      <c r="F8" s="367"/>
      <c r="G8" s="367"/>
      <c r="H8" s="367"/>
      <c r="I8" s="367"/>
      <c r="J8" s="367"/>
      <c r="K8" s="367"/>
      <c r="L8" s="37"/>
      <c r="M8" s="37"/>
      <c r="N8" s="37"/>
      <c r="O8" s="37"/>
      <c r="P8" s="37"/>
      <c r="Q8" s="37"/>
      <c r="R8" s="37"/>
      <c r="S8" s="37"/>
      <c r="T8" s="37"/>
    </row>
    <row r="9" spans="2:38" ht="18" customHeight="1" thickBot="1">
      <c r="B9" s="3"/>
      <c r="C9" s="3"/>
      <c r="D9" s="3"/>
      <c r="E9" s="3"/>
      <c r="F9" s="3"/>
      <c r="G9" s="3"/>
      <c r="H9" s="3"/>
      <c r="I9" s="3"/>
      <c r="J9" s="3"/>
      <c r="K9" s="3"/>
      <c r="L9" s="37"/>
      <c r="M9" s="37"/>
      <c r="N9" s="37"/>
      <c r="O9" s="37"/>
      <c r="P9" s="37"/>
      <c r="Q9" s="37"/>
      <c r="R9" s="37"/>
      <c r="S9" s="37"/>
    </row>
    <row r="10" spans="2:38" ht="24.75" customHeight="1">
      <c r="B10" s="368" t="s">
        <v>433</v>
      </c>
      <c r="C10" s="369"/>
      <c r="D10" s="369"/>
      <c r="E10" s="369"/>
      <c r="F10" s="369"/>
      <c r="G10" s="369"/>
      <c r="H10" s="369"/>
      <c r="I10" s="369"/>
      <c r="J10" s="369"/>
      <c r="K10" s="370"/>
      <c r="L10" s="5"/>
      <c r="M10" s="5"/>
      <c r="N10" s="5"/>
      <c r="O10" s="5"/>
      <c r="P10" s="8"/>
      <c r="Q10" s="8"/>
      <c r="R10" s="8"/>
      <c r="S10" s="8"/>
      <c r="T10" s="4"/>
      <c r="U10" s="4"/>
      <c r="V10" s="4"/>
      <c r="W10" s="4"/>
      <c r="X10" s="4"/>
      <c r="Y10" s="4"/>
      <c r="Z10" s="4"/>
      <c r="AA10" s="4"/>
      <c r="AB10" s="4"/>
      <c r="AC10" s="4"/>
      <c r="AD10" s="4"/>
      <c r="AE10" s="4"/>
      <c r="AF10" s="4"/>
      <c r="AG10" s="4"/>
      <c r="AH10" s="4"/>
      <c r="AI10" s="4"/>
      <c r="AJ10" s="4"/>
      <c r="AK10" s="4"/>
      <c r="AL10" s="4"/>
    </row>
    <row r="11" spans="2:38" ht="104.25" customHeight="1" thickBot="1">
      <c r="B11" s="371" t="s">
        <v>412</v>
      </c>
      <c r="C11" s="372"/>
      <c r="D11" s="372"/>
      <c r="E11" s="372"/>
      <c r="F11" s="372"/>
      <c r="G11" s="372"/>
      <c r="H11" s="372"/>
      <c r="I11" s="372"/>
      <c r="J11" s="372"/>
      <c r="K11" s="373"/>
      <c r="L11" s="7"/>
      <c r="M11" s="7"/>
      <c r="N11" s="7"/>
      <c r="O11" s="8"/>
      <c r="P11" s="8"/>
      <c r="Q11" s="8"/>
      <c r="R11" s="8"/>
      <c r="S11" s="8"/>
      <c r="T11" s="4"/>
      <c r="U11" s="4"/>
      <c r="V11" s="4"/>
      <c r="W11" s="4"/>
      <c r="X11" s="4"/>
      <c r="Y11" s="4"/>
      <c r="Z11" s="4"/>
      <c r="AA11" s="4"/>
      <c r="AB11" s="4"/>
      <c r="AC11" s="4"/>
      <c r="AD11" s="4"/>
      <c r="AE11" s="4"/>
      <c r="AF11" s="4"/>
      <c r="AG11" s="4"/>
      <c r="AH11" s="4"/>
      <c r="AI11" s="4"/>
      <c r="AJ11" s="4"/>
      <c r="AK11" s="4"/>
      <c r="AL11" s="4"/>
    </row>
    <row r="12" spans="2:38" ht="21.6" customHeight="1" thickBot="1">
      <c r="B12" s="118"/>
      <c r="C12" s="118"/>
      <c r="D12" s="118"/>
      <c r="E12" s="118"/>
      <c r="F12" s="118"/>
      <c r="G12" s="118"/>
      <c r="H12" s="118"/>
      <c r="I12" s="118"/>
      <c r="J12" s="118"/>
      <c r="K12" s="144"/>
      <c r="L12" s="7"/>
      <c r="M12" s="7"/>
      <c r="N12" s="7"/>
      <c r="O12" s="8"/>
      <c r="P12" s="8"/>
      <c r="Q12" s="8"/>
      <c r="R12" s="8"/>
      <c r="S12" s="8"/>
      <c r="T12" s="4"/>
      <c r="U12" s="4"/>
      <c r="V12" s="4"/>
      <c r="W12" s="4"/>
      <c r="X12" s="4"/>
      <c r="Y12" s="4"/>
      <c r="Z12" s="4"/>
      <c r="AA12" s="4"/>
      <c r="AB12" s="4"/>
      <c r="AC12" s="4"/>
      <c r="AD12" s="4"/>
      <c r="AE12" s="4"/>
      <c r="AF12" s="4"/>
      <c r="AG12" s="4"/>
      <c r="AH12" s="4"/>
      <c r="AI12" s="4"/>
      <c r="AJ12" s="4"/>
      <c r="AK12" s="4"/>
      <c r="AL12" s="4"/>
    </row>
    <row r="13" spans="2:38" ht="32.25" customHeight="1">
      <c r="B13" s="374" t="s">
        <v>11</v>
      </c>
      <c r="C13" s="375"/>
      <c r="D13" s="375"/>
      <c r="E13" s="376"/>
      <c r="F13" s="95" t="s">
        <v>390</v>
      </c>
      <c r="G13" s="182" t="s">
        <v>391</v>
      </c>
      <c r="H13" s="183"/>
      <c r="I13" s="96" t="s">
        <v>392</v>
      </c>
      <c r="J13" s="97" t="s">
        <v>411</v>
      </c>
      <c r="K13" s="98" t="s">
        <v>478</v>
      </c>
      <c r="L13" s="5"/>
      <c r="M13" s="5"/>
      <c r="N13" s="5"/>
      <c r="O13" s="5"/>
      <c r="P13" s="8"/>
      <c r="Q13" s="37"/>
      <c r="R13" s="37"/>
      <c r="S13" s="37"/>
      <c r="T13" s="37"/>
      <c r="U13" s="37"/>
      <c r="V13" s="37"/>
      <c r="W13" s="37"/>
      <c r="X13" s="37"/>
      <c r="Y13" s="37"/>
      <c r="Z13" s="37"/>
      <c r="AA13" s="37"/>
      <c r="AB13" s="37"/>
      <c r="AC13" s="37"/>
      <c r="AD13" s="37"/>
      <c r="AE13" s="37"/>
      <c r="AF13" s="37"/>
      <c r="AG13" s="37"/>
      <c r="AH13" s="37"/>
      <c r="AI13" s="37"/>
      <c r="AJ13" s="37"/>
      <c r="AK13" s="37"/>
      <c r="AL13" s="37"/>
    </row>
    <row r="14" spans="2:38" ht="16.5" customHeight="1">
      <c r="B14" s="377"/>
      <c r="C14" s="378"/>
      <c r="D14" s="378"/>
      <c r="E14" s="379"/>
      <c r="F14" s="10" t="s">
        <v>12</v>
      </c>
      <c r="G14" s="69" t="s">
        <v>377</v>
      </c>
      <c r="H14" s="11" t="s">
        <v>12</v>
      </c>
      <c r="I14" s="9" t="s">
        <v>13</v>
      </c>
      <c r="J14" s="12" t="s">
        <v>13</v>
      </c>
      <c r="K14" s="11" t="s">
        <v>13</v>
      </c>
      <c r="L14" s="5"/>
      <c r="M14" s="5"/>
      <c r="N14" s="5"/>
      <c r="O14" s="5"/>
      <c r="P14" s="8"/>
      <c r="Q14" s="37"/>
      <c r="R14" s="37"/>
      <c r="S14" s="37"/>
      <c r="T14" s="37"/>
      <c r="U14" s="37"/>
      <c r="V14" s="37"/>
      <c r="W14" s="37"/>
      <c r="X14" s="37"/>
      <c r="Y14" s="37"/>
      <c r="Z14" s="37"/>
      <c r="AA14" s="37"/>
      <c r="AB14" s="37"/>
      <c r="AC14" s="37"/>
      <c r="AD14" s="37"/>
      <c r="AE14" s="37"/>
      <c r="AF14" s="37"/>
      <c r="AG14" s="37"/>
      <c r="AH14" s="37"/>
      <c r="AI14" s="37"/>
      <c r="AJ14" s="37"/>
      <c r="AK14" s="37"/>
      <c r="AL14" s="37"/>
    </row>
    <row r="15" spans="2:38" ht="33.75" customHeight="1">
      <c r="B15" s="175" t="s">
        <v>396</v>
      </c>
      <c r="C15" s="176"/>
      <c r="D15" s="176"/>
      <c r="E15" s="177"/>
      <c r="F15" s="99"/>
      <c r="G15" s="100"/>
      <c r="H15" s="101"/>
      <c r="I15" s="102"/>
      <c r="J15" s="103"/>
      <c r="K15" s="101"/>
      <c r="L15" s="5"/>
      <c r="M15" s="5"/>
      <c r="N15" s="5"/>
      <c r="O15" s="5"/>
      <c r="P15" s="8"/>
      <c r="Q15" s="37"/>
      <c r="R15" s="37"/>
      <c r="S15" s="37"/>
      <c r="T15" s="37"/>
      <c r="U15" s="37"/>
      <c r="V15" s="37"/>
      <c r="W15" s="37"/>
      <c r="X15" s="37"/>
      <c r="Y15" s="37"/>
      <c r="Z15" s="37"/>
      <c r="AA15" s="37"/>
      <c r="AB15" s="37"/>
      <c r="AC15" s="37"/>
      <c r="AD15" s="37"/>
      <c r="AE15" s="37"/>
      <c r="AF15" s="37"/>
      <c r="AG15" s="37"/>
      <c r="AH15" s="37"/>
      <c r="AI15" s="37"/>
      <c r="AJ15" s="37"/>
      <c r="AK15" s="37"/>
      <c r="AL15" s="37"/>
    </row>
    <row r="16" spans="2:38" ht="33.75" customHeight="1">
      <c r="B16" s="175" t="s">
        <v>369</v>
      </c>
      <c r="C16" s="176"/>
      <c r="D16" s="176"/>
      <c r="E16" s="177"/>
      <c r="F16" s="99"/>
      <c r="G16" s="100"/>
      <c r="H16" s="101"/>
      <c r="I16" s="102"/>
      <c r="J16" s="103"/>
      <c r="K16" s="101"/>
      <c r="L16" s="5"/>
      <c r="M16" s="5"/>
      <c r="N16" s="5"/>
      <c r="O16" s="5"/>
      <c r="P16" s="8"/>
      <c r="Q16" s="37"/>
      <c r="R16" s="37"/>
      <c r="S16" s="37"/>
      <c r="T16" s="37"/>
      <c r="U16" s="37"/>
      <c r="V16" s="37"/>
      <c r="W16" s="37"/>
      <c r="X16" s="37"/>
      <c r="Y16" s="37"/>
      <c r="Z16" s="37"/>
      <c r="AA16" s="37"/>
      <c r="AB16" s="37"/>
      <c r="AC16" s="37"/>
      <c r="AD16" s="37"/>
      <c r="AE16" s="37"/>
      <c r="AF16" s="37"/>
      <c r="AG16" s="37"/>
      <c r="AH16" s="37"/>
      <c r="AI16" s="37"/>
      <c r="AJ16" s="37"/>
      <c r="AK16" s="37"/>
      <c r="AL16" s="37"/>
    </row>
    <row r="17" spans="2:38" ht="33.75" customHeight="1">
      <c r="B17" s="175" t="s">
        <v>409</v>
      </c>
      <c r="C17" s="176"/>
      <c r="D17" s="176"/>
      <c r="E17" s="177"/>
      <c r="F17" s="99"/>
      <c r="G17" s="100"/>
      <c r="H17" s="101"/>
      <c r="I17" s="102"/>
      <c r="J17" s="103"/>
      <c r="K17" s="101"/>
      <c r="L17" s="5"/>
      <c r="M17" s="5"/>
      <c r="N17" s="5"/>
      <c r="O17" s="5"/>
      <c r="P17" s="8"/>
      <c r="Q17" s="37"/>
      <c r="R17" s="37"/>
      <c r="S17" s="37"/>
      <c r="T17" s="37"/>
      <c r="U17" s="37"/>
      <c r="V17" s="37"/>
      <c r="W17" s="37"/>
      <c r="X17" s="37"/>
      <c r="Y17" s="37"/>
      <c r="Z17" s="37"/>
      <c r="AA17" s="37"/>
      <c r="AB17" s="37"/>
      <c r="AC17" s="37"/>
      <c r="AD17" s="37"/>
      <c r="AE17" s="37"/>
      <c r="AF17" s="37"/>
      <c r="AG17" s="37"/>
      <c r="AH17" s="37"/>
      <c r="AI17" s="37"/>
      <c r="AJ17" s="37"/>
      <c r="AK17" s="37"/>
      <c r="AL17" s="37"/>
    </row>
    <row r="18" spans="2:38" ht="33.75" customHeight="1">
      <c r="B18" s="175" t="s">
        <v>410</v>
      </c>
      <c r="C18" s="176"/>
      <c r="D18" s="176"/>
      <c r="E18" s="177"/>
      <c r="F18" s="139"/>
      <c r="G18" s="140"/>
      <c r="H18" s="141"/>
      <c r="I18" s="142"/>
      <c r="J18" s="143"/>
      <c r="K18" s="141"/>
      <c r="L18" s="5"/>
      <c r="M18" s="5"/>
      <c r="N18" s="5"/>
      <c r="O18" s="5"/>
      <c r="P18" s="8"/>
      <c r="Q18" s="37"/>
      <c r="R18" s="37"/>
      <c r="S18" s="37"/>
      <c r="T18" s="37"/>
      <c r="U18" s="37"/>
      <c r="V18" s="37"/>
      <c r="W18" s="37"/>
      <c r="X18" s="37"/>
      <c r="Y18" s="37"/>
      <c r="Z18" s="37"/>
      <c r="AA18" s="37"/>
      <c r="AB18" s="37"/>
      <c r="AC18" s="37"/>
      <c r="AD18" s="37"/>
      <c r="AE18" s="37"/>
      <c r="AF18" s="37"/>
      <c r="AG18" s="37"/>
      <c r="AH18" s="37"/>
      <c r="AI18" s="37"/>
      <c r="AJ18" s="37"/>
      <c r="AK18" s="37"/>
      <c r="AL18" s="37"/>
    </row>
    <row r="19" spans="2:38" ht="33.75" customHeight="1">
      <c r="B19" s="175" t="s">
        <v>469</v>
      </c>
      <c r="C19" s="176"/>
      <c r="D19" s="176"/>
      <c r="E19" s="177"/>
      <c r="F19" s="170"/>
      <c r="G19" s="163"/>
      <c r="H19" s="171"/>
      <c r="I19" s="142"/>
      <c r="J19" s="143"/>
      <c r="K19" s="141"/>
      <c r="L19" s="5"/>
      <c r="M19" s="5"/>
      <c r="N19" s="5"/>
      <c r="O19" s="5"/>
      <c r="P19" s="8"/>
      <c r="Q19" s="37"/>
      <c r="R19" s="37"/>
      <c r="S19" s="37"/>
      <c r="T19" s="37"/>
      <c r="U19" s="37"/>
      <c r="V19" s="37"/>
      <c r="W19" s="37"/>
      <c r="X19" s="37"/>
      <c r="Y19" s="37"/>
      <c r="Z19" s="37"/>
      <c r="AA19" s="37"/>
      <c r="AB19" s="37"/>
      <c r="AC19" s="37"/>
      <c r="AD19" s="37"/>
      <c r="AE19" s="37"/>
      <c r="AF19" s="37"/>
      <c r="AG19" s="37"/>
      <c r="AH19" s="37"/>
      <c r="AI19" s="37"/>
      <c r="AJ19" s="37"/>
      <c r="AK19" s="37"/>
      <c r="AL19" s="37"/>
    </row>
    <row r="20" spans="2:38" ht="33.75" customHeight="1">
      <c r="B20" s="382" t="s">
        <v>470</v>
      </c>
      <c r="C20" s="176"/>
      <c r="D20" s="176"/>
      <c r="E20" s="177"/>
      <c r="F20" s="152"/>
      <c r="G20" s="163"/>
      <c r="H20" s="157"/>
      <c r="I20" s="102"/>
      <c r="J20" s="103"/>
      <c r="K20" s="101"/>
      <c r="L20" s="5"/>
      <c r="M20" s="5"/>
      <c r="N20" s="5"/>
      <c r="O20" s="5"/>
      <c r="P20" s="8"/>
      <c r="Q20" s="37"/>
      <c r="R20" s="37"/>
      <c r="S20" s="37"/>
      <c r="T20" s="37"/>
      <c r="U20" s="37"/>
      <c r="V20" s="37"/>
      <c r="W20" s="37"/>
      <c r="X20" s="37"/>
      <c r="Y20" s="37"/>
      <c r="Z20" s="37"/>
      <c r="AA20" s="37"/>
      <c r="AB20" s="37"/>
      <c r="AC20" s="37"/>
      <c r="AD20" s="37"/>
      <c r="AE20" s="37"/>
      <c r="AF20" s="37"/>
      <c r="AG20" s="37"/>
      <c r="AH20" s="37"/>
      <c r="AI20" s="37"/>
      <c r="AJ20" s="37"/>
      <c r="AK20" s="37"/>
      <c r="AL20" s="37"/>
    </row>
    <row r="21" spans="2:38" ht="33.75" customHeight="1">
      <c r="B21" s="175" t="s">
        <v>471</v>
      </c>
      <c r="C21" s="176"/>
      <c r="D21" s="176"/>
      <c r="E21" s="177"/>
      <c r="F21" s="153">
        <f>F15-F16-F17-F18+F19+F20</f>
        <v>0</v>
      </c>
      <c r="G21" s="107">
        <f t="shared" ref="G21:K21" si="0">G15-G16-G17-G18+G19+G20</f>
        <v>0</v>
      </c>
      <c r="H21" s="158">
        <f t="shared" si="0"/>
        <v>0</v>
      </c>
      <c r="I21" s="153">
        <f t="shared" si="0"/>
        <v>0</v>
      </c>
      <c r="J21" s="153">
        <f t="shared" si="0"/>
        <v>0</v>
      </c>
      <c r="K21" s="108">
        <f t="shared" si="0"/>
        <v>0</v>
      </c>
      <c r="L21" s="5"/>
      <c r="M21" s="5"/>
      <c r="N21" s="5"/>
      <c r="O21" s="5"/>
      <c r="P21" s="8"/>
      <c r="Q21" s="37"/>
      <c r="R21" s="37"/>
      <c r="S21" s="37"/>
      <c r="T21" s="37"/>
      <c r="U21" s="37"/>
      <c r="V21" s="37"/>
      <c r="W21" s="37"/>
      <c r="X21" s="37"/>
      <c r="Y21" s="37"/>
      <c r="Z21" s="37"/>
      <c r="AA21" s="37"/>
      <c r="AB21" s="37"/>
      <c r="AC21" s="37"/>
      <c r="AD21" s="37"/>
      <c r="AE21" s="37"/>
      <c r="AF21" s="37"/>
      <c r="AG21" s="37"/>
      <c r="AH21" s="37"/>
      <c r="AI21" s="37"/>
      <c r="AJ21" s="37"/>
      <c r="AK21" s="37"/>
      <c r="AL21" s="37"/>
    </row>
    <row r="22" spans="2:38" ht="33.75" customHeight="1">
      <c r="B22" s="175" t="s">
        <v>472</v>
      </c>
      <c r="C22" s="176"/>
      <c r="D22" s="176"/>
      <c r="E22" s="177"/>
      <c r="F22" s="154"/>
      <c r="G22" s="164"/>
      <c r="H22" s="159"/>
      <c r="I22" s="105"/>
      <c r="J22" s="106"/>
      <c r="K22" s="104"/>
      <c r="L22" s="5"/>
      <c r="M22" s="5"/>
      <c r="N22" s="5"/>
      <c r="O22" s="5"/>
      <c r="P22" s="8"/>
      <c r="Q22" s="37"/>
      <c r="R22" s="37"/>
      <c r="S22" s="37"/>
      <c r="T22" s="37"/>
      <c r="U22" s="37"/>
      <c r="V22" s="37"/>
      <c r="W22" s="37"/>
      <c r="X22" s="37"/>
      <c r="Y22" s="37"/>
      <c r="Z22" s="37"/>
      <c r="AA22" s="37"/>
      <c r="AB22" s="37"/>
      <c r="AC22" s="37"/>
      <c r="AD22" s="37"/>
      <c r="AE22" s="37"/>
      <c r="AF22" s="37"/>
      <c r="AG22" s="37"/>
      <c r="AH22" s="37"/>
      <c r="AI22" s="37"/>
      <c r="AJ22" s="37"/>
      <c r="AK22" s="37"/>
      <c r="AL22" s="37"/>
    </row>
    <row r="23" spans="2:38" ht="33.75" customHeight="1">
      <c r="B23" s="175" t="s">
        <v>473</v>
      </c>
      <c r="C23" s="176"/>
      <c r="D23" s="176"/>
      <c r="E23" s="177"/>
      <c r="F23" s="155"/>
      <c r="G23" s="165"/>
      <c r="H23" s="160"/>
      <c r="I23" s="80"/>
      <c r="J23" s="71"/>
      <c r="K23" s="70"/>
      <c r="L23" s="5"/>
      <c r="M23" s="5"/>
      <c r="N23" s="5"/>
      <c r="O23" s="5"/>
      <c r="R23" s="37"/>
      <c r="S23" s="37"/>
      <c r="T23" s="37"/>
      <c r="U23" s="37"/>
      <c r="V23" s="37"/>
      <c r="W23" s="37"/>
      <c r="X23" s="37"/>
      <c r="Y23" s="37"/>
      <c r="Z23" s="37"/>
      <c r="AA23" s="37"/>
      <c r="AB23" s="37"/>
      <c r="AC23" s="37"/>
      <c r="AD23" s="37"/>
      <c r="AE23" s="37"/>
      <c r="AF23" s="37"/>
      <c r="AG23" s="37"/>
      <c r="AH23" s="37"/>
      <c r="AI23" s="37"/>
      <c r="AJ23" s="37"/>
      <c r="AK23" s="37"/>
      <c r="AL23" s="37"/>
    </row>
    <row r="24" spans="2:38" ht="33.75" customHeight="1">
      <c r="B24" s="175" t="s">
        <v>474</v>
      </c>
      <c r="C24" s="176"/>
      <c r="D24" s="176"/>
      <c r="E24" s="177"/>
      <c r="F24" s="156" t="e">
        <f t="shared" ref="F24" si="1">ROUNDUP(F22/F23,1)</f>
        <v>#DIV/0!</v>
      </c>
      <c r="G24" s="166" t="e">
        <f>ROUNDUP(G22/G23,1)</f>
        <v>#DIV/0!</v>
      </c>
      <c r="H24" s="161" t="e">
        <f>ROUNDUP(H22/H23,1)</f>
        <v>#DIV/0!</v>
      </c>
      <c r="I24" s="113" t="e">
        <f t="shared" ref="I24:J24" si="2">ROUNDUP(I22/I23,1)</f>
        <v>#DIV/0!</v>
      </c>
      <c r="J24" s="113" t="e">
        <f t="shared" si="2"/>
        <v>#DIV/0!</v>
      </c>
      <c r="K24" s="113" t="e">
        <f>ROUNDUP(K22/K23,1)</f>
        <v>#DIV/0!</v>
      </c>
      <c r="L24" s="5"/>
      <c r="M24" s="5"/>
      <c r="N24" s="5"/>
      <c r="O24" s="5"/>
      <c r="R24" s="37"/>
      <c r="S24" s="37"/>
      <c r="T24" s="37"/>
      <c r="U24" s="37"/>
      <c r="V24" s="37"/>
      <c r="W24" s="37"/>
      <c r="X24" s="37"/>
      <c r="Y24" s="37"/>
      <c r="Z24" s="37"/>
      <c r="AA24" s="37"/>
      <c r="AB24" s="37"/>
      <c r="AC24" s="37"/>
      <c r="AD24" s="37"/>
      <c r="AE24" s="37"/>
      <c r="AF24" s="37"/>
      <c r="AG24" s="37"/>
      <c r="AH24" s="37"/>
      <c r="AI24" s="37"/>
      <c r="AJ24" s="37"/>
      <c r="AK24" s="37"/>
      <c r="AL24" s="37"/>
    </row>
    <row r="25" spans="2:38" ht="33.75" customHeight="1">
      <c r="B25" s="175" t="s">
        <v>475</v>
      </c>
      <c r="C25" s="176"/>
      <c r="D25" s="176"/>
      <c r="E25" s="177"/>
      <c r="F25" s="155"/>
      <c r="G25" s="165"/>
      <c r="H25" s="160"/>
      <c r="I25" s="80"/>
      <c r="J25" s="71"/>
      <c r="K25" s="70"/>
      <c r="L25" s="5"/>
      <c r="M25" s="5"/>
      <c r="N25" s="5"/>
      <c r="O25" s="5"/>
      <c r="P25" s="8"/>
      <c r="Q25" s="37"/>
      <c r="R25" s="37"/>
      <c r="S25" s="37"/>
      <c r="T25" s="37"/>
      <c r="U25" s="37"/>
      <c r="V25" s="37"/>
      <c r="W25" s="37"/>
      <c r="X25" s="37"/>
      <c r="Y25" s="37"/>
      <c r="Z25" s="37"/>
      <c r="AA25" s="37"/>
      <c r="AB25" s="37"/>
      <c r="AC25" s="37"/>
      <c r="AD25" s="37"/>
      <c r="AE25" s="37"/>
      <c r="AF25" s="37"/>
      <c r="AG25" s="37"/>
      <c r="AH25" s="37"/>
      <c r="AI25" s="37"/>
      <c r="AJ25" s="37"/>
      <c r="AK25" s="37"/>
      <c r="AL25" s="37"/>
    </row>
    <row r="26" spans="2:38" ht="33.75" customHeight="1" thickBot="1">
      <c r="B26" s="363" t="s">
        <v>476</v>
      </c>
      <c r="C26" s="364"/>
      <c r="D26" s="364"/>
      <c r="E26" s="365"/>
      <c r="F26" s="167" t="e">
        <f t="shared" ref="F26:G26" si="3">ROUND(F21/F24/F25,1)</f>
        <v>#DIV/0!</v>
      </c>
      <c r="G26" s="168" t="e">
        <f t="shared" si="3"/>
        <v>#DIV/0!</v>
      </c>
      <c r="H26" s="162" t="e">
        <f>ROUND(H21/H24/H25,1)</f>
        <v>#DIV/0!</v>
      </c>
      <c r="I26" s="114" t="e">
        <f t="shared" ref="I26:K26" si="4">ROUND(I21/I24/I25,1)</f>
        <v>#DIV/0!</v>
      </c>
      <c r="J26" s="114" t="e">
        <f t="shared" si="4"/>
        <v>#DIV/0!</v>
      </c>
      <c r="K26" s="114" t="e">
        <f t="shared" si="4"/>
        <v>#DIV/0!</v>
      </c>
      <c r="L26" s="5"/>
      <c r="M26" s="5"/>
      <c r="N26" s="5"/>
      <c r="O26" s="5"/>
      <c r="P26" s="8"/>
      <c r="Q26" s="37"/>
      <c r="R26" s="37"/>
      <c r="S26" s="37"/>
      <c r="T26" s="37"/>
      <c r="U26" s="37"/>
      <c r="V26" s="37"/>
      <c r="W26" s="37"/>
      <c r="X26" s="37"/>
      <c r="Y26" s="37"/>
      <c r="Z26" s="37"/>
      <c r="AA26" s="37"/>
      <c r="AB26" s="37"/>
      <c r="AC26" s="37"/>
      <c r="AD26" s="37"/>
      <c r="AE26" s="37"/>
      <c r="AF26" s="37"/>
      <c r="AG26" s="37"/>
      <c r="AH26" s="37"/>
      <c r="AI26" s="37"/>
      <c r="AJ26" s="37"/>
      <c r="AK26" s="37"/>
      <c r="AL26" s="37"/>
    </row>
    <row r="27" spans="2:38" ht="16.2" customHeight="1">
      <c r="B27" s="121"/>
      <c r="C27" s="121"/>
      <c r="D27" s="121"/>
      <c r="E27" s="121"/>
      <c r="F27" s="122"/>
      <c r="G27" s="122"/>
      <c r="H27" s="123"/>
      <c r="I27" s="123"/>
      <c r="J27" s="123"/>
      <c r="K27" s="123"/>
      <c r="L27" s="5"/>
      <c r="M27" s="5"/>
      <c r="N27" s="5"/>
      <c r="O27" s="5"/>
      <c r="P27" s="8"/>
      <c r="Q27" s="37"/>
      <c r="R27" s="37"/>
      <c r="S27" s="37"/>
      <c r="T27" s="37"/>
      <c r="U27" s="37"/>
      <c r="V27" s="37"/>
      <c r="W27" s="37"/>
      <c r="X27" s="37"/>
      <c r="Y27" s="37"/>
      <c r="Z27" s="37"/>
      <c r="AA27" s="37"/>
      <c r="AB27" s="37"/>
      <c r="AC27" s="37"/>
      <c r="AD27" s="37"/>
      <c r="AE27" s="37"/>
      <c r="AF27" s="37"/>
      <c r="AG27" s="37"/>
      <c r="AH27" s="37"/>
      <c r="AI27" s="37"/>
      <c r="AJ27" s="37"/>
      <c r="AK27" s="37"/>
      <c r="AL27" s="37"/>
    </row>
    <row r="28" spans="2:38" ht="16.2" customHeight="1" thickBot="1">
      <c r="B28" s="172"/>
      <c r="C28" s="172"/>
      <c r="D28" s="172"/>
      <c r="E28" s="172"/>
      <c r="F28" s="173"/>
      <c r="G28" s="173"/>
      <c r="H28" s="174"/>
      <c r="I28" s="174"/>
      <c r="J28" s="174"/>
      <c r="K28" s="174"/>
      <c r="L28" s="5"/>
      <c r="M28" s="5"/>
      <c r="N28" s="5"/>
      <c r="O28" s="5"/>
      <c r="P28" s="8"/>
      <c r="Q28" s="37"/>
      <c r="R28" s="37"/>
      <c r="S28" s="37"/>
      <c r="T28" s="37"/>
      <c r="U28" s="37"/>
      <c r="V28" s="37"/>
      <c r="W28" s="37"/>
      <c r="X28" s="37"/>
      <c r="Y28" s="37"/>
      <c r="Z28" s="37"/>
      <c r="AA28" s="37"/>
      <c r="AB28" s="37"/>
      <c r="AC28" s="37"/>
      <c r="AD28" s="37"/>
      <c r="AE28" s="37"/>
      <c r="AF28" s="37"/>
      <c r="AG28" s="37"/>
      <c r="AH28" s="37"/>
      <c r="AI28" s="37"/>
      <c r="AJ28" s="37"/>
      <c r="AK28" s="37"/>
      <c r="AL28" s="37"/>
    </row>
    <row r="29" spans="2:38" ht="25.8" customHeight="1" thickBot="1">
      <c r="B29" s="368" t="s">
        <v>467</v>
      </c>
      <c r="C29" s="369"/>
      <c r="D29" s="369"/>
      <c r="E29" s="369"/>
      <c r="F29" s="369"/>
      <c r="G29" s="369"/>
      <c r="H29" s="369"/>
      <c r="I29" s="369"/>
      <c r="J29" s="369"/>
      <c r="K29" s="370"/>
      <c r="L29" s="5"/>
      <c r="M29" s="5"/>
      <c r="N29" s="5"/>
      <c r="O29" s="5"/>
      <c r="P29" s="8"/>
      <c r="Q29" s="37"/>
      <c r="R29" s="37"/>
      <c r="S29" s="37"/>
      <c r="T29" s="37"/>
      <c r="U29" s="37"/>
      <c r="V29" s="37"/>
      <c r="W29" s="37"/>
      <c r="X29" s="37"/>
      <c r="Y29" s="37"/>
      <c r="Z29" s="37"/>
      <c r="AA29" s="37"/>
      <c r="AB29" s="37"/>
      <c r="AC29" s="37"/>
      <c r="AD29" s="37"/>
      <c r="AE29" s="37"/>
      <c r="AF29" s="37"/>
      <c r="AG29" s="37"/>
      <c r="AH29" s="37"/>
      <c r="AI29" s="37"/>
      <c r="AJ29" s="37"/>
      <c r="AK29" s="37"/>
      <c r="AL29" s="37"/>
    </row>
    <row r="30" spans="2:38" ht="39" customHeight="1">
      <c r="B30" s="383" t="s">
        <v>434</v>
      </c>
      <c r="C30" s="384"/>
      <c r="D30" s="145" t="s">
        <v>435</v>
      </c>
      <c r="E30" s="126" t="s">
        <v>436</v>
      </c>
      <c r="F30" s="125" t="s">
        <v>437</v>
      </c>
      <c r="G30" s="127" t="s">
        <v>438</v>
      </c>
      <c r="H30" s="459" t="s">
        <v>440</v>
      </c>
      <c r="I30" s="460"/>
      <c r="J30" s="461"/>
      <c r="K30" s="149" t="s">
        <v>458</v>
      </c>
      <c r="L30" s="5"/>
      <c r="M30" s="5"/>
      <c r="N30" s="5"/>
      <c r="O30" s="5"/>
      <c r="P30" s="8"/>
      <c r="Q30" s="37"/>
      <c r="R30" s="37"/>
      <c r="S30" s="37"/>
      <c r="T30" s="37"/>
      <c r="U30" s="37"/>
      <c r="V30" s="37"/>
      <c r="W30" s="37"/>
      <c r="X30" s="37"/>
      <c r="Y30" s="37"/>
      <c r="Z30" s="37"/>
      <c r="AA30" s="37"/>
      <c r="AB30" s="37"/>
      <c r="AC30" s="37"/>
      <c r="AD30" s="37"/>
      <c r="AE30" s="37"/>
      <c r="AF30" s="37"/>
      <c r="AG30" s="37"/>
      <c r="AH30" s="37"/>
      <c r="AI30" s="37"/>
      <c r="AJ30" s="37"/>
      <c r="AK30" s="37"/>
      <c r="AL30" s="37"/>
    </row>
    <row r="31" spans="2:38" ht="25.5" customHeight="1" thickBot="1">
      <c r="B31" s="380" t="s">
        <v>479</v>
      </c>
      <c r="C31" s="381"/>
      <c r="D31" s="147" t="s">
        <v>466</v>
      </c>
      <c r="E31" s="135" t="s">
        <v>465</v>
      </c>
      <c r="F31" s="134"/>
      <c r="G31" s="150" t="e">
        <f>F31/H15</f>
        <v>#DIV/0!</v>
      </c>
      <c r="H31" s="446" t="s">
        <v>466</v>
      </c>
      <c r="I31" s="447"/>
      <c r="J31" s="448"/>
      <c r="K31" s="146"/>
      <c r="L31" s="5"/>
      <c r="M31" s="5"/>
      <c r="N31" s="5"/>
      <c r="O31" s="5"/>
      <c r="P31" s="8"/>
      <c r="Q31" s="37"/>
      <c r="R31" s="37"/>
      <c r="S31" s="37"/>
      <c r="T31" s="37"/>
      <c r="U31" s="37"/>
      <c r="V31" s="37"/>
      <c r="W31" s="37"/>
      <c r="X31" s="37"/>
      <c r="Y31" s="37"/>
      <c r="Z31" s="37"/>
      <c r="AA31" s="37"/>
      <c r="AB31" s="37"/>
      <c r="AC31" s="37"/>
      <c r="AD31" s="37"/>
      <c r="AE31" s="37"/>
      <c r="AF31" s="37"/>
      <c r="AG31" s="37"/>
      <c r="AH31" s="37"/>
      <c r="AI31" s="37"/>
      <c r="AJ31" s="37"/>
      <c r="AK31" s="37"/>
      <c r="AL31" s="37"/>
    </row>
    <row r="32" spans="2:38" ht="25.5" customHeight="1">
      <c r="B32" s="115"/>
      <c r="C32" s="116"/>
      <c r="D32" s="451" t="s">
        <v>456</v>
      </c>
      <c r="E32" s="452"/>
      <c r="F32" s="452"/>
      <c r="G32" s="452"/>
      <c r="H32" s="462" t="s">
        <v>457</v>
      </c>
      <c r="I32" s="463"/>
      <c r="J32" s="464"/>
      <c r="K32" s="148" t="s">
        <v>459</v>
      </c>
      <c r="L32" s="5"/>
      <c r="M32" s="5"/>
      <c r="N32" s="5"/>
      <c r="O32" s="5"/>
      <c r="P32" s="8"/>
      <c r="Q32" s="37"/>
      <c r="R32" s="37"/>
      <c r="S32" s="37"/>
      <c r="T32" s="37"/>
      <c r="U32" s="37"/>
      <c r="V32" s="37"/>
      <c r="W32" s="37"/>
      <c r="X32" s="37"/>
      <c r="Y32" s="37"/>
      <c r="Z32" s="37"/>
      <c r="AA32" s="37"/>
      <c r="AB32" s="37"/>
      <c r="AC32" s="37"/>
      <c r="AD32" s="37"/>
      <c r="AE32" s="37"/>
      <c r="AF32" s="37"/>
      <c r="AG32" s="37"/>
      <c r="AH32" s="37"/>
      <c r="AI32" s="37"/>
      <c r="AJ32" s="37"/>
      <c r="AK32" s="37"/>
      <c r="AL32" s="37"/>
    </row>
    <row r="33" spans="2:38" ht="25.5" customHeight="1" thickBot="1">
      <c r="B33" s="115"/>
      <c r="C33" s="116"/>
      <c r="D33" s="454" t="s">
        <v>466</v>
      </c>
      <c r="E33" s="455"/>
      <c r="F33" s="455"/>
      <c r="G33" s="455"/>
      <c r="H33" s="465"/>
      <c r="I33" s="466"/>
      <c r="J33" s="467"/>
      <c r="K33" s="151" t="e">
        <f>H33/H15</f>
        <v>#DIV/0!</v>
      </c>
      <c r="L33" s="5"/>
      <c r="M33" s="5"/>
      <c r="N33" s="5"/>
      <c r="O33" s="5"/>
      <c r="P33" s="8"/>
      <c r="Q33" s="37"/>
      <c r="R33" s="37"/>
      <c r="S33" s="37"/>
      <c r="T33" s="37"/>
      <c r="U33" s="37"/>
      <c r="V33" s="37"/>
      <c r="W33" s="37"/>
      <c r="X33" s="37"/>
      <c r="Y33" s="37"/>
      <c r="Z33" s="37"/>
      <c r="AA33" s="37"/>
      <c r="AB33" s="37"/>
      <c r="AC33" s="37"/>
      <c r="AD33" s="37"/>
      <c r="AE33" s="37"/>
      <c r="AF33" s="37"/>
      <c r="AG33" s="37"/>
      <c r="AH33" s="37"/>
      <c r="AI33" s="37"/>
      <c r="AJ33" s="37"/>
      <c r="AK33" s="37"/>
      <c r="AL33" s="37"/>
    </row>
    <row r="34" spans="2:38" ht="25.5" customHeight="1">
      <c r="B34" s="115"/>
      <c r="C34" s="116"/>
      <c r="D34" s="451" t="s">
        <v>480</v>
      </c>
      <c r="E34" s="452"/>
      <c r="F34" s="452"/>
      <c r="G34" s="453"/>
      <c r="H34" s="456" t="s">
        <v>439</v>
      </c>
      <c r="I34" s="457"/>
      <c r="J34" s="457"/>
      <c r="K34" s="458"/>
      <c r="L34" s="5"/>
      <c r="M34" s="5"/>
      <c r="N34" s="5"/>
      <c r="O34" s="5"/>
      <c r="P34" s="8"/>
      <c r="Q34" s="37"/>
      <c r="R34" s="37"/>
      <c r="S34" s="37"/>
      <c r="T34" s="37"/>
      <c r="U34" s="37"/>
      <c r="V34" s="37"/>
      <c r="W34" s="37"/>
      <c r="X34" s="37"/>
      <c r="Y34" s="37"/>
      <c r="Z34" s="37"/>
      <c r="AA34" s="37"/>
      <c r="AB34" s="37"/>
      <c r="AC34" s="37"/>
      <c r="AD34" s="37"/>
      <c r="AE34" s="37"/>
      <c r="AF34" s="37"/>
      <c r="AG34" s="37"/>
      <c r="AH34" s="37"/>
      <c r="AI34" s="37"/>
      <c r="AJ34" s="37"/>
      <c r="AK34" s="37"/>
      <c r="AL34" s="37"/>
    </row>
    <row r="35" spans="2:38" ht="25.5" customHeight="1" thickBot="1">
      <c r="B35" s="115"/>
      <c r="C35" s="116"/>
      <c r="D35" s="446" t="s">
        <v>477</v>
      </c>
      <c r="E35" s="447"/>
      <c r="F35" s="447"/>
      <c r="G35" s="450"/>
      <c r="H35" s="446" t="s">
        <v>466</v>
      </c>
      <c r="I35" s="447"/>
      <c r="J35" s="447"/>
      <c r="K35" s="450"/>
      <c r="L35" s="5"/>
      <c r="M35" s="5"/>
      <c r="N35" s="5"/>
      <c r="O35" s="5"/>
      <c r="P35" s="8"/>
      <c r="Q35" s="37"/>
      <c r="R35" s="37"/>
      <c r="S35" s="37"/>
      <c r="T35" s="37"/>
      <c r="U35" s="37"/>
      <c r="V35" s="37"/>
      <c r="W35" s="37"/>
      <c r="X35" s="37"/>
      <c r="Y35" s="37"/>
      <c r="Z35" s="37"/>
      <c r="AA35" s="37"/>
      <c r="AB35" s="37"/>
      <c r="AC35" s="37"/>
      <c r="AD35" s="37"/>
      <c r="AE35" s="37"/>
      <c r="AF35" s="37"/>
      <c r="AG35" s="37"/>
      <c r="AH35" s="37"/>
      <c r="AI35" s="37"/>
      <c r="AJ35" s="37"/>
      <c r="AK35" s="37"/>
      <c r="AL35" s="37"/>
    </row>
    <row r="36" spans="2:38" ht="25.5" customHeight="1">
      <c r="B36" s="115"/>
      <c r="C36" s="116"/>
      <c r="D36" s="437" t="s">
        <v>481</v>
      </c>
      <c r="E36" s="438"/>
      <c r="F36" s="438"/>
      <c r="G36" s="438"/>
      <c r="H36" s="438"/>
      <c r="I36" s="438"/>
      <c r="J36" s="438"/>
      <c r="K36" s="439"/>
      <c r="L36" s="5"/>
      <c r="M36" s="5"/>
      <c r="N36" s="5"/>
      <c r="O36" s="5"/>
      <c r="P36" s="8"/>
      <c r="Q36" s="37"/>
      <c r="R36" s="37"/>
      <c r="S36" s="37"/>
      <c r="T36" s="37"/>
      <c r="U36" s="37"/>
      <c r="V36" s="37"/>
      <c r="W36" s="37"/>
      <c r="X36" s="37"/>
      <c r="Y36" s="37"/>
      <c r="Z36" s="37"/>
      <c r="AA36" s="37"/>
      <c r="AB36" s="37"/>
      <c r="AC36" s="37"/>
      <c r="AD36" s="37"/>
      <c r="AE36" s="37"/>
      <c r="AF36" s="37"/>
      <c r="AG36" s="37"/>
      <c r="AH36" s="37"/>
      <c r="AI36" s="37"/>
      <c r="AJ36" s="37"/>
      <c r="AK36" s="37"/>
      <c r="AL36" s="37"/>
    </row>
    <row r="37" spans="2:38" ht="25.5" customHeight="1">
      <c r="B37" s="115"/>
      <c r="C37" s="116"/>
      <c r="D37" s="440" t="s">
        <v>466</v>
      </c>
      <c r="E37" s="441"/>
      <c r="F37" s="441"/>
      <c r="G37" s="441"/>
      <c r="H37" s="441"/>
      <c r="I37" s="441"/>
      <c r="J37" s="441"/>
      <c r="K37" s="442"/>
      <c r="L37" s="5"/>
      <c r="M37" s="5"/>
      <c r="N37" s="5"/>
      <c r="O37" s="5"/>
      <c r="P37" s="8"/>
      <c r="Q37" s="37"/>
      <c r="R37" s="37"/>
      <c r="S37" s="37"/>
      <c r="T37" s="37"/>
      <c r="U37" s="37"/>
      <c r="V37" s="37"/>
      <c r="W37" s="37"/>
      <c r="X37" s="37"/>
      <c r="Y37" s="37"/>
      <c r="Z37" s="37"/>
      <c r="AA37" s="37"/>
      <c r="AB37" s="37"/>
      <c r="AC37" s="37"/>
      <c r="AD37" s="37"/>
      <c r="AE37" s="37"/>
      <c r="AF37" s="37"/>
      <c r="AG37" s="37"/>
      <c r="AH37" s="37"/>
      <c r="AI37" s="37"/>
      <c r="AJ37" s="37"/>
      <c r="AK37" s="37"/>
      <c r="AL37" s="37"/>
    </row>
    <row r="38" spans="2:38" ht="25.5" customHeight="1">
      <c r="B38" s="115"/>
      <c r="C38" s="116"/>
      <c r="D38" s="443" t="s">
        <v>482</v>
      </c>
      <c r="E38" s="444"/>
      <c r="F38" s="444"/>
      <c r="G38" s="445"/>
      <c r="H38" s="444" t="s">
        <v>419</v>
      </c>
      <c r="I38" s="444"/>
      <c r="J38" s="444"/>
      <c r="K38" s="449"/>
      <c r="L38" s="5"/>
      <c r="M38" s="5"/>
      <c r="N38" s="5"/>
      <c r="O38" s="5"/>
      <c r="P38" s="8"/>
      <c r="Q38" s="37"/>
      <c r="R38" s="37"/>
      <c r="S38" s="37"/>
      <c r="T38" s="37"/>
      <c r="U38" s="37"/>
      <c r="V38" s="37"/>
      <c r="W38" s="37"/>
      <c r="X38" s="37"/>
      <c r="Y38" s="37"/>
      <c r="Z38" s="37"/>
      <c r="AA38" s="37"/>
      <c r="AB38" s="37"/>
      <c r="AC38" s="37"/>
      <c r="AD38" s="37"/>
      <c r="AE38" s="37"/>
      <c r="AF38" s="37"/>
      <c r="AG38" s="37"/>
      <c r="AH38" s="37"/>
      <c r="AI38" s="37"/>
      <c r="AJ38" s="37"/>
      <c r="AK38" s="37"/>
      <c r="AL38" s="37"/>
    </row>
    <row r="39" spans="2:38" ht="25.5" customHeight="1" thickBot="1">
      <c r="B39" s="115"/>
      <c r="C39" s="116"/>
      <c r="D39" s="446" t="s">
        <v>465</v>
      </c>
      <c r="E39" s="447"/>
      <c r="F39" s="447"/>
      <c r="G39" s="448"/>
      <c r="H39" s="447" t="s">
        <v>465</v>
      </c>
      <c r="I39" s="447"/>
      <c r="J39" s="447"/>
      <c r="K39" s="450"/>
      <c r="L39" s="5"/>
      <c r="M39" s="5"/>
      <c r="N39" s="5"/>
      <c r="O39" s="5"/>
      <c r="P39" s="8"/>
      <c r="Q39" s="37"/>
      <c r="R39" s="37"/>
      <c r="S39" s="37"/>
      <c r="T39" s="37"/>
      <c r="U39" s="37"/>
      <c r="V39" s="37"/>
      <c r="W39" s="37"/>
      <c r="X39" s="37"/>
      <c r="Y39" s="37"/>
      <c r="Z39" s="37"/>
      <c r="AA39" s="37"/>
      <c r="AB39" s="37"/>
      <c r="AC39" s="37"/>
      <c r="AD39" s="37"/>
      <c r="AE39" s="37"/>
      <c r="AF39" s="37"/>
      <c r="AG39" s="37"/>
      <c r="AH39" s="37"/>
      <c r="AI39" s="37"/>
      <c r="AJ39" s="37"/>
      <c r="AK39" s="37"/>
      <c r="AL39" s="37"/>
    </row>
    <row r="40" spans="2:38" ht="25.5" customHeight="1" thickBot="1">
      <c r="B40" s="119"/>
      <c r="C40" s="119"/>
      <c r="D40" s="120"/>
      <c r="E40" s="120"/>
      <c r="F40" s="120"/>
      <c r="G40" s="120"/>
      <c r="H40" s="120"/>
      <c r="I40" s="120"/>
      <c r="J40" s="120"/>
      <c r="K40" s="120"/>
      <c r="L40" s="5"/>
      <c r="M40" s="5"/>
      <c r="N40" s="5"/>
      <c r="O40" s="5"/>
      <c r="P40" s="8"/>
      <c r="Q40" s="37"/>
      <c r="R40" s="37"/>
      <c r="S40" s="37"/>
      <c r="T40" s="37"/>
      <c r="U40" s="37"/>
      <c r="V40" s="37"/>
      <c r="W40" s="37"/>
      <c r="X40" s="37"/>
      <c r="Y40" s="37"/>
      <c r="Z40" s="37"/>
      <c r="AA40" s="37"/>
      <c r="AB40" s="37"/>
      <c r="AC40" s="37"/>
      <c r="AD40" s="37"/>
      <c r="AE40" s="37"/>
      <c r="AF40" s="37"/>
      <c r="AG40" s="37"/>
      <c r="AH40" s="37"/>
      <c r="AI40" s="37"/>
      <c r="AJ40" s="37"/>
      <c r="AK40" s="37"/>
      <c r="AL40" s="37"/>
    </row>
    <row r="41" spans="2:38" ht="24" customHeight="1">
      <c r="B41" s="358" t="s">
        <v>468</v>
      </c>
      <c r="C41" s="359"/>
      <c r="D41" s="359"/>
      <c r="E41" s="359"/>
      <c r="F41" s="359"/>
      <c r="G41" s="359"/>
      <c r="H41" s="359"/>
      <c r="I41" s="359"/>
      <c r="J41" s="359"/>
      <c r="K41" s="360"/>
      <c r="L41" s="5"/>
      <c r="M41" s="5"/>
      <c r="N41" s="5"/>
      <c r="O41" s="4"/>
      <c r="P41" s="4"/>
      <c r="Q41" s="4"/>
      <c r="R41" s="4"/>
      <c r="S41" s="4"/>
    </row>
    <row r="42" spans="2:38" ht="24" customHeight="1">
      <c r="B42" s="361" t="s">
        <v>448</v>
      </c>
      <c r="C42" s="362"/>
      <c r="D42" s="362"/>
      <c r="E42" s="362"/>
      <c r="F42" s="362"/>
      <c r="G42" s="387" t="s">
        <v>465</v>
      </c>
      <c r="H42" s="387"/>
      <c r="I42" s="387"/>
      <c r="J42" s="387"/>
      <c r="K42" s="388"/>
      <c r="L42" s="37"/>
      <c r="M42" s="37"/>
      <c r="N42" s="37"/>
      <c r="O42" s="37"/>
      <c r="P42" s="37"/>
      <c r="Q42" s="37"/>
      <c r="R42" s="37"/>
      <c r="S42" s="37"/>
    </row>
    <row r="43" spans="2:38" ht="24" customHeight="1" thickBot="1">
      <c r="B43" s="392" t="s">
        <v>442</v>
      </c>
      <c r="C43" s="393"/>
      <c r="D43" s="393"/>
      <c r="E43" s="393"/>
      <c r="F43" s="393"/>
      <c r="G43" s="394" t="s">
        <v>465</v>
      </c>
      <c r="H43" s="394"/>
      <c r="I43" s="394"/>
      <c r="J43" s="394"/>
      <c r="K43" s="395"/>
      <c r="L43" s="37"/>
      <c r="M43" s="37"/>
      <c r="N43" s="37"/>
      <c r="O43" s="37"/>
      <c r="P43" s="37"/>
      <c r="Q43" s="37"/>
      <c r="R43" s="37"/>
      <c r="S43" s="37"/>
    </row>
    <row r="44" spans="2:38" ht="24" customHeight="1">
      <c r="B44" s="117"/>
      <c r="C44" s="117"/>
      <c r="D44" s="117"/>
      <c r="E44" s="117"/>
      <c r="F44" s="117"/>
      <c r="G44" s="124"/>
      <c r="H44" s="124"/>
      <c r="I44" s="124"/>
      <c r="J44" s="124"/>
      <c r="K44" s="124"/>
      <c r="L44" s="37"/>
      <c r="M44" s="37"/>
      <c r="N44" s="37"/>
      <c r="O44" s="37"/>
      <c r="P44" s="37"/>
      <c r="Q44" s="37"/>
      <c r="R44" s="37"/>
      <c r="S44" s="37"/>
    </row>
    <row r="45" spans="2:38" ht="31.8" customHeight="1" thickBot="1">
      <c r="B45" s="117"/>
      <c r="C45" s="117"/>
      <c r="D45" s="117"/>
      <c r="E45" s="117"/>
      <c r="F45" s="117"/>
      <c r="G45" s="124"/>
      <c r="H45" s="124"/>
      <c r="I45" s="124"/>
      <c r="J45" s="124"/>
      <c r="K45" s="124"/>
      <c r="L45" s="37"/>
      <c r="M45" s="37"/>
      <c r="N45" s="37"/>
      <c r="O45" s="37"/>
      <c r="P45" s="37"/>
      <c r="Q45" s="37"/>
      <c r="R45" s="37"/>
      <c r="S45" s="37"/>
    </row>
    <row r="46" spans="2:38" ht="18.75" customHeight="1">
      <c r="B46" s="408" t="s">
        <v>92</v>
      </c>
      <c r="C46" s="409"/>
      <c r="D46" s="409"/>
      <c r="E46" s="409"/>
      <c r="F46" s="409"/>
      <c r="G46" s="409"/>
      <c r="H46" s="409"/>
      <c r="I46" s="409"/>
      <c r="J46" s="409"/>
      <c r="K46" s="409"/>
      <c r="L46" s="2"/>
      <c r="M46" s="2"/>
      <c r="N46" s="2"/>
      <c r="O46" s="2"/>
      <c r="P46" s="2"/>
      <c r="Q46" s="2"/>
      <c r="R46" s="2"/>
    </row>
    <row r="47" spans="2:38" ht="9.75" customHeight="1" thickBot="1">
      <c r="B47" s="39"/>
      <c r="D47" s="39"/>
      <c r="E47" s="39"/>
      <c r="F47" s="39"/>
      <c r="G47" s="39"/>
      <c r="H47" s="39"/>
      <c r="I47" s="39"/>
      <c r="J47" s="39"/>
      <c r="K47" s="39"/>
    </row>
    <row r="48" spans="2:38" ht="24" customHeight="1">
      <c r="B48" s="320" t="s">
        <v>294</v>
      </c>
      <c r="C48" s="321"/>
      <c r="D48" s="321"/>
      <c r="E48" s="321"/>
      <c r="F48" s="321"/>
      <c r="G48" s="321"/>
      <c r="H48" s="321"/>
      <c r="I48" s="321"/>
      <c r="J48" s="321"/>
      <c r="K48" s="322"/>
      <c r="L48" s="5"/>
      <c r="M48" s="5"/>
      <c r="N48" s="5"/>
      <c r="O48" s="4"/>
      <c r="P48" s="4"/>
      <c r="Q48" s="4"/>
      <c r="R48" s="4"/>
      <c r="S48" s="4"/>
    </row>
    <row r="49" spans="2:11" ht="24" customHeight="1" thickBot="1">
      <c r="B49" s="396" t="s">
        <v>43</v>
      </c>
      <c r="C49" s="397"/>
      <c r="D49" s="397"/>
      <c r="E49" s="397"/>
      <c r="F49" s="398"/>
      <c r="G49" s="389" t="s">
        <v>465</v>
      </c>
      <c r="H49" s="390"/>
      <c r="I49" s="390"/>
      <c r="J49" s="390"/>
      <c r="K49" s="391"/>
    </row>
    <row r="50" spans="2:11" ht="27.6" customHeight="1" thickBot="1">
      <c r="B50" s="40"/>
      <c r="C50" s="41"/>
      <c r="D50" s="40"/>
      <c r="E50" s="40"/>
      <c r="F50" s="40"/>
      <c r="G50" s="40"/>
      <c r="H50" s="40"/>
      <c r="I50" s="40"/>
      <c r="J50" s="40"/>
      <c r="K50" s="40"/>
    </row>
    <row r="51" spans="2:11" ht="18.75" customHeight="1">
      <c r="B51" s="399" t="s">
        <v>443</v>
      </c>
      <c r="C51" s="400"/>
      <c r="D51" s="400"/>
      <c r="E51" s="400"/>
      <c r="F51" s="400"/>
      <c r="G51" s="400"/>
      <c r="H51" s="400"/>
      <c r="I51" s="400"/>
      <c r="J51" s="400"/>
      <c r="K51" s="401"/>
    </row>
    <row r="52" spans="2:11" ht="18.75" customHeight="1">
      <c r="B52" s="402"/>
      <c r="C52" s="403"/>
      <c r="D52" s="403"/>
      <c r="E52" s="403"/>
      <c r="F52" s="403"/>
      <c r="G52" s="403"/>
      <c r="H52" s="403"/>
      <c r="I52" s="403"/>
      <c r="J52" s="403"/>
      <c r="K52" s="404"/>
    </row>
    <row r="53" spans="2:11" ht="51" customHeight="1">
      <c r="B53" s="405"/>
      <c r="C53" s="406"/>
      <c r="D53" s="406"/>
      <c r="E53" s="406"/>
      <c r="F53" s="406"/>
      <c r="G53" s="406"/>
      <c r="H53" s="406"/>
      <c r="I53" s="406"/>
      <c r="J53" s="406"/>
      <c r="K53" s="407"/>
    </row>
    <row r="54" spans="2:11" ht="20.25" customHeight="1">
      <c r="B54" s="410" t="s">
        <v>292</v>
      </c>
      <c r="C54" s="411"/>
      <c r="D54" s="411"/>
      <c r="E54" s="411"/>
      <c r="F54" s="411"/>
      <c r="G54" s="411"/>
      <c r="H54" s="411"/>
      <c r="I54" s="411"/>
      <c r="J54" s="411"/>
      <c r="K54" s="412"/>
    </row>
    <row r="55" spans="2:11">
      <c r="B55" s="45">
        <v>1</v>
      </c>
      <c r="C55" s="195" t="s">
        <v>14</v>
      </c>
      <c r="D55" s="196"/>
      <c r="E55" s="196"/>
      <c r="F55" s="197"/>
      <c r="G55" s="72">
        <v>8</v>
      </c>
      <c r="H55" s="179" t="s">
        <v>21</v>
      </c>
      <c r="I55" s="180"/>
      <c r="J55" s="180"/>
      <c r="K55" s="194"/>
    </row>
    <row r="56" spans="2:11">
      <c r="B56" s="45">
        <v>2</v>
      </c>
      <c r="C56" s="195" t="s">
        <v>44</v>
      </c>
      <c r="D56" s="196"/>
      <c r="E56" s="196"/>
      <c r="F56" s="197"/>
      <c r="G56" s="72">
        <v>9</v>
      </c>
      <c r="H56" s="179" t="s">
        <v>15</v>
      </c>
      <c r="I56" s="180"/>
      <c r="J56" s="180"/>
      <c r="K56" s="194"/>
    </row>
    <row r="57" spans="2:11">
      <c r="B57" s="45">
        <v>3</v>
      </c>
      <c r="C57" s="195" t="s">
        <v>45</v>
      </c>
      <c r="D57" s="196"/>
      <c r="E57" s="196"/>
      <c r="F57" s="197"/>
      <c r="G57" s="72">
        <v>10</v>
      </c>
      <c r="H57" s="179" t="s">
        <v>17</v>
      </c>
      <c r="I57" s="180"/>
      <c r="J57" s="180"/>
      <c r="K57" s="194"/>
    </row>
    <row r="58" spans="2:11">
      <c r="B58" s="45">
        <v>4</v>
      </c>
      <c r="C58" s="195" t="s">
        <v>20</v>
      </c>
      <c r="D58" s="196"/>
      <c r="E58" s="196"/>
      <c r="F58" s="197"/>
      <c r="G58" s="72">
        <v>11</v>
      </c>
      <c r="H58" s="179" t="s">
        <v>19</v>
      </c>
      <c r="I58" s="180"/>
      <c r="J58" s="180"/>
      <c r="K58" s="194"/>
    </row>
    <row r="59" spans="2:11">
      <c r="B59" s="45">
        <v>5</v>
      </c>
      <c r="C59" s="195" t="s">
        <v>46</v>
      </c>
      <c r="D59" s="196"/>
      <c r="E59" s="196"/>
      <c r="F59" s="197"/>
      <c r="G59" s="72">
        <v>12</v>
      </c>
      <c r="H59" s="179" t="s">
        <v>22</v>
      </c>
      <c r="I59" s="180"/>
      <c r="J59" s="180"/>
      <c r="K59" s="194"/>
    </row>
    <row r="60" spans="2:11">
      <c r="B60" s="45">
        <v>6</v>
      </c>
      <c r="C60" s="195" t="s">
        <v>16</v>
      </c>
      <c r="D60" s="196"/>
      <c r="E60" s="196"/>
      <c r="F60" s="197"/>
      <c r="G60" s="72">
        <v>13</v>
      </c>
      <c r="H60" s="179" t="s">
        <v>47</v>
      </c>
      <c r="I60" s="180"/>
      <c r="J60" s="180"/>
      <c r="K60" s="194"/>
    </row>
    <row r="61" spans="2:11">
      <c r="B61" s="45">
        <v>7</v>
      </c>
      <c r="C61" s="195" t="s">
        <v>18</v>
      </c>
      <c r="D61" s="196"/>
      <c r="E61" s="196"/>
      <c r="F61" s="197"/>
      <c r="G61" s="73"/>
      <c r="H61" s="41"/>
      <c r="I61" s="41"/>
      <c r="J61" s="41"/>
      <c r="K61" s="42"/>
    </row>
    <row r="62" spans="2:11" ht="29.4" customHeight="1" thickBot="1">
      <c r="B62" s="43"/>
      <c r="C62" s="41"/>
      <c r="D62" s="41"/>
      <c r="E62" s="41"/>
      <c r="F62" s="41"/>
      <c r="G62" s="41"/>
      <c r="H62" s="41"/>
      <c r="I62" s="41"/>
      <c r="J62" s="41"/>
      <c r="K62" s="42"/>
    </row>
    <row r="63" spans="2:11" ht="32.4">
      <c r="B63" s="44"/>
      <c r="C63" s="336" t="s">
        <v>444</v>
      </c>
      <c r="D63" s="337"/>
      <c r="E63" s="338"/>
      <c r="F63" s="308" t="s">
        <v>93</v>
      </c>
      <c r="G63" s="309"/>
      <c r="H63" s="309"/>
      <c r="I63" s="309"/>
      <c r="J63" s="310"/>
      <c r="K63" s="138" t="s">
        <v>23</v>
      </c>
    </row>
    <row r="64" spans="2:11" ht="18.75" customHeight="1">
      <c r="B64" s="45">
        <v>1</v>
      </c>
      <c r="C64" s="324"/>
      <c r="D64" s="325"/>
      <c r="E64" s="326"/>
      <c r="F64" s="311"/>
      <c r="G64" s="312"/>
      <c r="H64" s="312"/>
      <c r="I64" s="312"/>
      <c r="J64" s="313"/>
      <c r="K64" s="136"/>
    </row>
    <row r="65" spans="2:18" ht="18.75" customHeight="1">
      <c r="B65" s="45">
        <v>2</v>
      </c>
      <c r="C65" s="324"/>
      <c r="D65" s="325"/>
      <c r="E65" s="326"/>
      <c r="F65" s="311"/>
      <c r="G65" s="312"/>
      <c r="H65" s="312"/>
      <c r="I65" s="312"/>
      <c r="J65" s="313"/>
      <c r="K65" s="136"/>
    </row>
    <row r="66" spans="2:18" ht="18.75" customHeight="1" thickBot="1">
      <c r="B66" s="46">
        <v>3</v>
      </c>
      <c r="C66" s="327"/>
      <c r="D66" s="328"/>
      <c r="E66" s="329"/>
      <c r="F66" s="333"/>
      <c r="G66" s="334"/>
      <c r="H66" s="334"/>
      <c r="I66" s="334"/>
      <c r="J66" s="335"/>
      <c r="K66" s="137"/>
    </row>
    <row r="67" spans="2:18" ht="44.4" customHeight="1"/>
    <row r="68" spans="2:18" ht="18.75" customHeight="1">
      <c r="B68" s="244" t="s">
        <v>81</v>
      </c>
      <c r="C68" s="245"/>
      <c r="D68" s="245"/>
      <c r="E68" s="245"/>
      <c r="F68" s="245"/>
      <c r="G68" s="245"/>
      <c r="H68" s="245"/>
      <c r="I68" s="245"/>
      <c r="J68" s="245"/>
      <c r="K68" s="245"/>
      <c r="L68" s="2"/>
      <c r="M68" s="2"/>
      <c r="N68" s="2"/>
      <c r="O68" s="2"/>
      <c r="P68" s="2"/>
      <c r="Q68" s="2"/>
      <c r="R68" s="2"/>
    </row>
    <row r="69" spans="2:18" ht="9.75" customHeight="1" thickBot="1">
      <c r="B69" s="1"/>
      <c r="C69" s="1"/>
      <c r="D69" s="1"/>
      <c r="E69" s="1"/>
      <c r="F69" s="1"/>
      <c r="G69" s="1"/>
      <c r="H69" s="1"/>
      <c r="I69" s="1"/>
      <c r="J69" s="1"/>
      <c r="K69" s="1"/>
      <c r="L69" s="2"/>
      <c r="M69" s="2"/>
      <c r="N69" s="2"/>
      <c r="O69" s="2"/>
      <c r="P69" s="2"/>
      <c r="Q69" s="2"/>
      <c r="R69" s="2"/>
    </row>
    <row r="70" spans="2:18" ht="18.75" customHeight="1">
      <c r="B70" s="320" t="s">
        <v>388</v>
      </c>
      <c r="C70" s="321"/>
      <c r="D70" s="321"/>
      <c r="E70" s="321"/>
      <c r="F70" s="321"/>
      <c r="G70" s="321"/>
      <c r="H70" s="321"/>
      <c r="I70" s="321"/>
      <c r="J70" s="321"/>
      <c r="K70" s="322"/>
      <c r="L70" s="2"/>
      <c r="M70" s="2"/>
      <c r="N70" s="2"/>
      <c r="O70" s="2"/>
      <c r="P70" s="2"/>
      <c r="Q70" s="2"/>
      <c r="R70" s="2"/>
    </row>
    <row r="71" spans="2:18" ht="18.75" customHeight="1">
      <c r="B71" s="266"/>
      <c r="C71" s="267"/>
      <c r="D71" s="267"/>
      <c r="E71" s="267"/>
      <c r="F71" s="267"/>
      <c r="G71" s="267"/>
      <c r="H71" s="267"/>
      <c r="I71" s="267"/>
      <c r="J71" s="267"/>
      <c r="K71" s="268"/>
    </row>
    <row r="72" spans="2:18">
      <c r="B72" s="269"/>
      <c r="C72" s="270"/>
      <c r="D72" s="270"/>
      <c r="E72" s="270"/>
      <c r="F72" s="270"/>
      <c r="G72" s="270"/>
      <c r="H72" s="270"/>
      <c r="I72" s="270"/>
      <c r="J72" s="270"/>
      <c r="K72" s="271"/>
    </row>
    <row r="73" spans="2:18">
      <c r="B73" s="269"/>
      <c r="C73" s="270"/>
      <c r="D73" s="270"/>
      <c r="E73" s="270"/>
      <c r="F73" s="270"/>
      <c r="G73" s="270"/>
      <c r="H73" s="270"/>
      <c r="I73" s="270"/>
      <c r="J73" s="270"/>
      <c r="K73" s="271"/>
    </row>
    <row r="74" spans="2:18" ht="16.5" customHeight="1" thickBot="1">
      <c r="B74" s="272"/>
      <c r="C74" s="273"/>
      <c r="D74" s="273"/>
      <c r="E74" s="273"/>
      <c r="F74" s="273"/>
      <c r="G74" s="273"/>
      <c r="H74" s="273"/>
      <c r="I74" s="273"/>
      <c r="J74" s="273"/>
      <c r="K74" s="274"/>
    </row>
    <row r="75" spans="2:18" ht="31.2" customHeight="1" thickBot="1">
      <c r="B75" s="128"/>
      <c r="C75" s="128"/>
      <c r="D75" s="128"/>
      <c r="E75" s="128"/>
      <c r="F75" s="128"/>
      <c r="G75" s="128"/>
      <c r="H75" s="128"/>
      <c r="I75" s="128"/>
      <c r="J75" s="128"/>
      <c r="K75" s="128"/>
    </row>
    <row r="76" spans="2:18">
      <c r="B76" s="330" t="s">
        <v>445</v>
      </c>
      <c r="C76" s="331"/>
      <c r="D76" s="331"/>
      <c r="E76" s="331"/>
      <c r="F76" s="331"/>
      <c r="G76" s="331"/>
      <c r="H76" s="331"/>
      <c r="I76" s="331"/>
      <c r="J76" s="331"/>
      <c r="K76" s="332"/>
    </row>
    <row r="77" spans="2:18">
      <c r="B77" s="81"/>
      <c r="C77" s="179" t="s">
        <v>24</v>
      </c>
      <c r="D77" s="180"/>
      <c r="E77" s="180"/>
      <c r="F77" s="181"/>
      <c r="G77" s="83"/>
      <c r="H77" s="222" t="s">
        <v>28</v>
      </c>
      <c r="I77" s="223"/>
      <c r="J77" s="223"/>
      <c r="K77" s="224"/>
    </row>
    <row r="78" spans="2:18">
      <c r="B78" s="81"/>
      <c r="C78" s="179" t="s">
        <v>25</v>
      </c>
      <c r="D78" s="180"/>
      <c r="E78" s="180"/>
      <c r="F78" s="181"/>
      <c r="G78" s="83"/>
      <c r="H78" s="222" t="s">
        <v>33</v>
      </c>
      <c r="I78" s="223"/>
      <c r="J78" s="223"/>
      <c r="K78" s="224"/>
    </row>
    <row r="79" spans="2:18">
      <c r="B79" s="81"/>
      <c r="C79" s="179" t="s">
        <v>26</v>
      </c>
      <c r="D79" s="180"/>
      <c r="E79" s="180"/>
      <c r="F79" s="181"/>
      <c r="G79" s="83"/>
      <c r="H79" s="222" t="s">
        <v>34</v>
      </c>
      <c r="I79" s="223"/>
      <c r="J79" s="223"/>
      <c r="K79" s="224"/>
    </row>
    <row r="80" spans="2:18">
      <c r="B80" s="81"/>
      <c r="C80" s="179" t="s">
        <v>31</v>
      </c>
      <c r="D80" s="180"/>
      <c r="E80" s="180"/>
      <c r="F80" s="181"/>
      <c r="G80" s="83"/>
      <c r="H80" s="222" t="s">
        <v>29</v>
      </c>
      <c r="I80" s="223"/>
      <c r="J80" s="223"/>
      <c r="K80" s="224"/>
    </row>
    <row r="81" spans="2:18">
      <c r="B81" s="81"/>
      <c r="C81" s="179" t="s">
        <v>32</v>
      </c>
      <c r="D81" s="180"/>
      <c r="E81" s="180"/>
      <c r="F81" s="181"/>
      <c r="G81" s="83"/>
      <c r="H81" s="222" t="s">
        <v>30</v>
      </c>
      <c r="I81" s="223"/>
      <c r="J81" s="223"/>
      <c r="K81" s="224"/>
    </row>
    <row r="82" spans="2:18" ht="18.600000000000001" thickBot="1">
      <c r="B82" s="82"/>
      <c r="C82" s="198" t="s">
        <v>27</v>
      </c>
      <c r="D82" s="199"/>
      <c r="E82" s="199"/>
      <c r="F82" s="200"/>
      <c r="G82" s="84"/>
      <c r="H82" s="342" t="s">
        <v>334</v>
      </c>
      <c r="I82" s="343"/>
      <c r="J82" s="343"/>
      <c r="K82" s="344"/>
    </row>
    <row r="83" spans="2:18" ht="18.600000000000001" thickBot="1">
      <c r="B83" s="129"/>
      <c r="C83" s="66"/>
      <c r="D83" s="66"/>
      <c r="E83" s="66"/>
      <c r="F83" s="66"/>
      <c r="G83" s="129"/>
      <c r="H83" s="41"/>
      <c r="I83" s="41"/>
      <c r="J83" s="41"/>
      <c r="K83" s="41"/>
    </row>
    <row r="84" spans="2:18" ht="18.75" customHeight="1">
      <c r="B84" s="320" t="s">
        <v>389</v>
      </c>
      <c r="C84" s="321"/>
      <c r="D84" s="321"/>
      <c r="E84" s="321"/>
      <c r="F84" s="321"/>
      <c r="G84" s="321"/>
      <c r="H84" s="321"/>
      <c r="I84" s="321"/>
      <c r="J84" s="321"/>
      <c r="K84" s="322"/>
      <c r="L84" s="2"/>
      <c r="M84" s="2"/>
      <c r="N84" s="2"/>
      <c r="O84" s="2"/>
      <c r="P84" s="2"/>
      <c r="Q84" s="2"/>
      <c r="R84" s="2"/>
    </row>
    <row r="85" spans="2:18" ht="18.75" customHeight="1">
      <c r="B85" s="266"/>
      <c r="C85" s="267"/>
      <c r="D85" s="267"/>
      <c r="E85" s="267"/>
      <c r="F85" s="267"/>
      <c r="G85" s="267"/>
      <c r="H85" s="267"/>
      <c r="I85" s="267"/>
      <c r="J85" s="267"/>
      <c r="K85" s="268"/>
    </row>
    <row r="86" spans="2:18">
      <c r="B86" s="269"/>
      <c r="C86" s="270"/>
      <c r="D86" s="270"/>
      <c r="E86" s="270"/>
      <c r="F86" s="270"/>
      <c r="G86" s="270"/>
      <c r="H86" s="270"/>
      <c r="I86" s="270"/>
      <c r="J86" s="270"/>
      <c r="K86" s="271"/>
    </row>
    <row r="87" spans="2:18" ht="18" customHeight="1" thickBot="1">
      <c r="B87" s="272"/>
      <c r="C87" s="273"/>
      <c r="D87" s="273"/>
      <c r="E87" s="273"/>
      <c r="F87" s="273"/>
      <c r="G87" s="273"/>
      <c r="H87" s="273"/>
      <c r="I87" s="273"/>
      <c r="J87" s="273"/>
      <c r="K87" s="274"/>
    </row>
    <row r="88" spans="2:18" ht="18" customHeight="1" thickBot="1">
      <c r="B88" s="128"/>
      <c r="C88" s="128"/>
      <c r="D88" s="128"/>
      <c r="E88" s="128"/>
      <c r="F88" s="128"/>
      <c r="G88" s="128"/>
      <c r="H88" s="128"/>
      <c r="I88" s="128"/>
      <c r="J88" s="128"/>
      <c r="K88" s="128"/>
    </row>
    <row r="89" spans="2:18">
      <c r="B89" s="320" t="s">
        <v>446</v>
      </c>
      <c r="C89" s="321"/>
      <c r="D89" s="321"/>
      <c r="E89" s="321"/>
      <c r="F89" s="321"/>
      <c r="G89" s="321"/>
      <c r="H89" s="321"/>
      <c r="I89" s="321"/>
      <c r="J89" s="321"/>
      <c r="K89" s="322"/>
    </row>
    <row r="90" spans="2:18">
      <c r="B90" s="81"/>
      <c r="C90" s="179" t="s">
        <v>36</v>
      </c>
      <c r="D90" s="180"/>
      <c r="E90" s="180"/>
      <c r="F90" s="181"/>
      <c r="G90" s="74"/>
      <c r="H90" s="179" t="s">
        <v>39</v>
      </c>
      <c r="I90" s="180"/>
      <c r="J90" s="180"/>
      <c r="K90" s="194"/>
    </row>
    <row r="91" spans="2:18">
      <c r="B91" s="81"/>
      <c r="C91" s="179" t="s">
        <v>37</v>
      </c>
      <c r="D91" s="180"/>
      <c r="E91" s="180"/>
      <c r="F91" s="181"/>
      <c r="G91" s="74"/>
      <c r="H91" s="179" t="s">
        <v>40</v>
      </c>
      <c r="I91" s="180"/>
      <c r="J91" s="180"/>
      <c r="K91" s="194"/>
    </row>
    <row r="92" spans="2:18">
      <c r="B92" s="81"/>
      <c r="C92" s="179" t="s">
        <v>38</v>
      </c>
      <c r="D92" s="180"/>
      <c r="E92" s="180"/>
      <c r="F92" s="181"/>
      <c r="G92" s="74"/>
      <c r="H92" s="179" t="s">
        <v>41</v>
      </c>
      <c r="I92" s="180"/>
      <c r="J92" s="180"/>
      <c r="K92" s="194"/>
    </row>
    <row r="93" spans="2:18">
      <c r="B93" s="81"/>
      <c r="C93" s="195" t="s">
        <v>94</v>
      </c>
      <c r="D93" s="196"/>
      <c r="E93" s="196"/>
      <c r="F93" s="197"/>
      <c r="G93" s="74"/>
      <c r="H93" s="179" t="s">
        <v>42</v>
      </c>
      <c r="I93" s="180"/>
      <c r="J93" s="180"/>
      <c r="K93" s="194"/>
    </row>
    <row r="94" spans="2:18" ht="18.600000000000001" thickBot="1">
      <c r="B94" s="82"/>
      <c r="C94" s="198" t="s">
        <v>95</v>
      </c>
      <c r="D94" s="199"/>
      <c r="E94" s="199"/>
      <c r="F94" s="199"/>
      <c r="G94" s="199"/>
      <c r="H94" s="199"/>
      <c r="I94" s="199"/>
      <c r="J94" s="199"/>
      <c r="K94" s="323"/>
    </row>
    <row r="95" spans="2:18" ht="39.6" customHeight="1">
      <c r="B95" s="65"/>
      <c r="C95" s="41"/>
      <c r="D95" s="66"/>
      <c r="E95" s="66"/>
      <c r="F95" s="66"/>
      <c r="G95" s="66"/>
      <c r="H95" s="66"/>
      <c r="I95" s="66"/>
      <c r="J95" s="41"/>
      <c r="K95" s="66"/>
    </row>
    <row r="96" spans="2:18" ht="27" customHeight="1" thickBot="1">
      <c r="B96" s="65"/>
      <c r="C96" s="41"/>
      <c r="D96" s="66"/>
      <c r="E96" s="66"/>
      <c r="F96" s="66"/>
      <c r="G96" s="66"/>
      <c r="H96" s="66"/>
      <c r="I96" s="66"/>
      <c r="J96" s="41"/>
      <c r="K96" s="66"/>
    </row>
    <row r="97" spans="2:11" ht="18.600000000000001" thickBot="1">
      <c r="B97" s="207" t="s">
        <v>375</v>
      </c>
      <c r="C97" s="208"/>
      <c r="D97" s="208"/>
      <c r="E97" s="208"/>
      <c r="F97" s="208"/>
      <c r="G97" s="208"/>
      <c r="H97" s="208"/>
      <c r="I97" s="208"/>
      <c r="J97" s="208"/>
      <c r="K97" s="209"/>
    </row>
    <row r="98" spans="2:11">
      <c r="B98" s="348" t="s">
        <v>65</v>
      </c>
      <c r="C98" s="351" t="s">
        <v>85</v>
      </c>
      <c r="D98" s="352"/>
      <c r="E98" s="204"/>
      <c r="F98" s="205"/>
      <c r="G98" s="205"/>
      <c r="H98" s="205"/>
      <c r="I98" s="205"/>
      <c r="J98" s="205"/>
      <c r="K98" s="206"/>
    </row>
    <row r="99" spans="2:11">
      <c r="B99" s="349"/>
      <c r="C99" s="339" t="s">
        <v>54</v>
      </c>
      <c r="D99" s="213" t="s">
        <v>227</v>
      </c>
      <c r="E99" s="214"/>
      <c r="F99" s="214"/>
      <c r="G99" s="227"/>
      <c r="H99" s="213" t="s">
        <v>228</v>
      </c>
      <c r="I99" s="214"/>
      <c r="J99" s="214"/>
      <c r="K99" s="215"/>
    </row>
    <row r="100" spans="2:11">
      <c r="B100" s="349"/>
      <c r="C100" s="340"/>
      <c r="D100" s="63"/>
      <c r="E100" s="216" t="s">
        <v>55</v>
      </c>
      <c r="F100" s="217"/>
      <c r="G100" s="218"/>
      <c r="H100" s="63"/>
      <c r="I100" s="210" t="s">
        <v>56</v>
      </c>
      <c r="J100" s="211"/>
      <c r="K100" s="212"/>
    </row>
    <row r="101" spans="2:11">
      <c r="B101" s="349"/>
      <c r="C101" s="340"/>
      <c r="D101" s="63"/>
      <c r="E101" s="216" t="s">
        <v>57</v>
      </c>
      <c r="F101" s="217"/>
      <c r="G101" s="218"/>
      <c r="H101" s="63"/>
      <c r="I101" s="210" t="s">
        <v>58</v>
      </c>
      <c r="J101" s="211"/>
      <c r="K101" s="212"/>
    </row>
    <row r="102" spans="2:11">
      <c r="B102" s="349"/>
      <c r="C102" s="340"/>
      <c r="D102" s="63"/>
      <c r="E102" s="216" t="s">
        <v>59</v>
      </c>
      <c r="F102" s="217"/>
      <c r="G102" s="218"/>
      <c r="H102" s="63"/>
      <c r="I102" s="210" t="s">
        <v>60</v>
      </c>
      <c r="J102" s="211"/>
      <c r="K102" s="212"/>
    </row>
    <row r="103" spans="2:11" ht="18.600000000000001" thickBot="1">
      <c r="B103" s="350"/>
      <c r="C103" s="341"/>
      <c r="D103" s="219"/>
      <c r="E103" s="220"/>
      <c r="F103" s="220"/>
      <c r="G103" s="221"/>
      <c r="H103" s="64"/>
      <c r="I103" s="201" t="s">
        <v>399</v>
      </c>
      <c r="J103" s="202"/>
      <c r="K103" s="203"/>
    </row>
    <row r="104" spans="2:11">
      <c r="B104" s="348" t="s">
        <v>61</v>
      </c>
      <c r="C104" s="225" t="s">
        <v>85</v>
      </c>
      <c r="D104" s="226"/>
      <c r="E104" s="204"/>
      <c r="F104" s="205"/>
      <c r="G104" s="205"/>
      <c r="H104" s="205"/>
      <c r="I104" s="205"/>
      <c r="J104" s="205"/>
      <c r="K104" s="206"/>
    </row>
    <row r="105" spans="2:11">
      <c r="B105" s="349"/>
      <c r="C105" s="339" t="s">
        <v>54</v>
      </c>
      <c r="D105" s="213" t="s">
        <v>227</v>
      </c>
      <c r="E105" s="214"/>
      <c r="F105" s="214"/>
      <c r="G105" s="227"/>
      <c r="H105" s="213" t="s">
        <v>228</v>
      </c>
      <c r="I105" s="214"/>
      <c r="J105" s="214"/>
      <c r="K105" s="215"/>
    </row>
    <row r="106" spans="2:11">
      <c r="B106" s="349"/>
      <c r="C106" s="340"/>
      <c r="D106" s="63"/>
      <c r="E106" s="216" t="s">
        <v>55</v>
      </c>
      <c r="F106" s="217"/>
      <c r="G106" s="218"/>
      <c r="H106" s="63"/>
      <c r="I106" s="210" t="s">
        <v>56</v>
      </c>
      <c r="J106" s="211"/>
      <c r="K106" s="212"/>
    </row>
    <row r="107" spans="2:11">
      <c r="B107" s="349"/>
      <c r="C107" s="340"/>
      <c r="D107" s="63"/>
      <c r="E107" s="216" t="s">
        <v>57</v>
      </c>
      <c r="F107" s="217"/>
      <c r="G107" s="218"/>
      <c r="H107" s="63"/>
      <c r="I107" s="210" t="s">
        <v>58</v>
      </c>
      <c r="J107" s="211"/>
      <c r="K107" s="212"/>
    </row>
    <row r="108" spans="2:11">
      <c r="B108" s="349"/>
      <c r="C108" s="340"/>
      <c r="D108" s="63"/>
      <c r="E108" s="216" t="s">
        <v>59</v>
      </c>
      <c r="F108" s="217"/>
      <c r="G108" s="218"/>
      <c r="H108" s="63"/>
      <c r="I108" s="210" t="s">
        <v>60</v>
      </c>
      <c r="J108" s="211"/>
      <c r="K108" s="212"/>
    </row>
    <row r="109" spans="2:11" ht="18.600000000000001" thickBot="1">
      <c r="B109" s="350"/>
      <c r="C109" s="341"/>
      <c r="D109" s="219"/>
      <c r="E109" s="220"/>
      <c r="F109" s="220"/>
      <c r="G109" s="221"/>
      <c r="H109" s="64"/>
      <c r="I109" s="201" t="s">
        <v>399</v>
      </c>
      <c r="J109" s="202"/>
      <c r="K109" s="203"/>
    </row>
    <row r="110" spans="2:11" ht="19.5" customHeight="1">
      <c r="B110" s="353" t="s">
        <v>64</v>
      </c>
      <c r="C110" s="353"/>
      <c r="D110" s="353"/>
      <c r="E110" s="353"/>
      <c r="F110" s="353"/>
      <c r="G110" s="353"/>
      <c r="H110" s="353"/>
      <c r="I110" s="353"/>
      <c r="J110" s="353"/>
      <c r="K110" s="353"/>
    </row>
    <row r="111" spans="2:11" ht="19.5" customHeight="1" thickBot="1">
      <c r="B111" s="130"/>
      <c r="C111" s="130"/>
      <c r="D111" s="130"/>
      <c r="E111" s="130"/>
      <c r="F111" s="130"/>
      <c r="G111" s="130"/>
      <c r="H111" s="130"/>
      <c r="I111" s="130"/>
      <c r="J111" s="130"/>
      <c r="K111" s="130"/>
    </row>
    <row r="112" spans="2:11" ht="19.5" customHeight="1">
      <c r="B112" s="320" t="s">
        <v>397</v>
      </c>
      <c r="C112" s="321"/>
      <c r="D112" s="321"/>
      <c r="E112" s="321"/>
      <c r="F112" s="321"/>
      <c r="G112" s="321"/>
      <c r="H112" s="321"/>
      <c r="I112" s="321"/>
      <c r="J112" s="321"/>
      <c r="K112" s="322"/>
    </row>
    <row r="113" spans="2:11">
      <c r="B113" s="314" t="str">
        <f>I13</f>
        <v>令和8年度</v>
      </c>
      <c r="C113" s="315"/>
      <c r="D113" s="315"/>
      <c r="E113" s="315"/>
      <c r="F113" s="315"/>
      <c r="G113" s="315"/>
      <c r="H113" s="315"/>
      <c r="I113" s="315"/>
      <c r="J113" s="315"/>
      <c r="K113" s="316"/>
    </row>
    <row r="114" spans="2:11">
      <c r="B114" s="266"/>
      <c r="C114" s="267"/>
      <c r="D114" s="267"/>
      <c r="E114" s="267"/>
      <c r="F114" s="267"/>
      <c r="G114" s="267"/>
      <c r="H114" s="267"/>
      <c r="I114" s="267"/>
      <c r="J114" s="267"/>
      <c r="K114" s="268"/>
    </row>
    <row r="115" spans="2:11">
      <c r="B115" s="269"/>
      <c r="C115" s="270"/>
      <c r="D115" s="270"/>
      <c r="E115" s="270"/>
      <c r="F115" s="270"/>
      <c r="G115" s="270"/>
      <c r="H115" s="270"/>
      <c r="I115" s="270"/>
      <c r="J115" s="270"/>
      <c r="K115" s="271"/>
    </row>
    <row r="116" spans="2:11">
      <c r="B116" s="269"/>
      <c r="C116" s="270"/>
      <c r="D116" s="270"/>
      <c r="E116" s="270"/>
      <c r="F116" s="270"/>
      <c r="G116" s="270"/>
      <c r="H116" s="270"/>
      <c r="I116" s="270"/>
      <c r="J116" s="270"/>
      <c r="K116" s="271"/>
    </row>
    <row r="117" spans="2:11">
      <c r="B117" s="423"/>
      <c r="C117" s="424"/>
      <c r="D117" s="424"/>
      <c r="E117" s="424"/>
      <c r="F117" s="424"/>
      <c r="G117" s="424"/>
      <c r="H117" s="424"/>
      <c r="I117" s="424"/>
      <c r="J117" s="424"/>
      <c r="K117" s="425"/>
    </row>
    <row r="118" spans="2:11">
      <c r="B118" s="314" t="str">
        <f>J13</f>
        <v>令和9年度</v>
      </c>
      <c r="C118" s="315"/>
      <c r="D118" s="315"/>
      <c r="E118" s="315"/>
      <c r="F118" s="315"/>
      <c r="G118" s="315"/>
      <c r="H118" s="315"/>
      <c r="I118" s="315"/>
      <c r="J118" s="315"/>
      <c r="K118" s="316"/>
    </row>
    <row r="119" spans="2:11" ht="18.75" customHeight="1">
      <c r="B119" s="266"/>
      <c r="C119" s="267"/>
      <c r="D119" s="267"/>
      <c r="E119" s="267"/>
      <c r="F119" s="267"/>
      <c r="G119" s="267"/>
      <c r="H119" s="267"/>
      <c r="I119" s="267"/>
      <c r="J119" s="267"/>
      <c r="K119" s="268"/>
    </row>
    <row r="120" spans="2:11">
      <c r="B120" s="269"/>
      <c r="C120" s="270"/>
      <c r="D120" s="270"/>
      <c r="E120" s="270"/>
      <c r="F120" s="270"/>
      <c r="G120" s="270"/>
      <c r="H120" s="270"/>
      <c r="I120" s="270"/>
      <c r="J120" s="270"/>
      <c r="K120" s="271"/>
    </row>
    <row r="121" spans="2:11">
      <c r="B121" s="269"/>
      <c r="C121" s="270"/>
      <c r="D121" s="270"/>
      <c r="E121" s="270"/>
      <c r="F121" s="270"/>
      <c r="G121" s="270"/>
      <c r="H121" s="270"/>
      <c r="I121" s="270"/>
      <c r="J121" s="270"/>
      <c r="K121" s="271"/>
    </row>
    <row r="122" spans="2:11">
      <c r="B122" s="423"/>
      <c r="C122" s="424"/>
      <c r="D122" s="424"/>
      <c r="E122" s="424"/>
      <c r="F122" s="424"/>
      <c r="G122" s="424"/>
      <c r="H122" s="424"/>
      <c r="I122" s="424"/>
      <c r="J122" s="424"/>
      <c r="K122" s="425"/>
    </row>
    <row r="123" spans="2:11">
      <c r="B123" s="314" t="str">
        <f>K13</f>
        <v>令和10年度</v>
      </c>
      <c r="C123" s="315"/>
      <c r="D123" s="315"/>
      <c r="E123" s="315"/>
      <c r="F123" s="315"/>
      <c r="G123" s="315"/>
      <c r="H123" s="315"/>
      <c r="I123" s="315"/>
      <c r="J123" s="315"/>
      <c r="K123" s="316"/>
    </row>
    <row r="124" spans="2:11">
      <c r="B124" s="266"/>
      <c r="C124" s="267"/>
      <c r="D124" s="267"/>
      <c r="E124" s="267"/>
      <c r="F124" s="267"/>
      <c r="G124" s="267"/>
      <c r="H124" s="267"/>
      <c r="I124" s="267"/>
      <c r="J124" s="267"/>
      <c r="K124" s="268"/>
    </row>
    <row r="125" spans="2:11">
      <c r="B125" s="269"/>
      <c r="C125" s="270"/>
      <c r="D125" s="270"/>
      <c r="E125" s="270"/>
      <c r="F125" s="270"/>
      <c r="G125" s="270"/>
      <c r="H125" s="270"/>
      <c r="I125" s="270"/>
      <c r="J125" s="270"/>
      <c r="K125" s="271"/>
    </row>
    <row r="126" spans="2:11">
      <c r="B126" s="269"/>
      <c r="C126" s="270"/>
      <c r="D126" s="270"/>
      <c r="E126" s="270"/>
      <c r="F126" s="270"/>
      <c r="G126" s="270"/>
      <c r="H126" s="270"/>
      <c r="I126" s="270"/>
      <c r="J126" s="270"/>
      <c r="K126" s="271"/>
    </row>
    <row r="127" spans="2:11" ht="18.600000000000001" thickBot="1">
      <c r="B127" s="423"/>
      <c r="C127" s="424"/>
      <c r="D127" s="424"/>
      <c r="E127" s="424"/>
      <c r="F127" s="424"/>
      <c r="G127" s="424"/>
      <c r="H127" s="424"/>
      <c r="I127" s="424"/>
      <c r="J127" s="424"/>
      <c r="K127" s="425"/>
    </row>
    <row r="128" spans="2:11">
      <c r="B128" s="317" t="s">
        <v>398</v>
      </c>
      <c r="C128" s="318"/>
      <c r="D128" s="318"/>
      <c r="E128" s="318"/>
      <c r="F128" s="318"/>
      <c r="G128" s="318"/>
      <c r="H128" s="318"/>
      <c r="I128" s="318"/>
      <c r="J128" s="318"/>
      <c r="K128" s="319"/>
    </row>
    <row r="129" spans="2:11" ht="18.75" customHeight="1">
      <c r="B129" s="266"/>
      <c r="C129" s="267"/>
      <c r="D129" s="267"/>
      <c r="E129" s="267"/>
      <c r="F129" s="267"/>
      <c r="G129" s="267"/>
      <c r="H129" s="267"/>
      <c r="I129" s="267"/>
      <c r="J129" s="267"/>
      <c r="K129" s="268"/>
    </row>
    <row r="130" spans="2:11" ht="18.600000000000001" thickBot="1">
      <c r="B130" s="272"/>
      <c r="C130" s="273"/>
      <c r="D130" s="273"/>
      <c r="E130" s="273"/>
      <c r="F130" s="273"/>
      <c r="G130" s="273"/>
      <c r="H130" s="273"/>
      <c r="I130" s="273"/>
      <c r="J130" s="273"/>
      <c r="K130" s="274"/>
    </row>
    <row r="131" spans="2:11" ht="23.25" customHeight="1">
      <c r="B131" s="426" t="s">
        <v>447</v>
      </c>
      <c r="C131" s="427"/>
      <c r="D131" s="427"/>
      <c r="E131" s="427"/>
      <c r="F131" s="427"/>
      <c r="G131" s="427"/>
      <c r="H131" s="427"/>
      <c r="I131" s="428"/>
      <c r="J131" s="433"/>
      <c r="K131" s="434"/>
    </row>
    <row r="132" spans="2:11" ht="28.8" customHeight="1" thickBot="1">
      <c r="B132" s="429"/>
      <c r="C132" s="430"/>
      <c r="D132" s="430"/>
      <c r="E132" s="430"/>
      <c r="F132" s="430"/>
      <c r="G132" s="430"/>
      <c r="H132" s="430"/>
      <c r="I132" s="431"/>
      <c r="J132" s="435"/>
      <c r="K132" s="436"/>
    </row>
    <row r="133" spans="2:11">
      <c r="B133" s="345" t="s">
        <v>370</v>
      </c>
      <c r="C133" s="346"/>
      <c r="D133" s="346"/>
      <c r="E133" s="346"/>
      <c r="F133" s="346"/>
      <c r="G133" s="346"/>
      <c r="H133" s="346"/>
      <c r="I133" s="346"/>
      <c r="J133" s="346"/>
      <c r="K133" s="347"/>
    </row>
    <row r="134" spans="2:11">
      <c r="B134" s="266"/>
      <c r="C134" s="267"/>
      <c r="D134" s="267"/>
      <c r="E134" s="267"/>
      <c r="F134" s="267"/>
      <c r="G134" s="267"/>
      <c r="H134" s="267"/>
      <c r="I134" s="267"/>
      <c r="J134" s="267"/>
      <c r="K134" s="268"/>
    </row>
    <row r="135" spans="2:11">
      <c r="B135" s="269"/>
      <c r="C135" s="270"/>
      <c r="D135" s="270"/>
      <c r="E135" s="270"/>
      <c r="F135" s="270"/>
      <c r="G135" s="270"/>
      <c r="H135" s="270"/>
      <c r="I135" s="270"/>
      <c r="J135" s="270"/>
      <c r="K135" s="271"/>
    </row>
    <row r="136" spans="2:11" ht="18.600000000000001" thickBot="1">
      <c r="B136" s="272"/>
      <c r="C136" s="273"/>
      <c r="D136" s="273"/>
      <c r="E136" s="273"/>
      <c r="F136" s="273"/>
      <c r="G136" s="273"/>
      <c r="H136" s="273"/>
      <c r="I136" s="273"/>
      <c r="J136" s="273"/>
      <c r="K136" s="274"/>
    </row>
    <row r="137" spans="2:11">
      <c r="B137" s="288" t="s">
        <v>376</v>
      </c>
      <c r="C137" s="289"/>
      <c r="D137" s="289"/>
      <c r="E137" s="289"/>
      <c r="F137" s="289"/>
      <c r="G137" s="289"/>
      <c r="H137" s="289"/>
      <c r="I137" s="289"/>
      <c r="J137" s="289"/>
      <c r="K137" s="290"/>
    </row>
    <row r="138" spans="2:11">
      <c r="B138" s="292" t="s">
        <v>83</v>
      </c>
      <c r="C138" s="293"/>
      <c r="D138" s="298" t="s">
        <v>48</v>
      </c>
      <c r="E138" s="299"/>
      <c r="F138" s="298" t="s">
        <v>49</v>
      </c>
      <c r="G138" s="300"/>
      <c r="H138" s="300"/>
      <c r="I138" s="299"/>
      <c r="J138" s="298" t="s">
        <v>50</v>
      </c>
      <c r="K138" s="301"/>
    </row>
    <row r="139" spans="2:11">
      <c r="B139" s="294"/>
      <c r="C139" s="295"/>
      <c r="D139" s="256" t="s">
        <v>51</v>
      </c>
      <c r="E139" s="291"/>
      <c r="F139" s="253"/>
      <c r="G139" s="254"/>
      <c r="H139" s="254"/>
      <c r="I139" s="255"/>
      <c r="J139" s="256" t="s">
        <v>52</v>
      </c>
      <c r="K139" s="257"/>
    </row>
    <row r="140" spans="2:11">
      <c r="B140" s="294"/>
      <c r="C140" s="295"/>
      <c r="D140" s="256"/>
      <c r="E140" s="291"/>
      <c r="F140" s="253"/>
      <c r="G140" s="254"/>
      <c r="H140" s="254"/>
      <c r="I140" s="255"/>
      <c r="J140" s="256" t="s">
        <v>53</v>
      </c>
      <c r="K140" s="257"/>
    </row>
    <row r="141" spans="2:11">
      <c r="B141" s="294"/>
      <c r="C141" s="295"/>
      <c r="D141" s="256"/>
      <c r="E141" s="291"/>
      <c r="F141" s="253"/>
      <c r="G141" s="254"/>
      <c r="H141" s="254"/>
      <c r="I141" s="255"/>
      <c r="J141" s="256" t="s">
        <v>98</v>
      </c>
      <c r="K141" s="257"/>
    </row>
    <row r="142" spans="2:11">
      <c r="B142" s="294"/>
      <c r="C142" s="295"/>
      <c r="D142" s="256"/>
      <c r="E142" s="291"/>
      <c r="F142" s="253"/>
      <c r="G142" s="254"/>
      <c r="H142" s="254"/>
      <c r="I142" s="255"/>
      <c r="J142" s="256" t="s">
        <v>99</v>
      </c>
      <c r="K142" s="257"/>
    </row>
    <row r="143" spans="2:11" ht="18.600000000000001" thickBot="1">
      <c r="B143" s="296"/>
      <c r="C143" s="297"/>
      <c r="D143" s="284"/>
      <c r="E143" s="285"/>
      <c r="F143" s="280"/>
      <c r="G143" s="281"/>
      <c r="H143" s="281"/>
      <c r="I143" s="282"/>
      <c r="J143" s="284" t="s">
        <v>100</v>
      </c>
      <c r="K143" s="422"/>
    </row>
    <row r="144" spans="2:11" ht="60" customHeight="1">
      <c r="B144" s="68"/>
      <c r="C144" s="68"/>
      <c r="D144" s="68"/>
      <c r="E144" s="68"/>
      <c r="F144" s="68"/>
      <c r="G144" s="68"/>
      <c r="H144" s="68"/>
      <c r="I144" s="68"/>
      <c r="J144" s="68"/>
      <c r="K144" s="68"/>
    </row>
    <row r="145" spans="2:11" ht="18" customHeight="1">
      <c r="B145" s="244" t="s">
        <v>84</v>
      </c>
      <c r="C145" s="245"/>
      <c r="D145" s="245"/>
      <c r="E145" s="245"/>
      <c r="F145" s="245"/>
      <c r="G145" s="245"/>
      <c r="H145" s="245"/>
      <c r="I145" s="245"/>
      <c r="J145" s="245"/>
      <c r="K145" s="245"/>
    </row>
    <row r="146" spans="2:11" ht="36" customHeight="1" thickBot="1">
      <c r="B146" s="283" t="s">
        <v>400</v>
      </c>
      <c r="C146" s="283"/>
      <c r="D146" s="283"/>
      <c r="E146" s="283"/>
      <c r="F146" s="283"/>
      <c r="G146" s="283"/>
      <c r="H146" s="283"/>
      <c r="I146" s="283"/>
      <c r="J146" s="283"/>
      <c r="K146" s="283"/>
    </row>
    <row r="147" spans="2:11" ht="33.75" customHeight="1" thickBot="1">
      <c r="B147" s="238" t="s">
        <v>293</v>
      </c>
      <c r="C147" s="239"/>
      <c r="D147" s="239"/>
      <c r="E147" s="240"/>
      <c r="F147" s="241" t="s">
        <v>408</v>
      </c>
      <c r="G147" s="242"/>
      <c r="H147" s="242"/>
      <c r="I147" s="242"/>
      <c r="J147" s="242"/>
      <c r="K147" s="243"/>
    </row>
    <row r="148" spans="2:11" ht="16.5" customHeight="1">
      <c r="B148" s="302" t="s">
        <v>78</v>
      </c>
      <c r="C148" s="225" t="s">
        <v>66</v>
      </c>
      <c r="D148" s="226"/>
      <c r="E148" s="225" t="s">
        <v>372</v>
      </c>
      <c r="F148" s="226"/>
      <c r="G148" s="50" t="s">
        <v>86</v>
      </c>
      <c r="H148" s="50" t="s">
        <v>67</v>
      </c>
      <c r="I148" s="50" t="s">
        <v>68</v>
      </c>
      <c r="J148" s="225" t="s">
        <v>374</v>
      </c>
      <c r="K148" s="246"/>
    </row>
    <row r="149" spans="2:11" ht="16.5" customHeight="1">
      <c r="B149" s="303"/>
      <c r="C149" s="286"/>
      <c r="D149" s="287"/>
      <c r="E149" s="275"/>
      <c r="F149" s="276"/>
      <c r="G149" s="79"/>
      <c r="H149" s="79"/>
      <c r="I149" s="79"/>
      <c r="J149" s="306"/>
      <c r="K149" s="307"/>
    </row>
    <row r="150" spans="2:11" ht="16.5" customHeight="1">
      <c r="B150" s="303"/>
      <c r="C150" s="195" t="s">
        <v>96</v>
      </c>
      <c r="D150" s="196"/>
      <c r="E150" s="196"/>
      <c r="F150" s="196"/>
      <c r="G150" s="196"/>
      <c r="H150" s="196"/>
      <c r="I150" s="196"/>
      <c r="J150" s="196"/>
      <c r="K150" s="305"/>
    </row>
    <row r="151" spans="2:11" ht="16.5" customHeight="1">
      <c r="B151" s="303"/>
      <c r="C151" s="67" t="s">
        <v>199</v>
      </c>
      <c r="D151" s="49" t="s">
        <v>87</v>
      </c>
      <c r="E151" s="247" t="s">
        <v>88</v>
      </c>
      <c r="F151" s="277"/>
      <c r="G151" s="49" t="s">
        <v>89</v>
      </c>
      <c r="H151" s="49" t="s">
        <v>373</v>
      </c>
      <c r="I151" s="247" t="s">
        <v>91</v>
      </c>
      <c r="J151" s="248"/>
      <c r="K151" s="249"/>
    </row>
    <row r="152" spans="2:11" ht="16.5" customHeight="1" thickBot="1">
      <c r="B152" s="304"/>
      <c r="C152" s="48"/>
      <c r="D152" s="48"/>
      <c r="E152" s="278"/>
      <c r="F152" s="279"/>
      <c r="G152" s="48"/>
      <c r="H152" s="56"/>
      <c r="I152" s="250"/>
      <c r="J152" s="251"/>
      <c r="K152" s="252"/>
    </row>
    <row r="153" spans="2:11" ht="16.5" customHeight="1">
      <c r="B153" s="302" t="s">
        <v>61</v>
      </c>
      <c r="C153" s="225" t="s">
        <v>66</v>
      </c>
      <c r="D153" s="226"/>
      <c r="E153" s="225" t="s">
        <v>372</v>
      </c>
      <c r="F153" s="226"/>
      <c r="G153" s="50" t="s">
        <v>86</v>
      </c>
      <c r="H153" s="50" t="s">
        <v>67</v>
      </c>
      <c r="I153" s="50" t="s">
        <v>68</v>
      </c>
      <c r="J153" s="225" t="s">
        <v>374</v>
      </c>
      <c r="K153" s="246"/>
    </row>
    <row r="154" spans="2:11" ht="16.5" customHeight="1">
      <c r="B154" s="303"/>
      <c r="C154" s="286"/>
      <c r="D154" s="287"/>
      <c r="E154" s="275"/>
      <c r="F154" s="276"/>
      <c r="G154" s="79"/>
      <c r="H154" s="79"/>
      <c r="I154" s="79"/>
      <c r="J154" s="306"/>
      <c r="K154" s="307"/>
    </row>
    <row r="155" spans="2:11" ht="16.5" customHeight="1">
      <c r="B155" s="303"/>
      <c r="C155" s="195" t="s">
        <v>96</v>
      </c>
      <c r="D155" s="196"/>
      <c r="E155" s="196"/>
      <c r="F155" s="196"/>
      <c r="G155" s="196"/>
      <c r="H155" s="196"/>
      <c r="I155" s="196"/>
      <c r="J155" s="196"/>
      <c r="K155" s="305"/>
    </row>
    <row r="156" spans="2:11" ht="16.5" customHeight="1">
      <c r="B156" s="303"/>
      <c r="C156" s="67" t="s">
        <v>199</v>
      </c>
      <c r="D156" s="49" t="s">
        <v>87</v>
      </c>
      <c r="E156" s="247" t="s">
        <v>88</v>
      </c>
      <c r="F156" s="277"/>
      <c r="G156" s="49" t="s">
        <v>89</v>
      </c>
      <c r="H156" s="49" t="s">
        <v>373</v>
      </c>
      <c r="I156" s="247" t="s">
        <v>91</v>
      </c>
      <c r="J156" s="248"/>
      <c r="K156" s="249"/>
    </row>
    <row r="157" spans="2:11" ht="16.5" customHeight="1" thickBot="1">
      <c r="B157" s="304"/>
      <c r="C157" s="48"/>
      <c r="D157" s="48"/>
      <c r="E157" s="278"/>
      <c r="F157" s="279"/>
      <c r="G157" s="48"/>
      <c r="H157" s="56"/>
      <c r="I157" s="250"/>
      <c r="J157" s="251"/>
      <c r="K157" s="252"/>
    </row>
    <row r="158" spans="2:11" ht="16.5" customHeight="1">
      <c r="B158" s="302" t="s">
        <v>79</v>
      </c>
      <c r="C158" s="225" t="s">
        <v>66</v>
      </c>
      <c r="D158" s="226"/>
      <c r="E158" s="225" t="s">
        <v>372</v>
      </c>
      <c r="F158" s="226"/>
      <c r="G158" s="47" t="s">
        <v>86</v>
      </c>
      <c r="H158" s="47" t="s">
        <v>67</v>
      </c>
      <c r="I158" s="47" t="s">
        <v>68</v>
      </c>
      <c r="J158" s="225" t="s">
        <v>374</v>
      </c>
      <c r="K158" s="246"/>
    </row>
    <row r="159" spans="2:11" ht="16.5" customHeight="1">
      <c r="B159" s="303"/>
      <c r="C159" s="286"/>
      <c r="D159" s="287"/>
      <c r="E159" s="275"/>
      <c r="F159" s="276"/>
      <c r="G159" s="79"/>
      <c r="H159" s="79"/>
      <c r="I159" s="79"/>
      <c r="J159" s="306"/>
      <c r="K159" s="307"/>
    </row>
    <row r="160" spans="2:11" ht="16.5" customHeight="1">
      <c r="B160" s="303"/>
      <c r="C160" s="195" t="s">
        <v>96</v>
      </c>
      <c r="D160" s="196"/>
      <c r="E160" s="196"/>
      <c r="F160" s="196"/>
      <c r="G160" s="196"/>
      <c r="H160" s="196"/>
      <c r="I160" s="196"/>
      <c r="J160" s="196"/>
      <c r="K160" s="305"/>
    </row>
    <row r="161" spans="2:11" ht="16.5" customHeight="1">
      <c r="B161" s="303"/>
      <c r="C161" s="67" t="s">
        <v>199</v>
      </c>
      <c r="D161" s="49" t="s">
        <v>87</v>
      </c>
      <c r="E161" s="247" t="s">
        <v>88</v>
      </c>
      <c r="F161" s="277"/>
      <c r="G161" s="49" t="s">
        <v>89</v>
      </c>
      <c r="H161" s="49" t="s">
        <v>373</v>
      </c>
      <c r="I161" s="247" t="s">
        <v>91</v>
      </c>
      <c r="J161" s="248"/>
      <c r="K161" s="249"/>
    </row>
    <row r="162" spans="2:11" ht="16.5" customHeight="1" thickBot="1">
      <c r="B162" s="304"/>
      <c r="C162" s="48"/>
      <c r="D162" s="48"/>
      <c r="E162" s="278"/>
      <c r="F162" s="279"/>
      <c r="G162" s="48"/>
      <c r="H162" s="56"/>
      <c r="I162" s="250"/>
      <c r="J162" s="251"/>
      <c r="K162" s="252"/>
    </row>
    <row r="163" spans="2:11" ht="48" customHeight="1"/>
    <row r="164" spans="2:11">
      <c r="B164" s="244" t="s">
        <v>197</v>
      </c>
      <c r="C164" s="245"/>
      <c r="D164" s="245"/>
      <c r="E164" s="245"/>
      <c r="F164" s="245"/>
      <c r="G164" s="245"/>
      <c r="H164" s="245"/>
      <c r="I164" s="245"/>
      <c r="J164" s="245"/>
      <c r="K164" s="245"/>
    </row>
    <row r="165" spans="2:11">
      <c r="B165" s="260" t="s">
        <v>198</v>
      </c>
      <c r="C165" s="260"/>
      <c r="D165" s="260"/>
      <c r="E165" s="260"/>
      <c r="F165" s="260"/>
      <c r="G165" s="260"/>
      <c r="H165" s="260"/>
      <c r="I165" s="260"/>
      <c r="J165" s="260"/>
      <c r="K165" s="260"/>
    </row>
    <row r="166" spans="2:11" ht="18.600000000000001" thickBot="1">
      <c r="B166" s="51"/>
      <c r="J166" s="432" t="s">
        <v>97</v>
      </c>
      <c r="K166" s="432"/>
    </row>
    <row r="167" spans="2:11">
      <c r="B167" s="231" t="s">
        <v>70</v>
      </c>
      <c r="C167" s="232"/>
      <c r="D167" s="232"/>
      <c r="E167" s="263" t="s">
        <v>378</v>
      </c>
      <c r="F167" s="264"/>
      <c r="G167" s="264"/>
      <c r="H167" s="264"/>
      <c r="I167" s="265"/>
      <c r="J167" s="261" t="s">
        <v>466</v>
      </c>
      <c r="K167" s="262"/>
    </row>
    <row r="168" spans="2:11">
      <c r="B168" s="233"/>
      <c r="C168" s="234"/>
      <c r="D168" s="234"/>
      <c r="E168" s="228" t="s">
        <v>379</v>
      </c>
      <c r="F168" s="229"/>
      <c r="G168" s="229"/>
      <c r="H168" s="229"/>
      <c r="I168" s="230"/>
      <c r="J168" s="258" t="s">
        <v>466</v>
      </c>
      <c r="K168" s="259"/>
    </row>
    <row r="169" spans="2:11">
      <c r="B169" s="235" t="s">
        <v>71</v>
      </c>
      <c r="C169" s="236"/>
      <c r="D169" s="236"/>
      <c r="E169" s="228" t="s">
        <v>380</v>
      </c>
      <c r="F169" s="229"/>
      <c r="G169" s="229"/>
      <c r="H169" s="229"/>
      <c r="I169" s="230"/>
      <c r="J169" s="258" t="s">
        <v>466</v>
      </c>
      <c r="K169" s="259"/>
    </row>
    <row r="170" spans="2:11">
      <c r="B170" s="233"/>
      <c r="C170" s="234"/>
      <c r="D170" s="234"/>
      <c r="E170" s="228" t="s">
        <v>381</v>
      </c>
      <c r="F170" s="229"/>
      <c r="G170" s="229"/>
      <c r="H170" s="229"/>
      <c r="I170" s="230"/>
      <c r="J170" s="258" t="s">
        <v>466</v>
      </c>
      <c r="K170" s="259"/>
    </row>
    <row r="171" spans="2:11">
      <c r="B171" s="237" t="s">
        <v>73</v>
      </c>
      <c r="C171" s="229"/>
      <c r="D171" s="229"/>
      <c r="E171" s="228" t="s">
        <v>382</v>
      </c>
      <c r="F171" s="229"/>
      <c r="G171" s="229"/>
      <c r="H171" s="229"/>
      <c r="I171" s="230"/>
      <c r="J171" s="258" t="s">
        <v>466</v>
      </c>
      <c r="K171" s="259"/>
    </row>
    <row r="172" spans="2:11">
      <c r="B172" s="237" t="s">
        <v>74</v>
      </c>
      <c r="C172" s="229"/>
      <c r="D172" s="229"/>
      <c r="E172" s="228" t="s">
        <v>383</v>
      </c>
      <c r="F172" s="229"/>
      <c r="G172" s="229"/>
      <c r="H172" s="229"/>
      <c r="I172" s="230"/>
      <c r="J172" s="258" t="s">
        <v>466</v>
      </c>
      <c r="K172" s="259"/>
    </row>
    <row r="173" spans="2:11">
      <c r="B173" s="237" t="s">
        <v>75</v>
      </c>
      <c r="C173" s="229"/>
      <c r="D173" s="229"/>
      <c r="E173" s="228" t="s">
        <v>384</v>
      </c>
      <c r="F173" s="229"/>
      <c r="G173" s="229"/>
      <c r="H173" s="229"/>
      <c r="I173" s="230"/>
      <c r="J173" s="258" t="s">
        <v>466</v>
      </c>
      <c r="K173" s="259"/>
    </row>
    <row r="174" spans="2:11">
      <c r="B174" s="237" t="s">
        <v>76</v>
      </c>
      <c r="C174" s="229"/>
      <c r="D174" s="229"/>
      <c r="E174" s="228" t="s">
        <v>385</v>
      </c>
      <c r="F174" s="229"/>
      <c r="G174" s="229"/>
      <c r="H174" s="229"/>
      <c r="I174" s="230"/>
      <c r="J174" s="258" t="s">
        <v>466</v>
      </c>
      <c r="K174" s="259"/>
    </row>
    <row r="175" spans="2:11">
      <c r="B175" s="413" t="s">
        <v>72</v>
      </c>
      <c r="C175" s="414"/>
      <c r="D175" s="414"/>
      <c r="E175" s="414"/>
      <c r="F175" s="414"/>
      <c r="G175" s="414"/>
      <c r="H175" s="414"/>
      <c r="I175" s="414"/>
      <c r="J175" s="414"/>
      <c r="K175" s="415"/>
    </row>
    <row r="176" spans="2:11">
      <c r="B176" s="416"/>
      <c r="C176" s="417"/>
      <c r="D176" s="417"/>
      <c r="E176" s="417"/>
      <c r="F176" s="417"/>
      <c r="G176" s="417"/>
      <c r="H176" s="417"/>
      <c r="I176" s="417"/>
      <c r="J176" s="417"/>
      <c r="K176" s="418"/>
    </row>
    <row r="177" spans="2:12">
      <c r="B177" s="416"/>
      <c r="C177" s="417"/>
      <c r="D177" s="417"/>
      <c r="E177" s="417"/>
      <c r="F177" s="417"/>
      <c r="G177" s="417"/>
      <c r="H177" s="417"/>
      <c r="I177" s="417"/>
      <c r="J177" s="417"/>
      <c r="K177" s="418"/>
    </row>
    <row r="178" spans="2:12">
      <c r="B178" s="416"/>
      <c r="C178" s="417"/>
      <c r="D178" s="417"/>
      <c r="E178" s="417"/>
      <c r="F178" s="417"/>
      <c r="G178" s="417"/>
      <c r="H178" s="417"/>
      <c r="I178" s="417"/>
      <c r="J178" s="417"/>
      <c r="K178" s="418"/>
    </row>
    <row r="179" spans="2:12">
      <c r="B179" s="416"/>
      <c r="C179" s="417"/>
      <c r="D179" s="417"/>
      <c r="E179" s="417"/>
      <c r="F179" s="417"/>
      <c r="G179" s="417"/>
      <c r="H179" s="417"/>
      <c r="I179" s="417"/>
      <c r="J179" s="417"/>
      <c r="K179" s="418"/>
    </row>
    <row r="180" spans="2:12">
      <c r="B180" s="416"/>
      <c r="C180" s="417"/>
      <c r="D180" s="417"/>
      <c r="E180" s="417"/>
      <c r="F180" s="417"/>
      <c r="G180" s="417"/>
      <c r="H180" s="417"/>
      <c r="I180" s="417"/>
      <c r="J180" s="417"/>
      <c r="K180" s="418"/>
    </row>
    <row r="181" spans="2:12" ht="18.600000000000001" thickBot="1">
      <c r="B181" s="419"/>
      <c r="C181" s="420"/>
      <c r="D181" s="420"/>
      <c r="E181" s="420"/>
      <c r="F181" s="420"/>
      <c r="G181" s="420"/>
      <c r="H181" s="420"/>
      <c r="I181" s="420"/>
      <c r="J181" s="420"/>
      <c r="K181" s="421"/>
    </row>
    <row r="182" spans="2:12">
      <c r="B182" s="131"/>
      <c r="C182" s="131"/>
      <c r="D182" s="131"/>
      <c r="E182" s="131"/>
      <c r="F182" s="131"/>
      <c r="G182" s="131"/>
      <c r="H182" s="131"/>
      <c r="I182" s="131"/>
      <c r="J182" s="131"/>
      <c r="K182" s="131"/>
    </row>
    <row r="183" spans="2:12">
      <c r="B183" s="131"/>
      <c r="C183" s="131"/>
      <c r="D183" s="131"/>
      <c r="E183" s="131"/>
      <c r="F183" s="131"/>
      <c r="G183" s="131"/>
      <c r="H183" s="131"/>
      <c r="I183" s="131"/>
      <c r="J183" s="131"/>
      <c r="K183" s="131"/>
    </row>
    <row r="184" spans="2:12">
      <c r="B184" s="131"/>
      <c r="C184" s="131"/>
      <c r="D184" s="131"/>
      <c r="E184" s="131"/>
      <c r="F184" s="131"/>
      <c r="G184" s="131"/>
      <c r="H184" s="131"/>
      <c r="I184" s="131"/>
      <c r="J184" s="131"/>
      <c r="K184" s="131"/>
    </row>
    <row r="185" spans="2:12">
      <c r="C185" s="52"/>
    </row>
    <row r="186" spans="2:12" hidden="1">
      <c r="D186" s="36">
        <v>1</v>
      </c>
      <c r="F186" s="132"/>
      <c r="G186" s="132"/>
      <c r="H186" s="132"/>
      <c r="L186" s="36" t="s">
        <v>204</v>
      </c>
    </row>
    <row r="187" spans="2:12" hidden="1">
      <c r="D187" s="36">
        <v>2</v>
      </c>
      <c r="F187" s="132"/>
      <c r="G187" s="132"/>
      <c r="H187" s="132"/>
      <c r="L187" s="36" t="s">
        <v>7</v>
      </c>
    </row>
    <row r="188" spans="2:12" hidden="1">
      <c r="B188" s="133" t="s">
        <v>232</v>
      </c>
      <c r="D188" s="36">
        <v>3</v>
      </c>
      <c r="L188" s="36" t="s">
        <v>205</v>
      </c>
    </row>
    <row r="189" spans="2:12" hidden="1">
      <c r="B189" s="24" t="s">
        <v>233</v>
      </c>
      <c r="D189" s="36">
        <v>4</v>
      </c>
      <c r="F189" s="52" t="s">
        <v>206</v>
      </c>
      <c r="G189" s="52"/>
      <c r="H189" s="52"/>
      <c r="I189" s="36" t="s">
        <v>286</v>
      </c>
      <c r="J189" s="36" t="s">
        <v>315</v>
      </c>
      <c r="K189" s="36" t="s">
        <v>288</v>
      </c>
      <c r="L189" s="36" t="s">
        <v>207</v>
      </c>
    </row>
    <row r="190" spans="2:12" hidden="1">
      <c r="B190" s="24" t="s">
        <v>234</v>
      </c>
      <c r="D190" s="36">
        <v>5</v>
      </c>
      <c r="F190" s="52" t="s">
        <v>208</v>
      </c>
      <c r="G190" s="52"/>
      <c r="H190" s="52"/>
      <c r="I190" s="36" t="s">
        <v>287</v>
      </c>
      <c r="J190" s="36" t="s">
        <v>295</v>
      </c>
      <c r="K190" s="36" t="s">
        <v>289</v>
      </c>
      <c r="L190" s="36" t="s">
        <v>209</v>
      </c>
    </row>
    <row r="191" spans="2:12" hidden="1">
      <c r="B191" s="24" t="s">
        <v>235</v>
      </c>
      <c r="D191" s="36" t="s">
        <v>213</v>
      </c>
      <c r="K191" s="36" t="s">
        <v>290</v>
      </c>
      <c r="L191" s="36" t="s">
        <v>210</v>
      </c>
    </row>
    <row r="192" spans="2:12" hidden="1">
      <c r="B192" s="24" t="s">
        <v>236</v>
      </c>
      <c r="D192" s="36" t="s">
        <v>211</v>
      </c>
      <c r="F192" s="36" t="s">
        <v>316</v>
      </c>
    </row>
    <row r="193" spans="2:14" hidden="1">
      <c r="B193" s="24" t="s">
        <v>237</v>
      </c>
      <c r="D193" s="36" t="s">
        <v>212</v>
      </c>
      <c r="F193" s="36" t="s">
        <v>317</v>
      </c>
      <c r="J193" s="36" t="s">
        <v>291</v>
      </c>
    </row>
    <row r="194" spans="2:14" hidden="1">
      <c r="B194" s="24" t="s">
        <v>238</v>
      </c>
      <c r="D194" s="36" t="s">
        <v>229</v>
      </c>
    </row>
    <row r="195" spans="2:14" hidden="1">
      <c r="B195" s="24" t="s">
        <v>239</v>
      </c>
      <c r="D195" s="36" t="s">
        <v>230</v>
      </c>
    </row>
    <row r="196" spans="2:14" hidden="1">
      <c r="B196" s="24" t="s">
        <v>240</v>
      </c>
      <c r="D196" s="36" t="s">
        <v>231</v>
      </c>
      <c r="E196" s="53"/>
      <c r="F196" s="53"/>
      <c r="G196" s="53"/>
      <c r="H196" s="53"/>
      <c r="I196" s="53"/>
      <c r="J196" s="53" t="s">
        <v>299</v>
      </c>
      <c r="K196" s="53"/>
      <c r="L196" s="53" t="s">
        <v>308</v>
      </c>
      <c r="M196" s="53"/>
      <c r="N196" s="53"/>
    </row>
    <row r="197" spans="2:14" hidden="1">
      <c r="B197" s="24" t="s">
        <v>241</v>
      </c>
      <c r="E197" s="53"/>
      <c r="F197" s="53" t="s">
        <v>449</v>
      </c>
      <c r="G197" s="53"/>
      <c r="H197" s="53"/>
      <c r="I197" s="53"/>
      <c r="J197" s="53" t="s">
        <v>300</v>
      </c>
      <c r="K197" s="53"/>
      <c r="L197" s="53" t="s">
        <v>309</v>
      </c>
      <c r="M197" s="53"/>
      <c r="N197" s="53"/>
    </row>
    <row r="198" spans="2:14" hidden="1">
      <c r="B198" s="24" t="s">
        <v>242</v>
      </c>
      <c r="D198" s="53" t="s">
        <v>214</v>
      </c>
      <c r="E198" s="53"/>
      <c r="F198" s="53" t="s">
        <v>450</v>
      </c>
      <c r="G198" s="53"/>
      <c r="H198" s="53"/>
      <c r="I198" s="53"/>
      <c r="J198" s="53" t="s">
        <v>301</v>
      </c>
      <c r="K198" s="53"/>
      <c r="L198" s="53" t="s">
        <v>310</v>
      </c>
      <c r="M198" s="53"/>
      <c r="N198" s="53"/>
    </row>
    <row r="199" spans="2:14" hidden="1">
      <c r="B199" s="24" t="s">
        <v>243</v>
      </c>
      <c r="D199" s="53" t="s">
        <v>215</v>
      </c>
      <c r="E199" s="53"/>
      <c r="F199" s="53" t="s">
        <v>451</v>
      </c>
      <c r="G199" s="53"/>
      <c r="H199" s="53"/>
      <c r="I199" s="53"/>
      <c r="J199" s="53" t="s">
        <v>302</v>
      </c>
      <c r="K199" s="53"/>
      <c r="L199" s="53"/>
      <c r="M199" s="53"/>
      <c r="N199" s="53"/>
    </row>
    <row r="200" spans="2:14" hidden="1">
      <c r="B200" s="24" t="s">
        <v>244</v>
      </c>
      <c r="D200" s="53" t="s">
        <v>216</v>
      </c>
      <c r="E200" s="53"/>
      <c r="F200" s="53"/>
      <c r="G200" s="53"/>
      <c r="H200" s="53"/>
      <c r="I200" s="53"/>
      <c r="J200" s="53" t="s">
        <v>303</v>
      </c>
      <c r="K200" s="53"/>
      <c r="L200" s="53" t="s">
        <v>311</v>
      </c>
      <c r="M200" s="53"/>
      <c r="N200" s="53"/>
    </row>
    <row r="201" spans="2:14" hidden="1">
      <c r="B201" s="24" t="s">
        <v>245</v>
      </c>
      <c r="D201" s="53" t="s">
        <v>217</v>
      </c>
      <c r="E201" s="53"/>
      <c r="F201" s="53"/>
      <c r="G201" s="53"/>
      <c r="H201" s="53"/>
      <c r="I201" s="53"/>
      <c r="J201" s="53" t="s">
        <v>304</v>
      </c>
      <c r="K201" s="53"/>
      <c r="L201" s="53" t="s">
        <v>312</v>
      </c>
      <c r="M201" s="53"/>
      <c r="N201" s="53"/>
    </row>
    <row r="202" spans="2:14" hidden="1">
      <c r="B202" s="24" t="s">
        <v>246</v>
      </c>
      <c r="D202" s="53" t="s">
        <v>218</v>
      </c>
      <c r="E202" s="53"/>
      <c r="F202" s="53"/>
      <c r="G202" s="53"/>
      <c r="H202" s="53"/>
      <c r="I202" s="53"/>
      <c r="J202" s="53" t="s">
        <v>305</v>
      </c>
      <c r="K202" s="53"/>
      <c r="L202" s="53" t="s">
        <v>313</v>
      </c>
      <c r="M202" s="53"/>
      <c r="N202" s="53"/>
    </row>
    <row r="203" spans="2:14" hidden="1">
      <c r="B203" s="24" t="s">
        <v>247</v>
      </c>
      <c r="D203" s="53" t="s">
        <v>219</v>
      </c>
      <c r="E203" s="53"/>
      <c r="F203" s="53"/>
      <c r="G203" s="53"/>
      <c r="H203" s="53"/>
      <c r="I203" s="53"/>
      <c r="J203" s="53" t="s">
        <v>306</v>
      </c>
      <c r="K203" s="53"/>
      <c r="L203" s="53"/>
      <c r="M203" s="53"/>
      <c r="N203" s="53"/>
    </row>
    <row r="204" spans="2:14" hidden="1">
      <c r="B204" s="24" t="s">
        <v>248</v>
      </c>
      <c r="D204" s="53" t="s">
        <v>220</v>
      </c>
      <c r="E204" s="53"/>
      <c r="F204" s="53"/>
      <c r="G204" s="53"/>
      <c r="H204" s="53"/>
      <c r="I204" s="53"/>
      <c r="J204" s="53" t="s">
        <v>307</v>
      </c>
      <c r="K204" s="53"/>
      <c r="L204" s="53"/>
      <c r="M204" s="53"/>
      <c r="N204" s="53"/>
    </row>
    <row r="205" spans="2:14" hidden="1">
      <c r="B205" s="24" t="s">
        <v>249</v>
      </c>
      <c r="D205" s="53" t="s">
        <v>221</v>
      </c>
      <c r="E205" s="53"/>
      <c r="F205" s="53"/>
      <c r="G205" s="53"/>
      <c r="H205" s="53"/>
      <c r="I205" s="53"/>
      <c r="J205" s="53"/>
      <c r="K205" s="53"/>
      <c r="L205" s="53"/>
      <c r="M205" s="53"/>
      <c r="N205" s="53"/>
    </row>
    <row r="206" spans="2:14" hidden="1">
      <c r="B206" s="24" t="s">
        <v>250</v>
      </c>
      <c r="D206" s="53" t="s">
        <v>222</v>
      </c>
      <c r="E206" s="53"/>
      <c r="F206" s="53"/>
      <c r="G206" s="53"/>
      <c r="H206" s="53"/>
      <c r="I206" s="53"/>
      <c r="J206" s="53"/>
      <c r="K206" s="53"/>
      <c r="L206" s="53"/>
      <c r="M206" s="53"/>
      <c r="N206" s="53"/>
    </row>
    <row r="207" spans="2:14" hidden="1">
      <c r="B207" s="24" t="s">
        <v>251</v>
      </c>
      <c r="D207" s="53" t="s">
        <v>223</v>
      </c>
      <c r="E207" s="53"/>
      <c r="F207" s="53"/>
      <c r="G207" s="53"/>
      <c r="H207" s="53"/>
      <c r="I207" s="53"/>
      <c r="J207" s="53"/>
      <c r="K207" s="53"/>
      <c r="L207" s="53"/>
      <c r="M207" s="53"/>
      <c r="N207" s="53"/>
    </row>
    <row r="208" spans="2:14" hidden="1">
      <c r="B208" s="24" t="s">
        <v>252</v>
      </c>
      <c r="D208" s="53" t="s">
        <v>224</v>
      </c>
      <c r="E208" s="53"/>
      <c r="F208" s="53"/>
      <c r="G208" s="53"/>
      <c r="H208" s="53"/>
      <c r="I208" s="53"/>
      <c r="J208" s="53"/>
      <c r="K208" s="53"/>
      <c r="L208" s="53"/>
      <c r="M208" s="53"/>
      <c r="N208" s="53"/>
    </row>
    <row r="209" spans="2:12" hidden="1">
      <c r="B209" s="24" t="s">
        <v>253</v>
      </c>
      <c r="D209" s="53" t="s">
        <v>225</v>
      </c>
    </row>
    <row r="210" spans="2:12" hidden="1">
      <c r="B210" s="24" t="s">
        <v>254</v>
      </c>
      <c r="D210" s="53" t="s">
        <v>226</v>
      </c>
    </row>
    <row r="211" spans="2:12" hidden="1">
      <c r="B211" s="24" t="s">
        <v>255</v>
      </c>
    </row>
    <row r="212" spans="2:12" hidden="1">
      <c r="B212" s="24" t="s">
        <v>256</v>
      </c>
    </row>
    <row r="213" spans="2:12" hidden="1">
      <c r="B213" s="24" t="s">
        <v>257</v>
      </c>
      <c r="D213" s="36" t="s">
        <v>336</v>
      </c>
      <c r="L213" s="36" t="s">
        <v>361</v>
      </c>
    </row>
    <row r="214" spans="2:12" hidden="1">
      <c r="B214" s="24" t="s">
        <v>258</v>
      </c>
      <c r="D214" s="36" t="s">
        <v>337</v>
      </c>
      <c r="L214" s="36" t="s">
        <v>341</v>
      </c>
    </row>
    <row r="215" spans="2:12" hidden="1">
      <c r="B215" s="24" t="s">
        <v>259</v>
      </c>
      <c r="L215" s="36" t="s">
        <v>342</v>
      </c>
    </row>
    <row r="216" spans="2:12" hidden="1">
      <c r="B216" s="24" t="s">
        <v>260</v>
      </c>
      <c r="L216" s="36" t="s">
        <v>343</v>
      </c>
    </row>
    <row r="217" spans="2:12" hidden="1">
      <c r="B217" s="24" t="s">
        <v>261</v>
      </c>
      <c r="L217" s="36" t="s">
        <v>344</v>
      </c>
    </row>
    <row r="218" spans="2:12" hidden="1">
      <c r="B218" s="24" t="s">
        <v>262</v>
      </c>
      <c r="D218" s="36" t="s">
        <v>366</v>
      </c>
      <c r="L218" s="36" t="s">
        <v>345</v>
      </c>
    </row>
    <row r="219" spans="2:12" hidden="1">
      <c r="B219" s="24" t="s">
        <v>263</v>
      </c>
      <c r="D219" s="36" t="s">
        <v>367</v>
      </c>
      <c r="L219" s="36" t="s">
        <v>346</v>
      </c>
    </row>
    <row r="220" spans="2:12" hidden="1">
      <c r="B220" s="25" t="s">
        <v>264</v>
      </c>
      <c r="D220" s="36" t="s">
        <v>368</v>
      </c>
      <c r="L220" s="36" t="s">
        <v>347</v>
      </c>
    </row>
    <row r="221" spans="2:12" hidden="1">
      <c r="B221" s="25" t="s">
        <v>265</v>
      </c>
      <c r="D221" s="36" t="s">
        <v>340</v>
      </c>
      <c r="L221" s="36" t="s">
        <v>348</v>
      </c>
    </row>
    <row r="222" spans="2:12" hidden="1">
      <c r="B222" s="25" t="s">
        <v>266</v>
      </c>
      <c r="L222" s="36" t="s">
        <v>349</v>
      </c>
    </row>
    <row r="223" spans="2:12" hidden="1">
      <c r="B223" s="25" t="s">
        <v>267</v>
      </c>
      <c r="D223" s="36" t="s">
        <v>338</v>
      </c>
      <c r="L223" s="36" t="s">
        <v>350</v>
      </c>
    </row>
    <row r="224" spans="2:12" hidden="1">
      <c r="B224" s="25" t="s">
        <v>268</v>
      </c>
      <c r="D224" s="36" t="s">
        <v>339</v>
      </c>
      <c r="L224" s="36" t="s">
        <v>351</v>
      </c>
    </row>
    <row r="225" spans="2:12" hidden="1">
      <c r="B225" s="25" t="s">
        <v>269</v>
      </c>
      <c r="L225" s="36" t="s">
        <v>352</v>
      </c>
    </row>
    <row r="226" spans="2:12" hidden="1">
      <c r="B226" s="25" t="s">
        <v>270</v>
      </c>
      <c r="D226" s="36" t="s">
        <v>413</v>
      </c>
      <c r="L226" s="36" t="s">
        <v>353</v>
      </c>
    </row>
    <row r="227" spans="2:12" hidden="1">
      <c r="B227" s="25" t="s">
        <v>271</v>
      </c>
      <c r="D227" s="36" t="s">
        <v>415</v>
      </c>
      <c r="L227" s="36" t="s">
        <v>354</v>
      </c>
    </row>
    <row r="228" spans="2:12" hidden="1">
      <c r="B228" s="25" t="s">
        <v>272</v>
      </c>
      <c r="D228" s="36" t="s">
        <v>417</v>
      </c>
      <c r="L228" s="36" t="s">
        <v>355</v>
      </c>
    </row>
    <row r="229" spans="2:12" hidden="1">
      <c r="B229" s="25" t="s">
        <v>273</v>
      </c>
      <c r="D229" s="36" t="s">
        <v>414</v>
      </c>
      <c r="L229" s="36" t="s">
        <v>356</v>
      </c>
    </row>
    <row r="230" spans="2:12" hidden="1">
      <c r="B230" s="25" t="s">
        <v>274</v>
      </c>
      <c r="D230" s="36" t="s">
        <v>416</v>
      </c>
      <c r="L230" s="36" t="s">
        <v>357</v>
      </c>
    </row>
    <row r="231" spans="2:12" hidden="1">
      <c r="B231" s="25" t="s">
        <v>275</v>
      </c>
      <c r="D231" s="36" t="s">
        <v>418</v>
      </c>
      <c r="L231" s="36" t="s">
        <v>358</v>
      </c>
    </row>
    <row r="232" spans="2:12" hidden="1">
      <c r="B232" s="25" t="s">
        <v>276</v>
      </c>
      <c r="L232" s="36" t="s">
        <v>359</v>
      </c>
    </row>
    <row r="233" spans="2:12" hidden="1">
      <c r="B233" s="25" t="s">
        <v>277</v>
      </c>
      <c r="D233" s="36" t="s">
        <v>420</v>
      </c>
      <c r="F233" s="36" t="s">
        <v>421</v>
      </c>
      <c r="L233" s="36" t="s">
        <v>360</v>
      </c>
    </row>
    <row r="234" spans="2:12" hidden="1">
      <c r="B234" s="25" t="s">
        <v>278</v>
      </c>
      <c r="D234" s="36" t="s">
        <v>426</v>
      </c>
      <c r="F234" s="36" t="s">
        <v>422</v>
      </c>
    </row>
    <row r="235" spans="2:12" hidden="1">
      <c r="B235" s="25" t="s">
        <v>279</v>
      </c>
      <c r="D235" s="36" t="s">
        <v>427</v>
      </c>
      <c r="F235" s="36" t="s">
        <v>423</v>
      </c>
    </row>
    <row r="236" spans="2:12" hidden="1">
      <c r="B236" s="25" t="s">
        <v>280</v>
      </c>
      <c r="D236" s="36" t="s">
        <v>428</v>
      </c>
      <c r="F236" s="36" t="s">
        <v>424</v>
      </c>
    </row>
    <row r="237" spans="2:12" hidden="1">
      <c r="B237" s="25" t="s">
        <v>281</v>
      </c>
      <c r="D237" s="36" t="s">
        <v>429</v>
      </c>
      <c r="F237" s="36" t="s">
        <v>425</v>
      </c>
    </row>
    <row r="238" spans="2:12" hidden="1">
      <c r="B238" s="25" t="s">
        <v>282</v>
      </c>
      <c r="D238" s="36" t="s">
        <v>432</v>
      </c>
    </row>
    <row r="239" spans="2:12" hidden="1">
      <c r="B239" s="25" t="s">
        <v>283</v>
      </c>
      <c r="D239" s="36" t="s">
        <v>431</v>
      </c>
    </row>
    <row r="240" spans="2:12" hidden="1">
      <c r="B240" s="25" t="s">
        <v>284</v>
      </c>
      <c r="D240" s="36" t="s">
        <v>430</v>
      </c>
    </row>
    <row r="241" spans="2:2" hidden="1">
      <c r="B241" s="26" t="s">
        <v>285</v>
      </c>
    </row>
  </sheetData>
  <sheetProtection algorithmName="SHA-512" hashValue="X7dogqFaSRWiakZw1dLbffBaM0yoHzbPGf3h2NVJw5eGtvRbd5EJtt441rISVcRBtRf1gigzsXxJolWjvvq0Pg==" saltValue="CdBBUG65Sx1zfxFPO80Inw==" spinCount="100000" sheet="1" objects="1" scenarios="1"/>
  <protectedRanges>
    <protectedRange sqref="I129:K130 B129:B130" name="範囲15"/>
    <protectedRange sqref="F90:G93 J95:J96 B77:B83 H106:H109 B90:B94 F77:G83 D100:D103 H100:H103 D106:D109" name="範囲16"/>
  </protectedRanges>
  <mergeCells count="244">
    <mergeCell ref="B19:E19"/>
    <mergeCell ref="D36:K36"/>
    <mergeCell ref="D37:K37"/>
    <mergeCell ref="D38:G38"/>
    <mergeCell ref="D39:G39"/>
    <mergeCell ref="H38:K38"/>
    <mergeCell ref="H39:K39"/>
    <mergeCell ref="B29:K29"/>
    <mergeCell ref="D34:G34"/>
    <mergeCell ref="D35:G35"/>
    <mergeCell ref="D32:G32"/>
    <mergeCell ref="D33:G33"/>
    <mergeCell ref="H34:K34"/>
    <mergeCell ref="H35:K35"/>
    <mergeCell ref="H30:J30"/>
    <mergeCell ref="H31:J31"/>
    <mergeCell ref="H32:J32"/>
    <mergeCell ref="H33:J33"/>
    <mergeCell ref="B175:K175"/>
    <mergeCell ref="B176:K181"/>
    <mergeCell ref="J140:K140"/>
    <mergeCell ref="J143:K143"/>
    <mergeCell ref="D140:E140"/>
    <mergeCell ref="F140:I140"/>
    <mergeCell ref="B119:K122"/>
    <mergeCell ref="B124:K127"/>
    <mergeCell ref="B104:B109"/>
    <mergeCell ref="B131:I132"/>
    <mergeCell ref="J166:K166"/>
    <mergeCell ref="J139:K139"/>
    <mergeCell ref="I157:K157"/>
    <mergeCell ref="I161:K161"/>
    <mergeCell ref="I162:K162"/>
    <mergeCell ref="J148:K148"/>
    <mergeCell ref="J149:K149"/>
    <mergeCell ref="J153:K153"/>
    <mergeCell ref="J154:K154"/>
    <mergeCell ref="B114:K117"/>
    <mergeCell ref="B113:K113"/>
    <mergeCell ref="J131:K132"/>
    <mergeCell ref="D141:E141"/>
    <mergeCell ref="F141:I141"/>
    <mergeCell ref="G42:K42"/>
    <mergeCell ref="G49:K49"/>
    <mergeCell ref="H55:K55"/>
    <mergeCell ref="H56:K56"/>
    <mergeCell ref="H57:K57"/>
    <mergeCell ref="H58:K58"/>
    <mergeCell ref="H59:K59"/>
    <mergeCell ref="H60:K60"/>
    <mergeCell ref="C58:F58"/>
    <mergeCell ref="C59:F59"/>
    <mergeCell ref="C60:F60"/>
    <mergeCell ref="B43:F43"/>
    <mergeCell ref="G43:K43"/>
    <mergeCell ref="B49:F49"/>
    <mergeCell ref="B51:K53"/>
    <mergeCell ref="B46:K46"/>
    <mergeCell ref="B48:K48"/>
    <mergeCell ref="B54:K54"/>
    <mergeCell ref="B1:K1"/>
    <mergeCell ref="F2:G2"/>
    <mergeCell ref="I3:J3"/>
    <mergeCell ref="I4:J4"/>
    <mergeCell ref="I5:J5"/>
    <mergeCell ref="B41:K41"/>
    <mergeCell ref="B42:F42"/>
    <mergeCell ref="B26:E26"/>
    <mergeCell ref="B15:E15"/>
    <mergeCell ref="B16:E16"/>
    <mergeCell ref="B17:E17"/>
    <mergeCell ref="B21:E21"/>
    <mergeCell ref="B8:K8"/>
    <mergeCell ref="B10:K10"/>
    <mergeCell ref="B11:K11"/>
    <mergeCell ref="B13:E14"/>
    <mergeCell ref="B31:C31"/>
    <mergeCell ref="B20:E20"/>
    <mergeCell ref="B22:E22"/>
    <mergeCell ref="B23:E23"/>
    <mergeCell ref="B24:E24"/>
    <mergeCell ref="B25:E25"/>
    <mergeCell ref="B30:C30"/>
    <mergeCell ref="I6:J6"/>
    <mergeCell ref="D105:G105"/>
    <mergeCell ref="H82:K82"/>
    <mergeCell ref="H90:K90"/>
    <mergeCell ref="B133:K133"/>
    <mergeCell ref="C105:C109"/>
    <mergeCell ref="B84:K84"/>
    <mergeCell ref="I108:K108"/>
    <mergeCell ref="I109:K109"/>
    <mergeCell ref="B98:B103"/>
    <mergeCell ref="C98:D98"/>
    <mergeCell ref="E107:G107"/>
    <mergeCell ref="B110:K110"/>
    <mergeCell ref="C93:F93"/>
    <mergeCell ref="H105:K105"/>
    <mergeCell ref="D109:G109"/>
    <mergeCell ref="E106:G106"/>
    <mergeCell ref="B164:K164"/>
    <mergeCell ref="F63:J63"/>
    <mergeCell ref="F64:J64"/>
    <mergeCell ref="B118:K118"/>
    <mergeCell ref="B123:K123"/>
    <mergeCell ref="B128:K128"/>
    <mergeCell ref="B89:K89"/>
    <mergeCell ref="B129:K130"/>
    <mergeCell ref="B112:K112"/>
    <mergeCell ref="B71:K74"/>
    <mergeCell ref="C94:K94"/>
    <mergeCell ref="B85:K87"/>
    <mergeCell ref="F65:J65"/>
    <mergeCell ref="C65:E65"/>
    <mergeCell ref="C66:E66"/>
    <mergeCell ref="B76:K76"/>
    <mergeCell ref="B68:K68"/>
    <mergeCell ref="B70:K70"/>
    <mergeCell ref="F66:J66"/>
    <mergeCell ref="C63:E63"/>
    <mergeCell ref="C64:E64"/>
    <mergeCell ref="H77:K77"/>
    <mergeCell ref="I102:K102"/>
    <mergeCell ref="C99:C103"/>
    <mergeCell ref="B158:B162"/>
    <mergeCell ref="C160:K160"/>
    <mergeCell ref="C159:D159"/>
    <mergeCell ref="C154:D154"/>
    <mergeCell ref="C150:K150"/>
    <mergeCell ref="B148:B152"/>
    <mergeCell ref="C148:D148"/>
    <mergeCell ref="C153:D153"/>
    <mergeCell ref="C158:D158"/>
    <mergeCell ref="E162:F162"/>
    <mergeCell ref="E159:F159"/>
    <mergeCell ref="B153:B157"/>
    <mergeCell ref="E153:F153"/>
    <mergeCell ref="E154:F154"/>
    <mergeCell ref="E156:F156"/>
    <mergeCell ref="E157:F157"/>
    <mergeCell ref="E158:F158"/>
    <mergeCell ref="E161:F161"/>
    <mergeCell ref="J159:K159"/>
    <mergeCell ref="C155:K155"/>
    <mergeCell ref="B134:K136"/>
    <mergeCell ref="I106:K106"/>
    <mergeCell ref="I107:K107"/>
    <mergeCell ref="E149:F149"/>
    <mergeCell ref="E151:F151"/>
    <mergeCell ref="E152:F152"/>
    <mergeCell ref="F143:I143"/>
    <mergeCell ref="B146:K146"/>
    <mergeCell ref="D143:E143"/>
    <mergeCell ref="C149:D149"/>
    <mergeCell ref="B137:K137"/>
    <mergeCell ref="J141:K141"/>
    <mergeCell ref="D142:E142"/>
    <mergeCell ref="E108:G108"/>
    <mergeCell ref="B138:C143"/>
    <mergeCell ref="D138:E138"/>
    <mergeCell ref="D139:E139"/>
    <mergeCell ref="F138:I138"/>
    <mergeCell ref="F139:I139"/>
    <mergeCell ref="J138:K138"/>
    <mergeCell ref="J174:K174"/>
    <mergeCell ref="J168:K168"/>
    <mergeCell ref="J169:K169"/>
    <mergeCell ref="J172:K172"/>
    <mergeCell ref="B165:K165"/>
    <mergeCell ref="J167:K167"/>
    <mergeCell ref="E167:I167"/>
    <mergeCell ref="E168:I168"/>
    <mergeCell ref="E169:I169"/>
    <mergeCell ref="E170:I170"/>
    <mergeCell ref="E171:I171"/>
    <mergeCell ref="E172:I172"/>
    <mergeCell ref="J173:K173"/>
    <mergeCell ref="E173:I173"/>
    <mergeCell ref="J170:K170"/>
    <mergeCell ref="J171:K171"/>
    <mergeCell ref="H78:K78"/>
    <mergeCell ref="H79:K79"/>
    <mergeCell ref="H80:K80"/>
    <mergeCell ref="H93:K93"/>
    <mergeCell ref="D99:G99"/>
    <mergeCell ref="E174:I174"/>
    <mergeCell ref="B167:D167"/>
    <mergeCell ref="B168:D168"/>
    <mergeCell ref="B169:D169"/>
    <mergeCell ref="B170:D170"/>
    <mergeCell ref="B171:D171"/>
    <mergeCell ref="B172:D172"/>
    <mergeCell ref="B173:D173"/>
    <mergeCell ref="B174:D174"/>
    <mergeCell ref="B147:E147"/>
    <mergeCell ref="F147:K147"/>
    <mergeCell ref="B145:K145"/>
    <mergeCell ref="J158:K158"/>
    <mergeCell ref="I151:K151"/>
    <mergeCell ref="I152:K152"/>
    <mergeCell ref="I156:K156"/>
    <mergeCell ref="F142:I142"/>
    <mergeCell ref="J142:K142"/>
    <mergeCell ref="E148:F148"/>
    <mergeCell ref="C81:F81"/>
    <mergeCell ref="C82:F82"/>
    <mergeCell ref="I103:K103"/>
    <mergeCell ref="E104:K104"/>
    <mergeCell ref="B97:K97"/>
    <mergeCell ref="E98:K98"/>
    <mergeCell ref="I100:K100"/>
    <mergeCell ref="I101:K101"/>
    <mergeCell ref="H99:K99"/>
    <mergeCell ref="E100:G100"/>
    <mergeCell ref="E101:G101"/>
    <mergeCell ref="E102:G102"/>
    <mergeCell ref="D103:G103"/>
    <mergeCell ref="H91:K91"/>
    <mergeCell ref="H81:K81"/>
    <mergeCell ref="C104:D104"/>
    <mergeCell ref="B18:E18"/>
    <mergeCell ref="I2:J2"/>
    <mergeCell ref="C90:F90"/>
    <mergeCell ref="C91:F91"/>
    <mergeCell ref="C92:F92"/>
    <mergeCell ref="G13:H13"/>
    <mergeCell ref="C3:D3"/>
    <mergeCell ref="C4:D4"/>
    <mergeCell ref="C5:D5"/>
    <mergeCell ref="C6:D6"/>
    <mergeCell ref="C2:D2"/>
    <mergeCell ref="F3:G3"/>
    <mergeCell ref="F4:G4"/>
    <mergeCell ref="F5:G5"/>
    <mergeCell ref="F6:G6"/>
    <mergeCell ref="H92:K92"/>
    <mergeCell ref="C55:F55"/>
    <mergeCell ref="C56:F56"/>
    <mergeCell ref="C57:F57"/>
    <mergeCell ref="C61:F61"/>
    <mergeCell ref="C77:F77"/>
    <mergeCell ref="C78:F78"/>
    <mergeCell ref="C79:F79"/>
    <mergeCell ref="C80:F80"/>
  </mergeCells>
  <phoneticPr fontId="3"/>
  <dataValidations disablePrompts="1" count="22">
    <dataValidation type="list" allowBlank="1" showInputMessage="1" showErrorMessage="1" sqref="E149 E159 E154" xr:uid="{8B4E5AB2-67FF-481D-BEDC-EE830042A4A9}">
      <formula1>$J$196:$J$204</formula1>
    </dataValidation>
    <dataValidation type="list" allowBlank="1" showInputMessage="1" showErrorMessage="1" sqref="C152 C157 C162" xr:uid="{8F16C50A-FE11-4FE7-BFDA-30702DBF85F0}">
      <formula1>"有,無"</formula1>
    </dataValidation>
    <dataValidation type="list" allowBlank="1" showInputMessage="1" showErrorMessage="1" sqref="G45" xr:uid="{09980AF4-B634-4A27-B8D4-DEDF3017E369}">
      <formula1>$J$189:$J$190</formula1>
    </dataValidation>
    <dataValidation type="list" allowBlank="1" showInputMessage="1" sqref="C64:E66" xr:uid="{4BBCE13D-E60A-4CC3-8AB1-A1CA1097F063}">
      <formula1>$D$198:$D$210</formula1>
    </dataValidation>
    <dataValidation type="list" allowBlank="1" showInputMessage="1" showErrorMessage="1" sqref="B77:B82 B90:B94 G77:G83 G90:G93" xr:uid="{EA4742B4-30EC-4224-8A51-33006DE99C23}">
      <formula1>$F$189:$F$190</formula1>
    </dataValidation>
    <dataValidation type="list" allowBlank="1" showInputMessage="1" showErrorMessage="1" sqref="D100:D103 H100:H103 D106:D109 H106:H109" xr:uid="{A57988D5-89F7-4101-A990-E71A27D71FD3}">
      <formula1>$K$189:$K$191</formula1>
    </dataValidation>
    <dataValidation type="list" allowBlank="1" showInputMessage="1" showErrorMessage="1" sqref="J131:K132" xr:uid="{4B15E085-3859-408D-BD71-2F751363C2A5}">
      <formula1>$J$193:$J$194</formula1>
    </dataValidation>
    <dataValidation type="list" allowBlank="1" showInputMessage="1" sqref="H157 H162 H152" xr:uid="{5CA01333-FA2B-46E9-A98C-FAF25FAD3F98}">
      <formula1>$L$196:$L$198</formula1>
    </dataValidation>
    <dataValidation type="list" allowBlank="1" showInputMessage="1" showErrorMessage="1" sqref="J149:K149 J154:K154 J159:K159" xr:uid="{28B383DF-C8AA-4701-9803-7AB3BB99F78F}">
      <formula1>$L$200:$L$202</formula1>
    </dataValidation>
    <dataValidation type="list" allowBlank="1" showInputMessage="1" sqref="E31" xr:uid="{1FC39CA9-14A5-43C7-9B71-1F77AAAAC88E}">
      <formula1>$F$192:$F$193</formula1>
    </dataValidation>
    <dataValidation type="list" allowBlank="1" showInputMessage="1" sqref="D35" xr:uid="{21AA567D-0FB8-46D3-9371-3CF9B0E85C49}">
      <formula1>$L$213:$L$233</formula1>
    </dataValidation>
    <dataValidation type="list" errorStyle="warning" allowBlank="1" showInputMessage="1" sqref="G43:K43" xr:uid="{355D38DF-EB31-4505-BE2C-CCB5DA26AFE4}">
      <formula1>$J$189:$J$190</formula1>
    </dataValidation>
    <dataValidation type="list" allowBlank="1" showInputMessage="1" sqref="D31 H31 H35 D33 K64:K66 B77:B82 G77:G82 J167:K174" xr:uid="{3C884A9F-3C9D-4A04-AC13-28A59DBC3A61}">
      <formula1>$F$189:$F$190</formula1>
    </dataValidation>
    <dataValidation type="list" allowBlank="1" showInputMessage="1" sqref="D37:K37" xr:uid="{3D797043-6EBE-4903-8204-BE8BC6E3EF5C}">
      <formula1>$D$226:$D$231</formula1>
    </dataValidation>
    <dataValidation type="list" allowBlank="1" showInputMessage="1" sqref="D39:G39" xr:uid="{9A3D3592-7580-42C0-92BE-AE86EDCDF6FF}">
      <formula1>$D$233:$D$240</formula1>
    </dataValidation>
    <dataValidation type="list" allowBlank="1" showInputMessage="1" sqref="H39:K39" xr:uid="{B1B8F091-2BCC-4D0E-8449-17C5C288093F}">
      <formula1>$F$233:$F$237</formula1>
    </dataValidation>
    <dataValidation type="list" allowBlank="1" showInputMessage="1" sqref="G49:K49 I6:J6" xr:uid="{BC61774A-BEC0-4579-BAF6-AC1827791636}">
      <formula1>$J$189:$J$190</formula1>
    </dataValidation>
    <dataValidation type="list" allowBlank="1" showInputMessage="1" sqref="C3:D3" xr:uid="{F09D2ACA-86B5-4AD0-B2EE-30E074495326}">
      <formula1>$D$191:$D$196</formula1>
    </dataValidation>
    <dataValidation type="list" allowBlank="1" showInputMessage="1" sqref="F3:G3" xr:uid="{2D3D07BE-6DC2-49FF-A17C-5368ACC971E2}">
      <formula1>$L$186:$L$191</formula1>
    </dataValidation>
    <dataValidation type="list" allowBlank="1" showInputMessage="1" sqref="C6:D6" xr:uid="{FD47A1A2-DD97-476B-AFFD-CF4A6E674B39}">
      <formula1>$B$188:$B$241</formula1>
    </dataValidation>
    <dataValidation type="list" errorStyle="warning" allowBlank="1" showInputMessage="1" sqref="G42:K42" xr:uid="{7E5E0408-8CD7-4461-B848-521B8CD4FC35}">
      <formula1>$F$197:$F$199</formula1>
    </dataValidation>
    <dataValidation type="custom" allowBlank="1" showInputMessage="1" showErrorMessage="1" sqref="H31" xr:uid="{0EDB1FF9-09B9-4123-BDD8-69B5538EEF8A}">
      <formula1>"$E$186:$E$187"</formula1>
    </dataValidation>
  </dataValidations>
  <printOptions horizontalCentered="1"/>
  <pageMargins left="0.51181102362204722" right="0.31496062992125984" top="0.35433070866141736" bottom="0.15748031496062992" header="0.31496062992125984" footer="0.31496062992125984"/>
  <pageSetup paperSize="9" scale="51" fitToHeight="0" orientation="portrait" r:id="rId1"/>
  <rowBreaks count="3" manualBreakCount="3">
    <brk id="44" max="11" man="1"/>
    <brk id="95" max="11" man="1"/>
    <brk id="144"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C18"/>
  <sheetViews>
    <sheetView zoomScale="120" zoomScaleNormal="120" workbookViewId="0">
      <selection activeCell="CI5" sqref="CI5"/>
    </sheetView>
  </sheetViews>
  <sheetFormatPr defaultColWidth="9" defaultRowHeight="18"/>
  <cols>
    <col min="1" max="23" width="9" style="29"/>
    <col min="24" max="24" width="9" style="29" customWidth="1"/>
    <col min="25" max="95" width="9" style="29"/>
    <col min="96" max="96" width="20.8984375" style="29" customWidth="1"/>
    <col min="97" max="97" width="9" style="29"/>
    <col min="98" max="98" width="57.8984375" style="29" bestFit="1" customWidth="1"/>
    <col min="99" max="99" width="30.09765625" style="29" bestFit="1" customWidth="1"/>
    <col min="100" max="100" width="17.3984375" style="29" bestFit="1" customWidth="1"/>
    <col min="101" max="153" width="9" style="29"/>
    <col min="154" max="156" width="19.19921875" style="29" customWidth="1"/>
    <col min="157" max="16384" width="9" style="29"/>
  </cols>
  <sheetData>
    <row r="1" spans="1:289">
      <c r="O1" s="469" t="str">
        <f>'工賃向上計画シート（原則、行列の追加不可）'!F13</f>
        <v>令和6年度</v>
      </c>
      <c r="P1" s="470"/>
      <c r="Q1" s="470"/>
      <c r="R1" s="470"/>
      <c r="S1" s="470"/>
      <c r="T1" s="470"/>
      <c r="U1" s="470"/>
      <c r="V1" s="470"/>
      <c r="W1" s="470"/>
      <c r="X1" s="470"/>
      <c r="Y1" s="470"/>
      <c r="Z1" s="470"/>
      <c r="AA1" s="469" t="str">
        <f>'工賃向上計画シート（原則、行列の追加不可）'!G13&amp;'工賃向上計画シート（原則、行列の追加不可）'!H14</f>
        <v>令和7年度実績</v>
      </c>
      <c r="AB1" s="470"/>
      <c r="AC1" s="470"/>
      <c r="AD1" s="470"/>
      <c r="AE1" s="470"/>
      <c r="AF1" s="470"/>
      <c r="AG1" s="470"/>
      <c r="AH1" s="470"/>
      <c r="AI1" s="470"/>
      <c r="AJ1" s="470"/>
      <c r="AK1" s="470"/>
      <c r="AL1" s="470"/>
      <c r="AM1" s="469" t="str">
        <f>'工賃向上計画シート（原則、行列の追加不可）'!G13&amp;'工賃向上計画シート（原則、行列の追加不可）'!I14</f>
        <v>令和7年度目標額</v>
      </c>
      <c r="AN1" s="470"/>
      <c r="AO1" s="470"/>
      <c r="AP1" s="470"/>
      <c r="AQ1" s="470"/>
      <c r="AR1" s="470"/>
      <c r="AS1" s="470"/>
      <c r="AT1" s="470"/>
      <c r="AU1" s="470"/>
      <c r="AV1" s="470"/>
      <c r="AW1" s="470"/>
      <c r="AX1" s="470"/>
      <c r="AY1" s="469" t="str">
        <f>'工賃向上計画シート（原則、行列の追加不可）'!I13</f>
        <v>令和8年度</v>
      </c>
      <c r="AZ1" s="470"/>
      <c r="BA1" s="470"/>
      <c r="BB1" s="470"/>
      <c r="BC1" s="470"/>
      <c r="BD1" s="470"/>
      <c r="BE1" s="470"/>
      <c r="BF1" s="470"/>
      <c r="BG1" s="470"/>
      <c r="BH1" s="470"/>
      <c r="BI1" s="470"/>
      <c r="BJ1" s="470"/>
      <c r="BK1" s="469" t="str">
        <f>'工賃向上計画シート（原則、行列の追加不可）'!J13</f>
        <v>令和9年度</v>
      </c>
      <c r="BL1" s="470"/>
      <c r="BM1" s="470"/>
      <c r="BN1" s="470"/>
      <c r="BO1" s="470"/>
      <c r="BP1" s="470"/>
      <c r="BQ1" s="470"/>
      <c r="BR1" s="470"/>
      <c r="BS1" s="470"/>
      <c r="BT1" s="470"/>
      <c r="BU1" s="470"/>
      <c r="BV1" s="470"/>
      <c r="BW1" s="469" t="str">
        <f>'工賃向上計画シート（原則、行列の追加不可）'!K13</f>
        <v>令和10年度</v>
      </c>
      <c r="BX1" s="470"/>
      <c r="BY1" s="470"/>
      <c r="BZ1" s="470"/>
      <c r="CA1" s="470"/>
      <c r="CB1" s="470"/>
      <c r="CC1" s="470"/>
      <c r="CD1" s="470"/>
      <c r="CE1" s="470"/>
      <c r="CF1" s="470"/>
      <c r="CG1" s="470"/>
      <c r="CH1" s="470"/>
      <c r="CI1" s="92"/>
      <c r="CJ1" s="92"/>
      <c r="CK1" s="92"/>
      <c r="CL1" s="92"/>
      <c r="CM1" s="92"/>
      <c r="CN1" s="92"/>
      <c r="CO1" s="92"/>
      <c r="CP1" s="92"/>
      <c r="CQ1" s="92"/>
      <c r="CR1" s="92"/>
      <c r="CS1" s="92"/>
      <c r="CT1" s="93"/>
      <c r="CU1" s="93"/>
      <c r="CV1" s="93"/>
      <c r="CW1" s="30"/>
      <c r="CX1" s="30"/>
      <c r="CY1" s="30"/>
      <c r="CZ1" s="469" t="s">
        <v>322</v>
      </c>
      <c r="DA1" s="470"/>
      <c r="DB1" s="470"/>
      <c r="DC1" s="470"/>
      <c r="DD1" s="470"/>
      <c r="DE1" s="470"/>
      <c r="DF1" s="470"/>
      <c r="DG1" s="470"/>
      <c r="DH1" s="471"/>
      <c r="DI1" s="472" t="s">
        <v>323</v>
      </c>
      <c r="DJ1" s="473"/>
      <c r="DK1" s="473"/>
      <c r="DL1" s="473"/>
      <c r="DM1" s="473"/>
      <c r="DN1" s="473"/>
      <c r="DO1" s="473"/>
      <c r="DP1" s="473"/>
      <c r="DQ1" s="473"/>
      <c r="DR1" s="473"/>
      <c r="DS1" s="473"/>
      <c r="DT1" s="473"/>
      <c r="DU1" s="473"/>
      <c r="DV1" s="59"/>
      <c r="DX1" s="469" t="s">
        <v>324</v>
      </c>
      <c r="DY1" s="470"/>
      <c r="DZ1" s="470"/>
      <c r="EA1" s="470"/>
      <c r="EB1" s="470"/>
      <c r="EC1" s="470"/>
      <c r="ED1" s="470"/>
      <c r="EE1" s="470"/>
      <c r="EF1" s="470"/>
      <c r="EG1" s="471"/>
      <c r="EH1" s="469" t="s">
        <v>325</v>
      </c>
      <c r="EI1" s="470"/>
      <c r="EJ1" s="470"/>
      <c r="EK1" s="470"/>
      <c r="EL1" s="470"/>
      <c r="EM1" s="470"/>
      <c r="EN1" s="470"/>
      <c r="EO1" s="471"/>
      <c r="EP1" s="469" t="s">
        <v>326</v>
      </c>
      <c r="EQ1" s="470"/>
      <c r="ER1" s="470"/>
      <c r="ES1" s="470"/>
      <c r="ET1" s="470"/>
      <c r="EU1" s="470"/>
      <c r="EV1" s="470"/>
      <c r="EW1" s="471"/>
      <c r="EX1" s="469" t="s">
        <v>327</v>
      </c>
      <c r="EY1" s="470"/>
      <c r="EZ1" s="471"/>
      <c r="FE1" s="469" t="s">
        <v>328</v>
      </c>
      <c r="FF1" s="470"/>
      <c r="FG1" s="470"/>
      <c r="FH1" s="470"/>
      <c r="FI1" s="470"/>
      <c r="FJ1" s="470"/>
      <c r="FK1" s="470"/>
      <c r="FL1" s="470"/>
      <c r="FM1" s="470"/>
      <c r="FN1" s="470"/>
      <c r="FO1" s="470"/>
      <c r="FP1" s="471"/>
      <c r="FQ1" s="472" t="s">
        <v>329</v>
      </c>
      <c r="FR1" s="473"/>
      <c r="FS1" s="473"/>
      <c r="FT1" s="473"/>
      <c r="FU1" s="473"/>
      <c r="FV1" s="473"/>
      <c r="FW1" s="473"/>
      <c r="FX1" s="473"/>
      <c r="FY1" s="473"/>
      <c r="FZ1" s="473"/>
      <c r="GA1" s="473"/>
      <c r="GB1" s="474"/>
      <c r="GC1" s="469" t="s">
        <v>330</v>
      </c>
      <c r="GD1" s="470"/>
      <c r="GE1" s="470"/>
      <c r="GF1" s="470"/>
      <c r="GG1" s="470"/>
      <c r="GH1" s="470"/>
      <c r="GI1" s="470"/>
      <c r="GJ1" s="470"/>
      <c r="GK1" s="470"/>
      <c r="GL1" s="470"/>
      <c r="GM1" s="470"/>
      <c r="GN1" s="471"/>
      <c r="GO1" s="468" t="s">
        <v>333</v>
      </c>
      <c r="GP1" s="468"/>
      <c r="GQ1" s="468"/>
      <c r="GR1" s="468"/>
      <c r="GS1" s="468"/>
      <c r="GT1" s="468"/>
      <c r="GU1" s="468"/>
      <c r="GV1" s="468"/>
      <c r="GW1" s="468"/>
    </row>
    <row r="2" spans="1:289" s="91" customFormat="1" ht="234">
      <c r="A2" s="60" t="s">
        <v>363</v>
      </c>
      <c r="B2" s="60" t="str">
        <f>'工賃向上計画シート（原則、行列の追加不可）'!B2</f>
        <v>当初作成日</v>
      </c>
      <c r="C2" s="34" t="s">
        <v>401</v>
      </c>
      <c r="D2" s="34" t="s">
        <v>102</v>
      </c>
      <c r="E2" s="34" t="s">
        <v>103</v>
      </c>
      <c r="F2" s="86" t="s">
        <v>1</v>
      </c>
      <c r="G2" s="86" t="s">
        <v>2</v>
      </c>
      <c r="H2" s="87" t="s">
        <v>6</v>
      </c>
      <c r="I2" s="88" t="s">
        <v>8</v>
      </c>
      <c r="J2" s="86" t="s">
        <v>4</v>
      </c>
      <c r="K2" s="89" t="s">
        <v>9</v>
      </c>
      <c r="L2" s="87" t="s">
        <v>10</v>
      </c>
      <c r="M2" s="86" t="s">
        <v>5</v>
      </c>
      <c r="N2" s="34" t="s">
        <v>296</v>
      </c>
      <c r="O2" s="34" t="str">
        <f>'工賃向上計画シート（原則、行列の追加不可）'!$B$15</f>
        <v>①売上総額（円）
【生産活動に係る事業収入】</v>
      </c>
      <c r="P2" s="34" t="str">
        <f>'工賃向上計画シート（原則、行列の追加不可）'!$B$16</f>
        <v>②経費総額（円）
【生産活動(事業)に必要な経費(利用者の工賃を除く)】</v>
      </c>
      <c r="Q2" s="34" t="str">
        <f>'工賃向上計画シート（原則、行列の追加不可）'!$B$17</f>
        <v>③工賃変動積立金（円）</v>
      </c>
      <c r="R2" s="34" t="str">
        <f>'工賃向上計画シート（原則、行列の追加不可）'!$B$18</f>
        <v>④設備等整備費積立金（円）</v>
      </c>
      <c r="S2" s="34" t="str">
        <f>'工賃向上計画シート（原則、行列の追加不可）'!$B$19</f>
        <v>⑤積立金の取り崩し金額（円）</v>
      </c>
      <c r="T2" s="34" t="str">
        <f>'工賃向上計画シート（原則、行列の追加不可）'!$B$20</f>
        <v>⑥他会計等から工賃への充当額（円）</v>
      </c>
      <c r="U2" s="34" t="str">
        <f>'工賃向上計画シート（原則、行列の追加不可）'!$B$21</f>
        <v>⑦支払工賃総額（円）　（①－②－③－④＋⑤＋⑥）
【対象年度内に支払った工賃総額。賞与等含む】</v>
      </c>
      <c r="V2" s="34" t="str">
        <f>'工賃向上計画シート（原則、行列の追加不可）'!$B$22</f>
        <v>⑧年間延べ利用者数（人）</v>
      </c>
      <c r="W2" s="34" t="str">
        <f>'工賃向上計画シート（原則、行列の追加不可）'!$B$23</f>
        <v>⑨年間開所日数（日）</v>
      </c>
      <c r="X2" s="34" t="str">
        <f>'工賃向上計画シート（原則、行列の追加不可）'!$B$24</f>
        <v>⑩１日あたりの平均利用者数（人）　（⑧÷⑨）</v>
      </c>
      <c r="Y2" s="34" t="str">
        <f>'工賃向上計画シート（原則、行列の追加不可）'!$B$25</f>
        <v>⑪年間開所月数（月）
【原則12ヶ月。年度途中から指定を受けた場合等は実際の月数】</v>
      </c>
      <c r="Z2" s="34" t="str">
        <f>'工賃向上計画シート（原則、行列の追加不可）'!$B$26</f>
        <v>⑫平均工賃月額（円）　 （⑦÷⑩÷⑪）</v>
      </c>
      <c r="AA2" s="34" t="str">
        <f>'工賃向上計画シート（原則、行列の追加不可）'!$B$15</f>
        <v>①売上総額（円）
【生産活動に係る事業収入】</v>
      </c>
      <c r="AB2" s="34" t="str">
        <f>'工賃向上計画シート（原則、行列の追加不可）'!$B$16</f>
        <v>②経費総額（円）
【生産活動(事業)に必要な経費(利用者の工賃を除く)】</v>
      </c>
      <c r="AC2" s="34" t="str">
        <f>'工賃向上計画シート（原則、行列の追加不可）'!$B$17</f>
        <v>③工賃変動積立金（円）</v>
      </c>
      <c r="AD2" s="34" t="str">
        <f>'工賃向上計画シート（原則、行列の追加不可）'!$B$18</f>
        <v>④設備等整備費積立金（円）</v>
      </c>
      <c r="AE2" s="34" t="str">
        <f>'工賃向上計画シート（原則、行列の追加不可）'!$B$19</f>
        <v>⑤積立金の取り崩し金額（円）</v>
      </c>
      <c r="AF2" s="34" t="str">
        <f>'工賃向上計画シート（原則、行列の追加不可）'!$B$20</f>
        <v>⑥他会計等から工賃への充当額（円）</v>
      </c>
      <c r="AG2" s="34" t="str">
        <f>'工賃向上計画シート（原則、行列の追加不可）'!$B$21</f>
        <v>⑦支払工賃総額（円）　（①－②－③－④＋⑤＋⑥）
【対象年度内に支払った工賃総額。賞与等含む】</v>
      </c>
      <c r="AH2" s="34" t="str">
        <f>'工賃向上計画シート（原則、行列の追加不可）'!$B$22</f>
        <v>⑧年間延べ利用者数（人）</v>
      </c>
      <c r="AI2" s="34" t="str">
        <f>'工賃向上計画シート（原則、行列の追加不可）'!$B$23</f>
        <v>⑨年間開所日数（日）</v>
      </c>
      <c r="AJ2" s="34" t="str">
        <f>'工賃向上計画シート（原則、行列の追加不可）'!$B$24</f>
        <v>⑩１日あたりの平均利用者数（人）　（⑧÷⑨）</v>
      </c>
      <c r="AK2" s="34" t="str">
        <f>'工賃向上計画シート（原則、行列の追加不可）'!$B$25</f>
        <v>⑪年間開所月数（月）
【原則12ヶ月。年度途中から指定を受けた場合等は実際の月数】</v>
      </c>
      <c r="AL2" s="34" t="str">
        <f>'工賃向上計画シート（原則、行列の追加不可）'!$B$26</f>
        <v>⑫平均工賃月額（円）　 （⑦÷⑩÷⑪）</v>
      </c>
      <c r="AM2" s="34" t="str">
        <f>'工賃向上計画シート（原則、行列の追加不可）'!$B$15</f>
        <v>①売上総額（円）
【生産活動に係る事業収入】</v>
      </c>
      <c r="AN2" s="34" t="str">
        <f>'工賃向上計画シート（原則、行列の追加不可）'!$B$16</f>
        <v>②経費総額（円）
【生産活動(事業)に必要な経費(利用者の工賃を除く)】</v>
      </c>
      <c r="AO2" s="34" t="str">
        <f>'工賃向上計画シート（原則、行列の追加不可）'!$B$17</f>
        <v>③工賃変動積立金（円）</v>
      </c>
      <c r="AP2" s="34" t="str">
        <f>'工賃向上計画シート（原則、行列の追加不可）'!$B$18</f>
        <v>④設備等整備費積立金（円）</v>
      </c>
      <c r="AQ2" s="34" t="str">
        <f>'工賃向上計画シート（原則、行列の追加不可）'!$B$19</f>
        <v>⑤積立金の取り崩し金額（円）</v>
      </c>
      <c r="AR2" s="34" t="str">
        <f>'工賃向上計画シート（原則、行列の追加不可）'!$B$20</f>
        <v>⑥他会計等から工賃への充当額（円）</v>
      </c>
      <c r="AS2" s="34" t="str">
        <f>'工賃向上計画シート（原則、行列の追加不可）'!$B$21</f>
        <v>⑦支払工賃総額（円）　（①－②－③－④＋⑤＋⑥）
【対象年度内に支払った工賃総額。賞与等含む】</v>
      </c>
      <c r="AT2" s="34" t="str">
        <f>'工賃向上計画シート（原則、行列の追加不可）'!$B$22</f>
        <v>⑧年間延べ利用者数（人）</v>
      </c>
      <c r="AU2" s="34" t="str">
        <f>'工賃向上計画シート（原則、行列の追加不可）'!$B$23</f>
        <v>⑨年間開所日数（日）</v>
      </c>
      <c r="AV2" s="34" t="str">
        <f>'工賃向上計画シート（原則、行列の追加不可）'!$B$24</f>
        <v>⑩１日あたりの平均利用者数（人）　（⑧÷⑨）</v>
      </c>
      <c r="AW2" s="34" t="str">
        <f>'工賃向上計画シート（原則、行列の追加不可）'!$B$25</f>
        <v>⑪年間開所月数（月）
【原則12ヶ月。年度途中から指定を受けた場合等は実際の月数】</v>
      </c>
      <c r="AX2" s="34" t="str">
        <f>'工賃向上計画シート（原則、行列の追加不可）'!$B$26</f>
        <v>⑫平均工賃月額（円）　 （⑦÷⑩÷⑪）</v>
      </c>
      <c r="AY2" s="34" t="str">
        <f>'工賃向上計画シート（原則、行列の追加不可）'!$B$15</f>
        <v>①売上総額（円）
【生産活動に係る事業収入】</v>
      </c>
      <c r="AZ2" s="34" t="str">
        <f>'工賃向上計画シート（原則、行列の追加不可）'!$B$16</f>
        <v>②経費総額（円）
【生産活動(事業)に必要な経費(利用者の工賃を除く)】</v>
      </c>
      <c r="BA2" s="34" t="str">
        <f>'工賃向上計画シート（原則、行列の追加不可）'!$B$17</f>
        <v>③工賃変動積立金（円）</v>
      </c>
      <c r="BB2" s="34" t="str">
        <f>'工賃向上計画シート（原則、行列の追加不可）'!$B$18</f>
        <v>④設備等整備費積立金（円）</v>
      </c>
      <c r="BC2" s="34" t="str">
        <f>'工賃向上計画シート（原則、行列の追加不可）'!$B$19</f>
        <v>⑤積立金の取り崩し金額（円）</v>
      </c>
      <c r="BD2" s="34" t="str">
        <f>'工賃向上計画シート（原則、行列の追加不可）'!$B$20</f>
        <v>⑥他会計等から工賃への充当額（円）</v>
      </c>
      <c r="BE2" s="34" t="str">
        <f>'工賃向上計画シート（原則、行列の追加不可）'!$B$21</f>
        <v>⑦支払工賃総額（円）　（①－②－③－④＋⑤＋⑥）
【対象年度内に支払った工賃総額。賞与等含む】</v>
      </c>
      <c r="BF2" s="34" t="str">
        <f>'工賃向上計画シート（原則、行列の追加不可）'!$B$22</f>
        <v>⑧年間延べ利用者数（人）</v>
      </c>
      <c r="BG2" s="34" t="str">
        <f>'工賃向上計画シート（原則、行列の追加不可）'!$B$23</f>
        <v>⑨年間開所日数（日）</v>
      </c>
      <c r="BH2" s="34" t="str">
        <f>'工賃向上計画シート（原則、行列の追加不可）'!$B$24</f>
        <v>⑩１日あたりの平均利用者数（人）　（⑧÷⑨）</v>
      </c>
      <c r="BI2" s="34" t="str">
        <f>'工賃向上計画シート（原則、行列の追加不可）'!$B$25</f>
        <v>⑪年間開所月数（月）
【原則12ヶ月。年度途中から指定を受けた場合等は実際の月数】</v>
      </c>
      <c r="BJ2" s="34" t="str">
        <f>'工賃向上計画シート（原則、行列の追加不可）'!$B$26</f>
        <v>⑫平均工賃月額（円）　 （⑦÷⑩÷⑪）</v>
      </c>
      <c r="BK2" s="34" t="str">
        <f>'工賃向上計画シート（原則、行列の追加不可）'!$B$15</f>
        <v>①売上総額（円）
【生産活動に係る事業収入】</v>
      </c>
      <c r="BL2" s="34" t="str">
        <f>'工賃向上計画シート（原則、行列の追加不可）'!$B$16</f>
        <v>②経費総額（円）
【生産活動(事業)に必要な経費(利用者の工賃を除く)】</v>
      </c>
      <c r="BM2" s="34" t="str">
        <f>'工賃向上計画シート（原則、行列の追加不可）'!$B$17</f>
        <v>③工賃変動積立金（円）</v>
      </c>
      <c r="BN2" s="34" t="str">
        <f>'工賃向上計画シート（原則、行列の追加不可）'!$B$18</f>
        <v>④設備等整備費積立金（円）</v>
      </c>
      <c r="BO2" s="34" t="str">
        <f>'工賃向上計画シート（原則、行列の追加不可）'!$B$19</f>
        <v>⑤積立金の取り崩し金額（円）</v>
      </c>
      <c r="BP2" s="34" t="str">
        <f>'工賃向上計画シート（原則、行列の追加不可）'!$B$20</f>
        <v>⑥他会計等から工賃への充当額（円）</v>
      </c>
      <c r="BQ2" s="34" t="str">
        <f>'工賃向上計画シート（原則、行列の追加不可）'!$B$21</f>
        <v>⑦支払工賃総額（円）　（①－②－③－④＋⑤＋⑥）
【対象年度内に支払った工賃総額。賞与等含む】</v>
      </c>
      <c r="BR2" s="34" t="str">
        <f>'工賃向上計画シート（原則、行列の追加不可）'!$B$22</f>
        <v>⑧年間延べ利用者数（人）</v>
      </c>
      <c r="BS2" s="34" t="str">
        <f>'工賃向上計画シート（原則、行列の追加不可）'!$B$23</f>
        <v>⑨年間開所日数（日）</v>
      </c>
      <c r="BT2" s="34" t="str">
        <f>'工賃向上計画シート（原則、行列の追加不可）'!$B$24</f>
        <v>⑩１日あたりの平均利用者数（人）　（⑧÷⑨）</v>
      </c>
      <c r="BU2" s="34" t="str">
        <f>'工賃向上計画シート（原則、行列の追加不可）'!$B$25</f>
        <v>⑪年間開所月数（月）
【原則12ヶ月。年度途中から指定を受けた場合等は実際の月数】</v>
      </c>
      <c r="BV2" s="34" t="str">
        <f>'工賃向上計画シート（原則、行列の追加不可）'!$B$26</f>
        <v>⑫平均工賃月額（円）　 （⑦÷⑩÷⑪）</v>
      </c>
      <c r="BW2" s="34" t="str">
        <f>'工賃向上計画シート（原則、行列の追加不可）'!$B$15</f>
        <v>①売上総額（円）
【生産活動に係る事業収入】</v>
      </c>
      <c r="BX2" s="34" t="str">
        <f>'工賃向上計画シート（原則、行列の追加不可）'!$B$16</f>
        <v>②経費総額（円）
【生産活動(事業)に必要な経費(利用者の工賃を除く)】</v>
      </c>
      <c r="BY2" s="34" t="str">
        <f>'工賃向上計画シート（原則、行列の追加不可）'!$B$17</f>
        <v>③工賃変動積立金（円）</v>
      </c>
      <c r="BZ2" s="34" t="str">
        <f>'工賃向上計画シート（原則、行列の追加不可）'!$B$18</f>
        <v>④設備等整備費積立金（円）</v>
      </c>
      <c r="CA2" s="34" t="str">
        <f>'工賃向上計画シート（原則、行列の追加不可）'!$B$19</f>
        <v>⑤積立金の取り崩し金額（円）</v>
      </c>
      <c r="CB2" s="34" t="str">
        <f>'工賃向上計画シート（原則、行列の追加不可）'!$B$20</f>
        <v>⑥他会計等から工賃への充当額（円）</v>
      </c>
      <c r="CC2" s="34" t="str">
        <f>'工賃向上計画シート（原則、行列の追加不可）'!$B$21</f>
        <v>⑦支払工賃総額（円）　（①－②－③－④＋⑤＋⑥）
【対象年度内に支払った工賃総額。賞与等含む】</v>
      </c>
      <c r="CD2" s="34" t="str">
        <f>'工賃向上計画シート（原則、行列の追加不可）'!$B$22</f>
        <v>⑧年間延べ利用者数（人）</v>
      </c>
      <c r="CE2" s="34" t="str">
        <f>'工賃向上計画シート（原則、行列の追加不可）'!$B$23</f>
        <v>⑨年間開所日数（日）</v>
      </c>
      <c r="CF2" s="34" t="str">
        <f>'工賃向上計画シート（原則、行列の追加不可）'!$B$24</f>
        <v>⑩１日あたりの平均利用者数（人）　（⑧÷⑨）</v>
      </c>
      <c r="CG2" s="34" t="str">
        <f>'工賃向上計画シート（原則、行列の追加不可）'!$B$25</f>
        <v>⑪年間開所月数（月）
【原則12ヶ月。年度途中から指定を受けた場合等は実際の月数】</v>
      </c>
      <c r="CH2" s="34" t="str">
        <f>'工賃向上計画シート（原則、行列の追加不可）'!$B$26</f>
        <v>⑫平均工賃月額（円）　 （⑦÷⑩÷⑪）</v>
      </c>
      <c r="CI2" s="34" t="s">
        <v>318</v>
      </c>
      <c r="CJ2" s="34" t="s">
        <v>319</v>
      </c>
      <c r="CK2" s="34" t="s">
        <v>331</v>
      </c>
      <c r="CL2" s="34" t="s">
        <v>463</v>
      </c>
      <c r="CM2" s="34" t="s">
        <v>386</v>
      </c>
      <c r="CN2" s="34" t="s">
        <v>335</v>
      </c>
      <c r="CO2" s="34" t="s">
        <v>460</v>
      </c>
      <c r="CP2" s="34" t="s">
        <v>461</v>
      </c>
      <c r="CQ2" s="34" t="s">
        <v>462</v>
      </c>
      <c r="CR2" s="34" t="s">
        <v>387</v>
      </c>
      <c r="CS2" s="34" t="s">
        <v>452</v>
      </c>
      <c r="CT2" s="54" t="s">
        <v>455</v>
      </c>
      <c r="CU2" s="54" t="s">
        <v>453</v>
      </c>
      <c r="CV2" s="54" t="s">
        <v>454</v>
      </c>
      <c r="CW2" s="34" t="s">
        <v>104</v>
      </c>
      <c r="CX2" s="34" t="s">
        <v>441</v>
      </c>
      <c r="CY2" s="34" t="s">
        <v>105</v>
      </c>
      <c r="CZ2" s="34" t="s">
        <v>106</v>
      </c>
      <c r="DA2" s="34" t="s">
        <v>109</v>
      </c>
      <c r="DB2" s="34" t="s">
        <v>112</v>
      </c>
      <c r="DC2" s="34" t="s">
        <v>107</v>
      </c>
      <c r="DD2" s="34" t="s">
        <v>110</v>
      </c>
      <c r="DE2" s="34" t="s">
        <v>113</v>
      </c>
      <c r="DF2" s="34" t="s">
        <v>108</v>
      </c>
      <c r="DG2" s="34" t="s">
        <v>111</v>
      </c>
      <c r="DH2" s="34" t="s">
        <v>114</v>
      </c>
      <c r="DI2" s="34" t="s">
        <v>115</v>
      </c>
      <c r="DJ2" s="34" t="s">
        <v>116</v>
      </c>
      <c r="DK2" s="34" t="s">
        <v>117</v>
      </c>
      <c r="DL2" s="34" t="s">
        <v>118</v>
      </c>
      <c r="DM2" s="34" t="s">
        <v>119</v>
      </c>
      <c r="DN2" s="34" t="s">
        <v>120</v>
      </c>
      <c r="DO2" s="34" t="s">
        <v>121</v>
      </c>
      <c r="DP2" s="34" t="s">
        <v>122</v>
      </c>
      <c r="DQ2" s="34" t="s">
        <v>123</v>
      </c>
      <c r="DR2" s="34" t="s">
        <v>124</v>
      </c>
      <c r="DS2" s="34" t="s">
        <v>125</v>
      </c>
      <c r="DT2" s="34" t="s">
        <v>126</v>
      </c>
      <c r="DU2" s="34" t="s">
        <v>127</v>
      </c>
      <c r="DV2" s="34" t="s">
        <v>155</v>
      </c>
      <c r="DW2" s="34" t="s">
        <v>332</v>
      </c>
      <c r="DX2" s="34" t="s">
        <v>128</v>
      </c>
      <c r="DY2" s="34" t="s">
        <v>119</v>
      </c>
      <c r="DZ2" s="34" t="s">
        <v>129</v>
      </c>
      <c r="EA2" s="34" t="s">
        <v>130</v>
      </c>
      <c r="EB2" s="34" t="s">
        <v>127</v>
      </c>
      <c r="EC2" s="34" t="s">
        <v>155</v>
      </c>
      <c r="ED2" s="34" t="s">
        <v>131</v>
      </c>
      <c r="EE2" s="34" t="s">
        <v>132</v>
      </c>
      <c r="EF2" s="34" t="s">
        <v>133</v>
      </c>
      <c r="EG2" s="34" t="s">
        <v>134</v>
      </c>
      <c r="EH2" s="34" t="s">
        <v>137</v>
      </c>
      <c r="EI2" s="34" t="s">
        <v>138</v>
      </c>
      <c r="EJ2" s="34" t="s">
        <v>139</v>
      </c>
      <c r="EK2" s="34" t="s">
        <v>140</v>
      </c>
      <c r="EL2" s="34" t="s">
        <v>141</v>
      </c>
      <c r="EM2" s="34" t="s">
        <v>142</v>
      </c>
      <c r="EN2" s="34" t="s">
        <v>143</v>
      </c>
      <c r="EO2" s="34" t="s">
        <v>144</v>
      </c>
      <c r="EP2" s="34" t="s">
        <v>145</v>
      </c>
      <c r="EQ2" s="34" t="s">
        <v>146</v>
      </c>
      <c r="ER2" s="34" t="s">
        <v>149</v>
      </c>
      <c r="ES2" s="34" t="s">
        <v>150</v>
      </c>
      <c r="ET2" s="34" t="s">
        <v>147</v>
      </c>
      <c r="EU2" s="34" t="s">
        <v>148</v>
      </c>
      <c r="EV2" s="34" t="s">
        <v>151</v>
      </c>
      <c r="EW2" s="34" t="s">
        <v>152</v>
      </c>
      <c r="EX2" s="34" t="str">
        <f>'工賃向上計画シート（原則、行列の追加不可）'!B113</f>
        <v>令和8年度</v>
      </c>
      <c r="EY2" s="34" t="str">
        <f>'工賃向上計画シート（原則、行列の追加不可）'!B118</f>
        <v>令和9年度</v>
      </c>
      <c r="EZ2" s="34" t="str">
        <f>'工賃向上計画シート（原則、行列の追加不可）'!B123</f>
        <v>令和10年度</v>
      </c>
      <c r="FA2" s="34" t="s">
        <v>135</v>
      </c>
      <c r="FB2" s="34" t="s">
        <v>153</v>
      </c>
      <c r="FC2" s="34" t="s">
        <v>136</v>
      </c>
      <c r="FD2" s="34" t="s">
        <v>154</v>
      </c>
      <c r="FE2" s="34" t="s">
        <v>156</v>
      </c>
      <c r="FF2" s="34" t="s">
        <v>157</v>
      </c>
      <c r="FG2" s="34" t="s">
        <v>158</v>
      </c>
      <c r="FH2" s="34" t="s">
        <v>159</v>
      </c>
      <c r="FI2" s="34" t="s">
        <v>160</v>
      </c>
      <c r="FJ2" s="34" t="s">
        <v>161</v>
      </c>
      <c r="FK2" s="34" t="s">
        <v>162</v>
      </c>
      <c r="FL2" s="34" t="s">
        <v>163</v>
      </c>
      <c r="FM2" s="34" t="s">
        <v>164</v>
      </c>
      <c r="FN2" s="34" t="s">
        <v>165</v>
      </c>
      <c r="FO2" s="34" t="s">
        <v>166</v>
      </c>
      <c r="FP2" s="34" t="s">
        <v>167</v>
      </c>
      <c r="FQ2" s="34" t="s">
        <v>168</v>
      </c>
      <c r="FR2" s="34" t="s">
        <v>169</v>
      </c>
      <c r="FS2" s="34" t="s">
        <v>170</v>
      </c>
      <c r="FT2" s="34" t="s">
        <v>171</v>
      </c>
      <c r="FU2" s="34" t="s">
        <v>172</v>
      </c>
      <c r="FV2" s="34" t="s">
        <v>173</v>
      </c>
      <c r="FW2" s="34" t="s">
        <v>174</v>
      </c>
      <c r="FX2" s="34" t="s">
        <v>175</v>
      </c>
      <c r="FY2" s="34" t="s">
        <v>176</v>
      </c>
      <c r="FZ2" s="34" t="s">
        <v>177</v>
      </c>
      <c r="GA2" s="34" t="s">
        <v>178</v>
      </c>
      <c r="GB2" s="34" t="s">
        <v>179</v>
      </c>
      <c r="GC2" s="34" t="s">
        <v>180</v>
      </c>
      <c r="GD2" s="34" t="s">
        <v>181</v>
      </c>
      <c r="GE2" s="34" t="s">
        <v>182</v>
      </c>
      <c r="GF2" s="34" t="s">
        <v>183</v>
      </c>
      <c r="GG2" s="34" t="s">
        <v>184</v>
      </c>
      <c r="GH2" s="34" t="s">
        <v>185</v>
      </c>
      <c r="GI2" s="34" t="s">
        <v>186</v>
      </c>
      <c r="GJ2" s="34" t="s">
        <v>187</v>
      </c>
      <c r="GK2" s="34" t="s">
        <v>188</v>
      </c>
      <c r="GL2" s="34" t="s">
        <v>189</v>
      </c>
      <c r="GM2" s="34" t="s">
        <v>190</v>
      </c>
      <c r="GN2" s="34" t="s">
        <v>191</v>
      </c>
      <c r="GO2" s="34" t="s">
        <v>192</v>
      </c>
      <c r="GP2" s="34" t="s">
        <v>193</v>
      </c>
      <c r="GQ2" s="34" t="s">
        <v>194</v>
      </c>
      <c r="GR2" s="34" t="s">
        <v>195</v>
      </c>
      <c r="GS2" s="34" t="s">
        <v>196</v>
      </c>
      <c r="GT2" s="34" t="s">
        <v>298</v>
      </c>
      <c r="GU2" s="34" t="s">
        <v>297</v>
      </c>
      <c r="GV2" s="34" t="s">
        <v>320</v>
      </c>
      <c r="GW2" s="34" t="s">
        <v>321</v>
      </c>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c r="IW2" s="90"/>
      <c r="IX2" s="90"/>
      <c r="IY2" s="90"/>
      <c r="IZ2" s="90"/>
      <c r="JA2" s="90"/>
      <c r="JB2" s="90"/>
      <c r="JC2" s="90"/>
      <c r="JD2" s="90"/>
      <c r="JE2" s="90"/>
      <c r="JF2" s="90"/>
      <c r="JG2" s="90"/>
      <c r="JH2" s="90"/>
      <c r="JI2" s="90"/>
      <c r="JJ2" s="90"/>
      <c r="JK2" s="90"/>
      <c r="JL2" s="90"/>
      <c r="JM2" s="90"/>
      <c r="JN2" s="90"/>
      <c r="JO2" s="90"/>
      <c r="JP2" s="90"/>
      <c r="JQ2" s="90"/>
      <c r="JR2" s="90"/>
      <c r="JS2" s="90"/>
      <c r="JT2" s="90"/>
      <c r="JU2" s="90"/>
      <c r="JV2" s="90"/>
      <c r="JW2" s="90"/>
      <c r="JX2" s="90"/>
      <c r="JY2" s="90"/>
      <c r="JZ2" s="90"/>
      <c r="KA2" s="90"/>
      <c r="KB2" s="90"/>
      <c r="KC2" s="90"/>
    </row>
    <row r="3" spans="1:289" ht="112.5" customHeight="1">
      <c r="A3" s="34">
        <f>'工賃向上計画シート（原則、行列の追加不可）'!I5</f>
        <v>0</v>
      </c>
      <c r="B3" s="33" t="str">
        <f>'工賃向上計画シート（原則、行列の追加不可）'!C2</f>
        <v>●/●/●</v>
      </c>
      <c r="C3" s="33" t="str">
        <f>'工賃向上計画シート（原則、行列の追加不可）'!F2</f>
        <v>●/●/●</v>
      </c>
      <c r="D3" s="34" t="str">
        <f>'工賃向上計画シート（原則、行列の追加不可）'!C3</f>
        <v>選択してください</v>
      </c>
      <c r="E3" s="35">
        <f>'工賃向上計画シート（原則、行列の追加不可）'!C4</f>
        <v>0</v>
      </c>
      <c r="F3" s="34">
        <f>'工賃向上計画シート（原則、行列の追加不可）'!C5</f>
        <v>0</v>
      </c>
      <c r="G3" s="34" t="str">
        <f>'工賃向上計画シート（原則、行列の追加不可）'!C6</f>
        <v>選択してください</v>
      </c>
      <c r="H3" s="34" t="str">
        <f>'工賃向上計画シート（原則、行列の追加不可）'!F3</f>
        <v>選択してください</v>
      </c>
      <c r="I3" s="34">
        <f>'工賃向上計画シート（原則、行列の追加不可）'!F4</f>
        <v>0</v>
      </c>
      <c r="J3" s="34">
        <f>'工賃向上計画シート（原則、行列の追加不可）'!F5</f>
        <v>0</v>
      </c>
      <c r="K3" s="34">
        <f>'工賃向上計画シート（原則、行列の追加不可）'!F6</f>
        <v>0</v>
      </c>
      <c r="L3" s="34">
        <f>'工賃向上計画シート（原則、行列の追加不可）'!I3</f>
        <v>0</v>
      </c>
      <c r="M3" s="34">
        <f>'工賃向上計画シート（原則、行列の追加不可）'!I4</f>
        <v>0</v>
      </c>
      <c r="N3" s="34" t="str">
        <f>'工賃向上計画シート（原則、行列の追加不可）'!I6</f>
        <v>選択してください</v>
      </c>
      <c r="O3" s="31">
        <f>'工賃向上計画シート（原則、行列の追加不可）'!$F$15</f>
        <v>0</v>
      </c>
      <c r="P3" s="31">
        <f>'工賃向上計画シート（原則、行列の追加不可）'!$F$16</f>
        <v>0</v>
      </c>
      <c r="Q3" s="31">
        <f>'工賃向上計画シート（原則、行列の追加不可）'!$F$17</f>
        <v>0</v>
      </c>
      <c r="R3" s="31">
        <f>'工賃向上計画シート（原則、行列の追加不可）'!$F$18</f>
        <v>0</v>
      </c>
      <c r="S3" s="31">
        <f>'工賃向上計画シート（原則、行列の追加不可）'!$F$19</f>
        <v>0</v>
      </c>
      <c r="T3" s="31">
        <f>'工賃向上計画シート（原則、行列の追加不可）'!$F$20</f>
        <v>0</v>
      </c>
      <c r="U3" s="31">
        <f>'工賃向上計画シート（原則、行列の追加不可）'!$F$21</f>
        <v>0</v>
      </c>
      <c r="V3" s="31">
        <f>'工賃向上計画シート（原則、行列の追加不可）'!$F$22</f>
        <v>0</v>
      </c>
      <c r="W3" s="61">
        <f>'工賃向上計画シート（原則、行列の追加不可）'!$F$23</f>
        <v>0</v>
      </c>
      <c r="X3" s="31" t="e">
        <f>'工賃向上計画シート（原則、行列の追加不可）'!$F$24</f>
        <v>#DIV/0!</v>
      </c>
      <c r="Y3" s="61">
        <f>'工賃向上計画シート（原則、行列の追加不可）'!$F$25</f>
        <v>0</v>
      </c>
      <c r="Z3" s="109" t="e">
        <f>'工賃向上計画シート（原則、行列の追加不可）'!$F$26</f>
        <v>#DIV/0!</v>
      </c>
      <c r="AA3" s="31">
        <f>'工賃向上計画シート（原則、行列の追加不可）'!$G$15</f>
        <v>0</v>
      </c>
      <c r="AB3" s="31">
        <f>'工賃向上計画シート（原則、行列の追加不可）'!$G$16</f>
        <v>0</v>
      </c>
      <c r="AC3" s="31">
        <f>'工賃向上計画シート（原則、行列の追加不可）'!$G$17</f>
        <v>0</v>
      </c>
      <c r="AD3" s="31">
        <f>'工賃向上計画シート（原則、行列の追加不可）'!$G$18</f>
        <v>0</v>
      </c>
      <c r="AE3" s="31">
        <f>'工賃向上計画シート（原則、行列の追加不可）'!$G$19</f>
        <v>0</v>
      </c>
      <c r="AF3" s="31">
        <f>'工賃向上計画シート（原則、行列の追加不可）'!$G$20</f>
        <v>0</v>
      </c>
      <c r="AG3" s="31">
        <f>'工賃向上計画シート（原則、行列の追加不可）'!$G$21</f>
        <v>0</v>
      </c>
      <c r="AH3" s="31">
        <f>'工賃向上計画シート（原則、行列の追加不可）'!$G$22</f>
        <v>0</v>
      </c>
      <c r="AI3" s="31">
        <f>'工賃向上計画シート（原則、行列の追加不可）'!$G$23</f>
        <v>0</v>
      </c>
      <c r="AJ3" s="109" t="e">
        <f>'工賃向上計画シート（原則、行列の追加不可）'!$G$24</f>
        <v>#DIV/0!</v>
      </c>
      <c r="AK3" s="31">
        <f>'工賃向上計画シート（原則、行列の追加不可）'!$G$25</f>
        <v>0</v>
      </c>
      <c r="AL3" s="109" t="e">
        <f>'工賃向上計画シート（原則、行列の追加不可）'!$G$26</f>
        <v>#DIV/0!</v>
      </c>
      <c r="AM3" s="31">
        <f>'工賃向上計画シート（原則、行列の追加不可）'!$H$15</f>
        <v>0</v>
      </c>
      <c r="AN3" s="31">
        <f>'工賃向上計画シート（原則、行列の追加不可）'!$H$16</f>
        <v>0</v>
      </c>
      <c r="AO3" s="31">
        <f>'工賃向上計画シート（原則、行列の追加不可）'!$H$17</f>
        <v>0</v>
      </c>
      <c r="AP3" s="31">
        <f>'工賃向上計画シート（原則、行列の追加不可）'!$H$18</f>
        <v>0</v>
      </c>
      <c r="AQ3" s="31">
        <f>'工賃向上計画シート（原則、行列の追加不可）'!$H$19</f>
        <v>0</v>
      </c>
      <c r="AR3" s="31">
        <f>'工賃向上計画シート（原則、行列の追加不可）'!$H$20</f>
        <v>0</v>
      </c>
      <c r="AS3" s="31">
        <f>'工賃向上計画シート（原則、行列の追加不可）'!$H$21</f>
        <v>0</v>
      </c>
      <c r="AT3" s="31">
        <f>'工賃向上計画シート（原則、行列の追加不可）'!$H$22</f>
        <v>0</v>
      </c>
      <c r="AU3" s="31">
        <f>'工賃向上計画シート（原則、行列の追加不可）'!$H$23</f>
        <v>0</v>
      </c>
      <c r="AV3" s="109" t="e">
        <f>'工賃向上計画シート（原則、行列の追加不可）'!$H$24</f>
        <v>#DIV/0!</v>
      </c>
      <c r="AW3" s="31">
        <f>'工賃向上計画シート（原則、行列の追加不可）'!$H$25</f>
        <v>0</v>
      </c>
      <c r="AX3" s="110" t="e">
        <f>'工賃向上計画シート（原則、行列の追加不可）'!$H$26</f>
        <v>#DIV/0!</v>
      </c>
      <c r="AY3" s="31">
        <f>'工賃向上計画シート（原則、行列の追加不可）'!$I$15</f>
        <v>0</v>
      </c>
      <c r="AZ3" s="31">
        <f>'工賃向上計画シート（原則、行列の追加不可）'!$I$16</f>
        <v>0</v>
      </c>
      <c r="BA3" s="31">
        <f>'工賃向上計画シート（原則、行列の追加不可）'!$I$17</f>
        <v>0</v>
      </c>
      <c r="BB3" s="31">
        <f>'工賃向上計画シート（原則、行列の追加不可）'!$I$18</f>
        <v>0</v>
      </c>
      <c r="BC3" s="31">
        <f>'工賃向上計画シート（原則、行列の追加不可）'!$I$19</f>
        <v>0</v>
      </c>
      <c r="BD3" s="31">
        <f>'工賃向上計画シート（原則、行列の追加不可）'!$I$20</f>
        <v>0</v>
      </c>
      <c r="BE3" s="31">
        <f>'工賃向上計画シート（原則、行列の追加不可）'!$I$21</f>
        <v>0</v>
      </c>
      <c r="BF3" s="31">
        <f>'工賃向上計画シート（原則、行列の追加不可）'!$I$22</f>
        <v>0</v>
      </c>
      <c r="BG3" s="111">
        <f>'工賃向上計画シート（原則、行列の追加不可）'!$I$23</f>
        <v>0</v>
      </c>
      <c r="BH3" s="109" t="e">
        <f>'工賃向上計画シート（原則、行列の追加不可）'!$I$24</f>
        <v>#DIV/0!</v>
      </c>
      <c r="BI3" s="112">
        <f>'工賃向上計画シート（原則、行列の追加不可）'!$I$25</f>
        <v>0</v>
      </c>
      <c r="BJ3" s="109" t="e">
        <f>'工賃向上計画シート（原則、行列の追加不可）'!$I$26</f>
        <v>#DIV/0!</v>
      </c>
      <c r="BK3" s="31">
        <f>'工賃向上計画シート（原則、行列の追加不可）'!$J$15</f>
        <v>0</v>
      </c>
      <c r="BL3" s="31">
        <f>'工賃向上計画シート（原則、行列の追加不可）'!$J$16</f>
        <v>0</v>
      </c>
      <c r="BM3" s="31">
        <f>'工賃向上計画シート（原則、行列の追加不可）'!$J$17</f>
        <v>0</v>
      </c>
      <c r="BN3" s="31">
        <f>'工賃向上計画シート（原則、行列の追加不可）'!$J$18</f>
        <v>0</v>
      </c>
      <c r="BO3" s="31">
        <f>'工賃向上計画シート（原則、行列の追加不可）'!$J$19</f>
        <v>0</v>
      </c>
      <c r="BP3" s="31">
        <f>'工賃向上計画シート（原則、行列の追加不可）'!$J$20</f>
        <v>0</v>
      </c>
      <c r="BQ3" s="31">
        <f>'工賃向上計画シート（原則、行列の追加不可）'!$J$21</f>
        <v>0</v>
      </c>
      <c r="BR3" s="31">
        <f>'工賃向上計画シート（原則、行列の追加不可）'!$J$22</f>
        <v>0</v>
      </c>
      <c r="BS3" s="112">
        <f>'工賃向上計画シート（原則、行列の追加不可）'!$J$23</f>
        <v>0</v>
      </c>
      <c r="BT3" s="110" t="e">
        <f>'工賃向上計画シート（原則、行列の追加不可）'!$J$24</f>
        <v>#DIV/0!</v>
      </c>
      <c r="BU3" s="112">
        <f>'工賃向上計画シート（原則、行列の追加不可）'!$J$25</f>
        <v>0</v>
      </c>
      <c r="BV3" s="110" t="e">
        <f>'工賃向上計画シート（原則、行列の追加不可）'!$J$26</f>
        <v>#DIV/0!</v>
      </c>
      <c r="BW3" s="31">
        <f>'工賃向上計画シート（原則、行列の追加不可）'!$K$15</f>
        <v>0</v>
      </c>
      <c r="BX3" s="31">
        <f>'工賃向上計画シート（原則、行列の追加不可）'!$K$16</f>
        <v>0</v>
      </c>
      <c r="BY3" s="31">
        <f>'工賃向上計画シート（原則、行列の追加不可）'!$K$17</f>
        <v>0</v>
      </c>
      <c r="BZ3" s="31">
        <f>'工賃向上計画シート（原則、行列の追加不可）'!$K$18</f>
        <v>0</v>
      </c>
      <c r="CA3" s="31">
        <f>'工賃向上計画シート（原則、行列の追加不可）'!$K$19</f>
        <v>0</v>
      </c>
      <c r="CB3" s="31">
        <f>'工賃向上計画シート（原則、行列の追加不可）'!$K$20</f>
        <v>0</v>
      </c>
      <c r="CC3" s="31">
        <f>'工賃向上計画シート（原則、行列の追加不可）'!$K$21</f>
        <v>0</v>
      </c>
      <c r="CD3" s="31">
        <f>'工賃向上計画シート（原則、行列の追加不可）'!$K$22</f>
        <v>0</v>
      </c>
      <c r="CE3" s="112">
        <f>'工賃向上計画シート（原則、行列の追加不可）'!$K$23</f>
        <v>0</v>
      </c>
      <c r="CF3" s="110" t="e">
        <f>'工賃向上計画シート（原則、行列の追加不可）'!$K$24</f>
        <v>#DIV/0!</v>
      </c>
      <c r="CG3" s="31">
        <f>'工賃向上計画シート（原則、行列の追加不可）'!$K$25</f>
        <v>0</v>
      </c>
      <c r="CH3" s="61" t="e">
        <f>'工賃向上計画シート（原則、行列の追加不可）'!$K$26</f>
        <v>#DIV/0!</v>
      </c>
      <c r="CI3" s="55" t="str">
        <f>'工賃向上計画シート（原則、行列の追加不可）'!D31</f>
        <v>選択してください</v>
      </c>
      <c r="CJ3" s="55" t="str">
        <f>'工賃向上計画シート（原則、行列の追加不可）'!E31</f>
        <v>選択してください</v>
      </c>
      <c r="CK3" s="55">
        <f>'工賃向上計画シート（原則、行列の追加不可）'!F31</f>
        <v>0</v>
      </c>
      <c r="CL3" s="169" t="e">
        <f>'工賃向上計画シート（原則、行列の追加不可）'!G31</f>
        <v>#DIV/0!</v>
      </c>
      <c r="CM3" s="31" t="str">
        <f>'工賃向上計画シート（原則、行列の追加不可）'!H31</f>
        <v>選択してください</v>
      </c>
      <c r="CN3" s="55">
        <f>'工賃向上計画シート（原則、行列の追加不可）'!K31</f>
        <v>0</v>
      </c>
      <c r="CO3" s="31" t="str">
        <f>'工賃向上計画シート（原則、行列の追加不可）'!D33</f>
        <v>選択してください</v>
      </c>
      <c r="CP3" s="31">
        <f>'工賃向上計画シート（原則、行列の追加不可）'!H33</f>
        <v>0</v>
      </c>
      <c r="CQ3" s="31" t="e">
        <f>'工賃向上計画シート（原則、行列の追加不可）'!K33</f>
        <v>#DIV/0!</v>
      </c>
      <c r="CR3" s="55" t="str">
        <f>'工賃向上計画シート（原則、行列の追加不可）'!D35</f>
        <v>選択してください</v>
      </c>
      <c r="CS3" s="55" t="str">
        <f>'工賃向上計画シート（原則、行列の追加不可）'!H35</f>
        <v>選択してください</v>
      </c>
      <c r="CT3" s="55" t="str">
        <f>'工賃向上計画シート（原則、行列の追加不可）'!D37</f>
        <v>選択してください</v>
      </c>
      <c r="CU3" s="55" t="str">
        <f>'工賃向上計画シート（原則、行列の追加不可）'!D39</f>
        <v>選択してください</v>
      </c>
      <c r="CV3" s="55" t="str">
        <f>'工賃向上計画シート（原則、行列の追加不可）'!H39</f>
        <v>選択してください</v>
      </c>
      <c r="CW3" s="34" t="str">
        <f>'工賃向上計画シート（原則、行列の追加不可）'!G42</f>
        <v>選択してください</v>
      </c>
      <c r="CX3" s="34" t="str">
        <f>'工賃向上計画シート（原則、行列の追加不可）'!G43</f>
        <v>選択してください</v>
      </c>
      <c r="CY3" s="34" t="str">
        <f>'工賃向上計画シート（原則、行列の追加不可）'!G49</f>
        <v>選択してください</v>
      </c>
      <c r="CZ3" s="34">
        <f>'工賃向上計画シート（原則、行列の追加不可）'!C64</f>
        <v>0</v>
      </c>
      <c r="DA3" s="34">
        <f>'工賃向上計画シート（原則、行列の追加不可）'!F64</f>
        <v>0</v>
      </c>
      <c r="DB3" s="34">
        <f>'工賃向上計画シート（原則、行列の追加不可）'!K64</f>
        <v>0</v>
      </c>
      <c r="DC3" s="34">
        <f>'工賃向上計画シート（原則、行列の追加不可）'!C65</f>
        <v>0</v>
      </c>
      <c r="DD3" s="34">
        <f>'工賃向上計画シート（原則、行列の追加不可）'!F65</f>
        <v>0</v>
      </c>
      <c r="DE3" s="34">
        <f>'工賃向上計画シート（原則、行列の追加不可）'!K65</f>
        <v>0</v>
      </c>
      <c r="DF3" s="34">
        <f>'工賃向上計画シート（原則、行列の追加不可）'!C66</f>
        <v>0</v>
      </c>
      <c r="DG3" s="34">
        <f>'工賃向上計画シート（原則、行列の追加不可）'!F66</f>
        <v>0</v>
      </c>
      <c r="DH3" s="34">
        <f>'工賃向上計画シート（原則、行列の追加不可）'!K66</f>
        <v>0</v>
      </c>
      <c r="DI3" s="34">
        <f>'工賃向上計画シート（原則、行列の追加不可）'!B71</f>
        <v>0</v>
      </c>
      <c r="DJ3" s="34">
        <f>'工賃向上計画シート（原則、行列の追加不可）'!B77</f>
        <v>0</v>
      </c>
      <c r="DK3" s="34">
        <f>'工賃向上計画シート（原則、行列の追加不可）'!B78</f>
        <v>0</v>
      </c>
      <c r="DL3" s="34">
        <f>'工賃向上計画シート（原則、行列の追加不可）'!B79</f>
        <v>0</v>
      </c>
      <c r="DM3" s="34">
        <f>'工賃向上計画シート（原則、行列の追加不可）'!B80</f>
        <v>0</v>
      </c>
      <c r="DN3" s="34">
        <f>'工賃向上計画シート（原則、行列の追加不可）'!B81</f>
        <v>0</v>
      </c>
      <c r="DO3" s="34">
        <f>'工賃向上計画シート（原則、行列の追加不可）'!B82</f>
        <v>0</v>
      </c>
      <c r="DP3" s="34">
        <f>'工賃向上計画シート（原則、行列の追加不可）'!G77</f>
        <v>0</v>
      </c>
      <c r="DQ3" s="34">
        <f>'工賃向上計画シート（原則、行列の追加不可）'!G78</f>
        <v>0</v>
      </c>
      <c r="DR3" s="34">
        <f>'工賃向上計画シート（原則、行列の追加不可）'!G79</f>
        <v>0</v>
      </c>
      <c r="DS3" s="34">
        <f>'工賃向上計画シート（原則、行列の追加不可）'!G80</f>
        <v>0</v>
      </c>
      <c r="DT3" s="34">
        <f>'工賃向上計画シート（原則、行列の追加不可）'!G81</f>
        <v>0</v>
      </c>
      <c r="DU3" s="34">
        <f>'工賃向上計画シート（原則、行列の追加不可）'!G82</f>
        <v>0</v>
      </c>
      <c r="DV3" s="34" t="str">
        <f>'工賃向上計画シート（原則、行列の追加不可）'!H82</f>
        <v>その他（　　　　　　　）</v>
      </c>
      <c r="DW3" s="34">
        <f>'工賃向上計画シート（原則、行列の追加不可）'!B85</f>
        <v>0</v>
      </c>
      <c r="DX3" s="34">
        <f>'工賃向上計画シート（原則、行列の追加不可）'!B90</f>
        <v>0</v>
      </c>
      <c r="DY3" s="34">
        <f>'工賃向上計画シート（原則、行列の追加不可）'!B91</f>
        <v>0</v>
      </c>
      <c r="DZ3" s="34">
        <f>'工賃向上計画シート（原則、行列の追加不可）'!B92</f>
        <v>0</v>
      </c>
      <c r="EA3" s="34">
        <f>'工賃向上計画シート（原則、行列の追加不可）'!B93</f>
        <v>0</v>
      </c>
      <c r="EB3" s="34">
        <f>'工賃向上計画シート（原則、行列の追加不可）'!B94</f>
        <v>0</v>
      </c>
      <c r="EC3" s="34" t="str">
        <f>'工賃向上計画シート（原則、行列の追加不可）'!C94</f>
        <v>その他（　　　　　　　　　）</v>
      </c>
      <c r="ED3" s="34">
        <f>'工賃向上計画シート（原則、行列の追加不可）'!G90</f>
        <v>0</v>
      </c>
      <c r="EE3" s="34">
        <f>'工賃向上計画シート（原則、行列の追加不可）'!G91</f>
        <v>0</v>
      </c>
      <c r="EF3" s="34">
        <f>'工賃向上計画シート（原則、行列の追加不可）'!G92</f>
        <v>0</v>
      </c>
      <c r="EG3" s="34">
        <f>'工賃向上計画シート（原則、行列の追加不可）'!G93</f>
        <v>0</v>
      </c>
      <c r="EH3" s="34">
        <f>'工賃向上計画シート（原則、行列の追加不可）'!E98</f>
        <v>0</v>
      </c>
      <c r="EI3" s="34">
        <f>'工賃向上計画シート（原則、行列の追加不可）'!D100</f>
        <v>0</v>
      </c>
      <c r="EJ3" s="34">
        <f>'工賃向上計画シート（原則、行列の追加不可）'!D101</f>
        <v>0</v>
      </c>
      <c r="EK3" s="34">
        <f>'工賃向上計画シート（原則、行列の追加不可）'!D102</f>
        <v>0</v>
      </c>
      <c r="EL3" s="34">
        <f>'工賃向上計画シート（原則、行列の追加不可）'!H100</f>
        <v>0</v>
      </c>
      <c r="EM3" s="34">
        <f>'工賃向上計画シート（原則、行列の追加不可）'!H101</f>
        <v>0</v>
      </c>
      <c r="EN3" s="34">
        <f>'工賃向上計画シート（原則、行列の追加不可）'!H102</f>
        <v>0</v>
      </c>
      <c r="EO3" s="34">
        <f>'工賃向上計画シート（原則、行列の追加不可）'!H103</f>
        <v>0</v>
      </c>
      <c r="EP3" s="34">
        <f>'工賃向上計画シート（原則、行列の追加不可）'!E104</f>
        <v>0</v>
      </c>
      <c r="EQ3" s="34">
        <f>'工賃向上計画シート（原則、行列の追加不可）'!D106</f>
        <v>0</v>
      </c>
      <c r="ER3" s="34">
        <f>'工賃向上計画シート（原則、行列の追加不可）'!D107</f>
        <v>0</v>
      </c>
      <c r="ES3" s="34">
        <f>'工賃向上計画シート（原則、行列の追加不可）'!D108</f>
        <v>0</v>
      </c>
      <c r="ET3" s="34">
        <f>'工賃向上計画シート（原則、行列の追加不可）'!H106</f>
        <v>0</v>
      </c>
      <c r="EU3" s="34">
        <f>'工賃向上計画シート（原則、行列の追加不可）'!H107</f>
        <v>0</v>
      </c>
      <c r="EV3" s="34">
        <f>'工賃向上計画シート（原則、行列の追加不可）'!H108</f>
        <v>0</v>
      </c>
      <c r="EW3" s="34">
        <f>'工賃向上計画シート（原則、行列の追加不可）'!H109</f>
        <v>0</v>
      </c>
      <c r="EX3" s="34">
        <f>'工賃向上計画シート（原則、行列の追加不可）'!B114</f>
        <v>0</v>
      </c>
      <c r="EY3" s="34">
        <f>'工賃向上計画シート（原則、行列の追加不可）'!B119</f>
        <v>0</v>
      </c>
      <c r="EZ3" s="34">
        <f>'工賃向上計画シート（原則、行列の追加不可）'!B124</f>
        <v>0</v>
      </c>
      <c r="FA3" s="34">
        <f>'工賃向上計画シート（原則、行列の追加不可）'!B129</f>
        <v>0</v>
      </c>
      <c r="FB3" s="34">
        <f>'工賃向上計画シート（原則、行列の追加不可）'!J131</f>
        <v>0</v>
      </c>
      <c r="FC3" s="34">
        <f>'工賃向上計画シート（原則、行列の追加不可）'!B134</f>
        <v>0</v>
      </c>
      <c r="FD3" s="34" t="str">
        <f>'工賃向上計画シート（原則、行列の追加不可）'!F147</f>
        <v>http:○○</v>
      </c>
      <c r="FE3" s="34">
        <f>'工賃向上計画シート（原則、行列の追加不可）'!C149</f>
        <v>0</v>
      </c>
      <c r="FF3" s="34">
        <f>'工賃向上計画シート（原則、行列の追加不可）'!E149</f>
        <v>0</v>
      </c>
      <c r="FG3" s="34">
        <f>'工賃向上計画シート（原則、行列の追加不可）'!G149</f>
        <v>0</v>
      </c>
      <c r="FH3" s="34">
        <f>'工賃向上計画シート（原則、行列の追加不可）'!H149</f>
        <v>0</v>
      </c>
      <c r="FI3" s="34">
        <f>'工賃向上計画シート（原則、行列の追加不可）'!I149</f>
        <v>0</v>
      </c>
      <c r="FJ3" s="34">
        <f>'工賃向上計画シート（原則、行列の追加不可）'!K149</f>
        <v>0</v>
      </c>
      <c r="FK3" s="34">
        <f>'工賃向上計画シート（原則、行列の追加不可）'!C152</f>
        <v>0</v>
      </c>
      <c r="FL3" s="34">
        <f>'工賃向上計画シート（原則、行列の追加不可）'!D152</f>
        <v>0</v>
      </c>
      <c r="FM3" s="34">
        <f>'工賃向上計画シート（原則、行列の追加不可）'!E152</f>
        <v>0</v>
      </c>
      <c r="FN3" s="34">
        <f>'工賃向上計画シート（原則、行列の追加不可）'!G152</f>
        <v>0</v>
      </c>
      <c r="FO3" s="34">
        <f>'工賃向上計画シート（原則、行列の追加不可）'!H152</f>
        <v>0</v>
      </c>
      <c r="FP3" s="34">
        <f>'工賃向上計画シート（原則、行列の追加不可）'!J152</f>
        <v>0</v>
      </c>
      <c r="FQ3" s="34">
        <f>'工賃向上計画シート（原則、行列の追加不可）'!C154</f>
        <v>0</v>
      </c>
      <c r="FR3" s="34">
        <f>'工賃向上計画シート（原則、行列の追加不可）'!E154</f>
        <v>0</v>
      </c>
      <c r="FS3" s="34">
        <f>'工賃向上計画シート（原則、行列の追加不可）'!G154</f>
        <v>0</v>
      </c>
      <c r="FT3" s="34">
        <f>'工賃向上計画シート（原則、行列の追加不可）'!H154</f>
        <v>0</v>
      </c>
      <c r="FU3" s="34">
        <f>'工賃向上計画シート（原則、行列の追加不可）'!I154</f>
        <v>0</v>
      </c>
      <c r="FV3" s="34">
        <f>'工賃向上計画シート（原則、行列の追加不可）'!K154</f>
        <v>0</v>
      </c>
      <c r="FW3" s="34">
        <f>'工賃向上計画シート（原則、行列の追加不可）'!C157</f>
        <v>0</v>
      </c>
      <c r="FX3" s="34">
        <f>'工賃向上計画シート（原則、行列の追加不可）'!D157</f>
        <v>0</v>
      </c>
      <c r="FY3" s="34">
        <f>'工賃向上計画シート（原則、行列の追加不可）'!E157</f>
        <v>0</v>
      </c>
      <c r="FZ3" s="34">
        <f>'工賃向上計画シート（原則、行列の追加不可）'!G157</f>
        <v>0</v>
      </c>
      <c r="GA3" s="34">
        <f>'工賃向上計画シート（原則、行列の追加不可）'!H157</f>
        <v>0</v>
      </c>
      <c r="GB3" s="34">
        <f>'工賃向上計画シート（原則、行列の追加不可）'!J157</f>
        <v>0</v>
      </c>
      <c r="GC3" s="34">
        <f>'工賃向上計画シート（原則、行列の追加不可）'!C159</f>
        <v>0</v>
      </c>
      <c r="GD3" s="34">
        <f>'工賃向上計画シート（原則、行列の追加不可）'!E159</f>
        <v>0</v>
      </c>
      <c r="GE3" s="34">
        <f>'工賃向上計画シート（原則、行列の追加不可）'!G159</f>
        <v>0</v>
      </c>
      <c r="GF3" s="34">
        <f>'工賃向上計画シート（原則、行列の追加不可）'!H159</f>
        <v>0</v>
      </c>
      <c r="GG3" s="34">
        <f>'工賃向上計画シート（原則、行列の追加不可）'!I159</f>
        <v>0</v>
      </c>
      <c r="GH3" s="34">
        <f>'工賃向上計画シート（原則、行列の追加不可）'!K159</f>
        <v>0</v>
      </c>
      <c r="GI3" s="34">
        <f>'工賃向上計画シート（原則、行列の追加不可）'!C162</f>
        <v>0</v>
      </c>
      <c r="GJ3" s="34">
        <f>'工賃向上計画シート（原則、行列の追加不可）'!D162</f>
        <v>0</v>
      </c>
      <c r="GK3" s="34">
        <f>'工賃向上計画シート（原則、行列の追加不可）'!E162</f>
        <v>0</v>
      </c>
      <c r="GL3" s="34">
        <f>'工賃向上計画シート（原則、行列の追加不可）'!G162</f>
        <v>0</v>
      </c>
      <c r="GM3" s="34">
        <f>'工賃向上計画シート（原則、行列の追加不可）'!H162</f>
        <v>0</v>
      </c>
      <c r="GN3" s="34">
        <f>'工賃向上計画シート（原則、行列の追加不可）'!J162</f>
        <v>0</v>
      </c>
      <c r="GO3" s="34" t="str">
        <f>'工賃向上計画シート（原則、行列の追加不可）'!J167</f>
        <v>選択してください</v>
      </c>
      <c r="GP3" s="34" t="str">
        <f>'工賃向上計画シート（原則、行列の追加不可）'!$J168</f>
        <v>選択してください</v>
      </c>
      <c r="GQ3" s="34" t="str">
        <f>'工賃向上計画シート（原則、行列の追加不可）'!$J169</f>
        <v>選択してください</v>
      </c>
      <c r="GR3" s="34" t="str">
        <f>'工賃向上計画シート（原則、行列の追加不可）'!$J170</f>
        <v>選択してください</v>
      </c>
      <c r="GS3" s="34" t="str">
        <f>'工賃向上計画シート（原則、行列の追加不可）'!$J171</f>
        <v>選択してください</v>
      </c>
      <c r="GT3" s="34" t="str">
        <f>'工賃向上計画シート（原則、行列の追加不可）'!$J172</f>
        <v>選択してください</v>
      </c>
      <c r="GU3" s="34" t="str">
        <f>'工賃向上計画シート（原則、行列の追加不可）'!$J173</f>
        <v>選択してください</v>
      </c>
      <c r="GV3" s="34" t="str">
        <f>'工賃向上計画シート（原則、行列の追加不可）'!$J174</f>
        <v>選択してください</v>
      </c>
      <c r="GW3" s="34">
        <f>'工賃向上計画シート（原則、行列の追加不可）'!$I175</f>
        <v>0</v>
      </c>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row>
    <row r="18" ht="18" customHeight="1"/>
  </sheetData>
  <mergeCells count="16">
    <mergeCell ref="O1:Z1"/>
    <mergeCell ref="AA1:AL1"/>
    <mergeCell ref="BK1:BV1"/>
    <mergeCell ref="BW1:CH1"/>
    <mergeCell ref="AM1:AX1"/>
    <mergeCell ref="AY1:BJ1"/>
    <mergeCell ref="GO1:GW1"/>
    <mergeCell ref="CZ1:DH1"/>
    <mergeCell ref="DX1:EG1"/>
    <mergeCell ref="EH1:EO1"/>
    <mergeCell ref="EP1:EW1"/>
    <mergeCell ref="EX1:EZ1"/>
    <mergeCell ref="FE1:FP1"/>
    <mergeCell ref="FQ1:GB1"/>
    <mergeCell ref="GC1:GN1"/>
    <mergeCell ref="DI1:DU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O98"/>
  <sheetViews>
    <sheetView view="pageBreakPreview" zoomScale="150" zoomScaleNormal="100" zoomScaleSheetLayoutView="150" workbookViewId="0">
      <selection activeCell="A44" sqref="A44:H46"/>
    </sheetView>
  </sheetViews>
  <sheetFormatPr defaultRowHeight="18"/>
  <cols>
    <col min="1" max="8" width="11.69921875" customWidth="1"/>
  </cols>
  <sheetData>
    <row r="1" spans="1:15">
      <c r="A1" t="s">
        <v>202</v>
      </c>
    </row>
    <row r="2" spans="1:15">
      <c r="A2" t="s">
        <v>203</v>
      </c>
    </row>
    <row r="3" spans="1:15" ht="12" customHeight="1"/>
    <row r="4" spans="1:15" ht="18.75" customHeight="1">
      <c r="A4" s="244" t="s">
        <v>81</v>
      </c>
      <c r="B4" s="245"/>
      <c r="C4" s="245"/>
      <c r="D4" s="245"/>
      <c r="E4" s="245"/>
      <c r="F4" s="245"/>
      <c r="G4" s="245"/>
      <c r="H4" s="245"/>
      <c r="I4" s="2"/>
      <c r="J4" s="2"/>
      <c r="K4" s="2"/>
      <c r="L4" s="2"/>
      <c r="M4" s="2"/>
      <c r="N4" s="2"/>
      <c r="O4" s="2"/>
    </row>
    <row r="5" spans="1:15" ht="9.75" customHeight="1">
      <c r="A5" s="1"/>
      <c r="B5" s="1"/>
      <c r="C5" s="1"/>
      <c r="D5" s="1"/>
      <c r="E5" s="1"/>
      <c r="F5" s="1"/>
      <c r="G5" s="1"/>
      <c r="H5" s="1"/>
      <c r="I5" s="2"/>
      <c r="J5" s="2"/>
      <c r="K5" s="2"/>
      <c r="L5" s="2"/>
      <c r="M5" s="2"/>
      <c r="N5" s="2"/>
      <c r="O5" s="2"/>
    </row>
    <row r="6" spans="1:15" ht="18.75" customHeight="1">
      <c r="A6" s="484" t="s">
        <v>402</v>
      </c>
      <c r="B6" s="484"/>
      <c r="C6" s="484"/>
      <c r="D6" s="484"/>
      <c r="E6" s="484"/>
      <c r="F6" s="484"/>
      <c r="G6" s="484"/>
      <c r="H6" s="484"/>
      <c r="I6" s="2"/>
      <c r="J6" s="2"/>
      <c r="K6" s="2"/>
      <c r="L6" s="2"/>
      <c r="M6" s="2"/>
      <c r="N6" s="2"/>
      <c r="O6" s="2"/>
    </row>
    <row r="7" spans="1:15" ht="18.75" customHeight="1">
      <c r="A7" s="485" t="s">
        <v>35</v>
      </c>
      <c r="B7" s="485"/>
      <c r="C7" s="485"/>
      <c r="D7" s="485"/>
      <c r="E7" s="485"/>
      <c r="F7" s="485"/>
      <c r="G7" s="485"/>
      <c r="H7" s="485"/>
    </row>
    <row r="8" spans="1:15" ht="18.75" customHeight="1">
      <c r="A8" s="485"/>
      <c r="B8" s="485"/>
      <c r="C8" s="485"/>
      <c r="D8" s="485"/>
      <c r="E8" s="485"/>
      <c r="F8" s="485"/>
      <c r="G8" s="485"/>
      <c r="H8" s="485"/>
    </row>
    <row r="9" spans="1:15" ht="16.5" customHeight="1">
      <c r="A9" s="485"/>
      <c r="B9" s="485"/>
      <c r="C9" s="485"/>
      <c r="D9" s="485"/>
      <c r="E9" s="485"/>
      <c r="F9" s="485"/>
      <c r="G9" s="485"/>
      <c r="H9" s="485"/>
    </row>
    <row r="10" spans="1:15">
      <c r="A10" s="484" t="s">
        <v>403</v>
      </c>
      <c r="B10" s="484"/>
      <c r="C10" s="484"/>
      <c r="D10" s="484"/>
      <c r="E10" s="484"/>
      <c r="F10" s="484"/>
      <c r="G10" s="484"/>
      <c r="H10" s="484"/>
    </row>
    <row r="11" spans="1:15">
      <c r="A11" s="485" t="s">
        <v>35</v>
      </c>
      <c r="B11" s="485"/>
      <c r="C11" s="485"/>
      <c r="D11" s="485"/>
      <c r="E11" s="485"/>
      <c r="F11" s="485"/>
      <c r="G11" s="485"/>
      <c r="H11" s="485"/>
    </row>
    <row r="12" spans="1:15">
      <c r="A12" s="485"/>
      <c r="B12" s="485"/>
      <c r="C12" s="485"/>
      <c r="D12" s="485"/>
      <c r="E12" s="485"/>
      <c r="F12" s="485"/>
      <c r="G12" s="485"/>
      <c r="H12" s="485"/>
    </row>
    <row r="13" spans="1:15">
      <c r="A13" s="485"/>
      <c r="B13" s="485"/>
      <c r="C13" s="485"/>
      <c r="D13" s="485"/>
      <c r="E13" s="485"/>
      <c r="F13" s="485"/>
      <c r="G13" s="485"/>
      <c r="H13" s="485"/>
    </row>
    <row r="14" spans="1:15" ht="18.600000000000001" thickBot="1">
      <c r="A14" s="486" t="s">
        <v>404</v>
      </c>
      <c r="B14" s="486"/>
      <c r="C14" s="486"/>
      <c r="D14" s="486"/>
      <c r="E14" s="486"/>
      <c r="F14" s="486"/>
      <c r="G14" s="486"/>
      <c r="H14" s="486"/>
    </row>
    <row r="15" spans="1:15">
      <c r="A15" s="302" t="s">
        <v>79</v>
      </c>
      <c r="B15" s="487" t="s">
        <v>85</v>
      </c>
      <c r="C15" s="488"/>
      <c r="D15" s="477"/>
      <c r="E15" s="478"/>
      <c r="F15" s="478"/>
      <c r="G15" s="478"/>
      <c r="H15" s="479"/>
    </row>
    <row r="16" spans="1:15">
      <c r="A16" s="303"/>
      <c r="B16" s="489" t="s">
        <v>54</v>
      </c>
      <c r="C16" s="480" t="s">
        <v>62</v>
      </c>
      <c r="D16" s="481"/>
      <c r="E16" s="482"/>
      <c r="F16" s="480" t="s">
        <v>63</v>
      </c>
      <c r="G16" s="481"/>
      <c r="H16" s="483"/>
    </row>
    <row r="17" spans="1:8">
      <c r="A17" s="303"/>
      <c r="B17" s="490"/>
      <c r="C17" s="20"/>
      <c r="D17" s="216" t="s">
        <v>55</v>
      </c>
      <c r="E17" s="218"/>
      <c r="F17" s="20"/>
      <c r="G17" s="210" t="s">
        <v>56</v>
      </c>
      <c r="H17" s="212"/>
    </row>
    <row r="18" spans="1:8">
      <c r="A18" s="303"/>
      <c r="B18" s="490"/>
      <c r="C18" s="20"/>
      <c r="D18" s="216" t="s">
        <v>57</v>
      </c>
      <c r="E18" s="218"/>
      <c r="F18" s="20"/>
      <c r="G18" s="210" t="s">
        <v>58</v>
      </c>
      <c r="H18" s="212"/>
    </row>
    <row r="19" spans="1:8">
      <c r="A19" s="303"/>
      <c r="B19" s="490"/>
      <c r="C19" s="20"/>
      <c r="D19" s="216" t="s">
        <v>59</v>
      </c>
      <c r="E19" s="218"/>
      <c r="F19" s="20"/>
      <c r="G19" s="210" t="s">
        <v>60</v>
      </c>
      <c r="H19" s="212"/>
    </row>
    <row r="20" spans="1:8" ht="18.600000000000001" thickBot="1">
      <c r="A20" s="304"/>
      <c r="B20" s="491"/>
      <c r="C20" s="21"/>
      <c r="D20" s="475"/>
      <c r="E20" s="476"/>
      <c r="F20" s="21"/>
      <c r="G20" s="201" t="s">
        <v>399</v>
      </c>
      <c r="H20" s="203"/>
    </row>
    <row r="21" spans="1:8">
      <c r="A21" s="302" t="s">
        <v>200</v>
      </c>
      <c r="B21" s="487" t="s">
        <v>85</v>
      </c>
      <c r="C21" s="488"/>
      <c r="D21" s="477"/>
      <c r="E21" s="478"/>
      <c r="F21" s="478"/>
      <c r="G21" s="478"/>
      <c r="H21" s="479"/>
    </row>
    <row r="22" spans="1:8">
      <c r="A22" s="303"/>
      <c r="B22" s="489" t="s">
        <v>54</v>
      </c>
      <c r="C22" s="480" t="s">
        <v>62</v>
      </c>
      <c r="D22" s="481"/>
      <c r="E22" s="482"/>
      <c r="F22" s="480" t="s">
        <v>63</v>
      </c>
      <c r="G22" s="481"/>
      <c r="H22" s="483"/>
    </row>
    <row r="23" spans="1:8">
      <c r="A23" s="303"/>
      <c r="B23" s="490"/>
      <c r="C23" s="20"/>
      <c r="D23" s="216" t="s">
        <v>55</v>
      </c>
      <c r="E23" s="218"/>
      <c r="F23" s="20"/>
      <c r="G23" s="210" t="s">
        <v>56</v>
      </c>
      <c r="H23" s="212"/>
    </row>
    <row r="24" spans="1:8">
      <c r="A24" s="303"/>
      <c r="B24" s="490"/>
      <c r="C24" s="20"/>
      <c r="D24" s="216" t="s">
        <v>57</v>
      </c>
      <c r="E24" s="218"/>
      <c r="F24" s="20"/>
      <c r="G24" s="210" t="s">
        <v>58</v>
      </c>
      <c r="H24" s="212"/>
    </row>
    <row r="25" spans="1:8">
      <c r="A25" s="303"/>
      <c r="B25" s="490"/>
      <c r="C25" s="20"/>
      <c r="D25" s="216" t="s">
        <v>59</v>
      </c>
      <c r="E25" s="218"/>
      <c r="F25" s="20"/>
      <c r="G25" s="210" t="s">
        <v>60</v>
      </c>
      <c r="H25" s="212"/>
    </row>
    <row r="26" spans="1:8" ht="18.600000000000001" thickBot="1">
      <c r="A26" s="304"/>
      <c r="B26" s="491"/>
      <c r="C26" s="21"/>
      <c r="D26" s="475"/>
      <c r="E26" s="476"/>
      <c r="F26" s="21"/>
      <c r="G26" s="201" t="s">
        <v>399</v>
      </c>
      <c r="H26" s="203"/>
    </row>
    <row r="27" spans="1:8">
      <c r="A27" s="302" t="s">
        <v>201</v>
      </c>
      <c r="B27" s="487" t="s">
        <v>85</v>
      </c>
      <c r="C27" s="488"/>
      <c r="D27" s="477"/>
      <c r="E27" s="478"/>
      <c r="F27" s="478"/>
      <c r="G27" s="478"/>
      <c r="H27" s="479"/>
    </row>
    <row r="28" spans="1:8">
      <c r="A28" s="303"/>
      <c r="B28" s="489" t="s">
        <v>54</v>
      </c>
      <c r="C28" s="480" t="s">
        <v>62</v>
      </c>
      <c r="D28" s="481"/>
      <c r="E28" s="482"/>
      <c r="F28" s="480" t="s">
        <v>63</v>
      </c>
      <c r="G28" s="481"/>
      <c r="H28" s="483"/>
    </row>
    <row r="29" spans="1:8">
      <c r="A29" s="303"/>
      <c r="B29" s="490"/>
      <c r="C29" s="20"/>
      <c r="D29" s="216" t="s">
        <v>55</v>
      </c>
      <c r="E29" s="218"/>
      <c r="F29" s="20"/>
      <c r="G29" s="210" t="s">
        <v>56</v>
      </c>
      <c r="H29" s="212"/>
    </row>
    <row r="30" spans="1:8">
      <c r="A30" s="303"/>
      <c r="B30" s="490"/>
      <c r="C30" s="20"/>
      <c r="D30" s="216" t="s">
        <v>57</v>
      </c>
      <c r="E30" s="218"/>
      <c r="F30" s="20"/>
      <c r="G30" s="210" t="s">
        <v>58</v>
      </c>
      <c r="H30" s="212"/>
    </row>
    <row r="31" spans="1:8">
      <c r="A31" s="303"/>
      <c r="B31" s="490"/>
      <c r="C31" s="20"/>
      <c r="D31" s="216" t="s">
        <v>59</v>
      </c>
      <c r="E31" s="218"/>
      <c r="F31" s="20"/>
      <c r="G31" s="210" t="s">
        <v>60</v>
      </c>
      <c r="H31" s="212"/>
    </row>
    <row r="32" spans="1:8" ht="18.600000000000001" thickBot="1">
      <c r="A32" s="304"/>
      <c r="B32" s="491"/>
      <c r="C32" s="21"/>
      <c r="D32" s="475"/>
      <c r="E32" s="476"/>
      <c r="F32" s="21"/>
      <c r="G32" s="201" t="s">
        <v>399</v>
      </c>
      <c r="H32" s="203"/>
    </row>
    <row r="33" spans="1:8" ht="12" customHeight="1"/>
    <row r="34" spans="1:8" ht="18.75" customHeight="1">
      <c r="A34" s="484" t="s">
        <v>405</v>
      </c>
      <c r="B34" s="484"/>
      <c r="C34" s="484"/>
      <c r="D34" s="484"/>
      <c r="E34" s="484"/>
      <c r="F34" s="484"/>
      <c r="G34" s="484"/>
      <c r="H34" s="484"/>
    </row>
    <row r="35" spans="1:8">
      <c r="A35" s="498" t="str">
        <f>'工賃向上計画シート（原則、行列の追加不可）'!B113</f>
        <v>令和8年度</v>
      </c>
      <c r="B35" s="498"/>
      <c r="C35" s="498"/>
      <c r="D35" s="498"/>
      <c r="E35" s="498"/>
      <c r="F35" s="498"/>
      <c r="G35" s="498"/>
      <c r="H35" s="498"/>
    </row>
    <row r="36" spans="1:8">
      <c r="A36" s="485" t="s">
        <v>35</v>
      </c>
      <c r="B36" s="485"/>
      <c r="C36" s="485"/>
      <c r="D36" s="485"/>
      <c r="E36" s="485"/>
      <c r="F36" s="485"/>
      <c r="G36" s="485"/>
      <c r="H36" s="485"/>
    </row>
    <row r="37" spans="1:8">
      <c r="A37" s="485"/>
      <c r="B37" s="485"/>
      <c r="C37" s="485"/>
      <c r="D37" s="485"/>
      <c r="E37" s="485"/>
      <c r="F37" s="485"/>
      <c r="G37" s="485"/>
      <c r="H37" s="485"/>
    </row>
    <row r="38" spans="1:8">
      <c r="A38" s="485"/>
      <c r="B38" s="485"/>
      <c r="C38" s="485"/>
      <c r="D38" s="485"/>
      <c r="E38" s="485"/>
      <c r="F38" s="485"/>
      <c r="G38" s="485"/>
      <c r="H38" s="485"/>
    </row>
    <row r="39" spans="1:8">
      <c r="A39" s="498" t="str">
        <f>'工賃向上計画シート（原則、行列の追加不可）'!B118</f>
        <v>令和9年度</v>
      </c>
      <c r="B39" s="498"/>
      <c r="C39" s="498"/>
      <c r="D39" s="498"/>
      <c r="E39" s="498"/>
      <c r="F39" s="498"/>
      <c r="G39" s="498"/>
      <c r="H39" s="498"/>
    </row>
    <row r="40" spans="1:8">
      <c r="A40" s="485" t="s">
        <v>35</v>
      </c>
      <c r="B40" s="485"/>
      <c r="C40" s="485"/>
      <c r="D40" s="485"/>
      <c r="E40" s="485"/>
      <c r="F40" s="485"/>
      <c r="G40" s="485"/>
      <c r="H40" s="485"/>
    </row>
    <row r="41" spans="1:8">
      <c r="A41" s="485"/>
      <c r="B41" s="485"/>
      <c r="C41" s="485"/>
      <c r="D41" s="485"/>
      <c r="E41" s="485"/>
      <c r="F41" s="485"/>
      <c r="G41" s="485"/>
      <c r="H41" s="485"/>
    </row>
    <row r="42" spans="1:8">
      <c r="A42" s="485"/>
      <c r="B42" s="485"/>
      <c r="C42" s="485"/>
      <c r="D42" s="485"/>
      <c r="E42" s="485"/>
      <c r="F42" s="485"/>
      <c r="G42" s="485"/>
      <c r="H42" s="485"/>
    </row>
    <row r="43" spans="1:8">
      <c r="A43" s="498" t="str">
        <f>'工賃向上計画シート（原則、行列の追加不可）'!B123</f>
        <v>令和10年度</v>
      </c>
      <c r="B43" s="498"/>
      <c r="C43" s="498"/>
      <c r="D43" s="498"/>
      <c r="E43" s="498"/>
      <c r="F43" s="498"/>
      <c r="G43" s="498"/>
      <c r="H43" s="498"/>
    </row>
    <row r="44" spans="1:8">
      <c r="A44" s="485" t="s">
        <v>35</v>
      </c>
      <c r="B44" s="485"/>
      <c r="C44" s="485"/>
      <c r="D44" s="485"/>
      <c r="E44" s="485"/>
      <c r="F44" s="485"/>
      <c r="G44" s="485"/>
      <c r="H44" s="485"/>
    </row>
    <row r="45" spans="1:8">
      <c r="A45" s="485"/>
      <c r="B45" s="485"/>
      <c r="C45" s="485"/>
      <c r="D45" s="485"/>
      <c r="E45" s="485"/>
      <c r="F45" s="485"/>
      <c r="G45" s="485"/>
      <c r="H45" s="485"/>
    </row>
    <row r="46" spans="1:8">
      <c r="A46" s="485"/>
      <c r="B46" s="485"/>
      <c r="C46" s="485"/>
      <c r="D46" s="485"/>
      <c r="E46" s="485"/>
      <c r="F46" s="485"/>
      <c r="G46" s="485"/>
      <c r="H46" s="485"/>
    </row>
    <row r="47" spans="1:8">
      <c r="A47" s="6"/>
      <c r="B47" s="6"/>
      <c r="C47" s="6"/>
      <c r="D47" s="6"/>
      <c r="E47" s="6"/>
      <c r="F47" s="6"/>
      <c r="G47" s="6"/>
      <c r="H47" s="6"/>
    </row>
    <row r="48" spans="1:8">
      <c r="A48" s="499" t="s">
        <v>398</v>
      </c>
      <c r="B48" s="500"/>
      <c r="C48" s="500"/>
      <c r="D48" s="500"/>
      <c r="E48" s="500"/>
      <c r="F48" s="500"/>
      <c r="G48" s="500"/>
      <c r="H48" s="501"/>
    </row>
    <row r="49" spans="1:8">
      <c r="A49" s="502" t="s">
        <v>82</v>
      </c>
      <c r="B49" s="502"/>
      <c r="C49" s="502"/>
      <c r="D49" s="502"/>
      <c r="E49" s="502"/>
      <c r="F49" s="502"/>
      <c r="G49" s="502"/>
      <c r="H49" s="502"/>
    </row>
    <row r="50" spans="1:8" ht="18.600000000000001" thickBot="1">
      <c r="A50" s="502"/>
      <c r="B50" s="502"/>
      <c r="C50" s="502"/>
      <c r="D50" s="502"/>
      <c r="E50" s="502"/>
      <c r="F50" s="502"/>
      <c r="G50" s="502"/>
      <c r="H50" s="502"/>
    </row>
    <row r="51" spans="1:8" ht="21.6" customHeight="1">
      <c r="A51" s="504" t="s">
        <v>406</v>
      </c>
      <c r="B51" s="505"/>
      <c r="C51" s="505"/>
      <c r="D51" s="505"/>
      <c r="E51" s="505"/>
      <c r="F51" s="505"/>
      <c r="G51" s="505"/>
      <c r="H51" s="506"/>
    </row>
    <row r="52" spans="1:8">
      <c r="A52" s="507" t="s">
        <v>83</v>
      </c>
      <c r="B52" s="508"/>
      <c r="C52" s="511" t="s">
        <v>48</v>
      </c>
      <c r="D52" s="511"/>
      <c r="E52" s="511" t="s">
        <v>49</v>
      </c>
      <c r="F52" s="511"/>
      <c r="G52" s="514" t="s">
        <v>50</v>
      </c>
      <c r="H52" s="515"/>
    </row>
    <row r="53" spans="1:8">
      <c r="A53" s="507"/>
      <c r="B53" s="508"/>
      <c r="C53" s="512" t="s">
        <v>51</v>
      </c>
      <c r="D53" s="512"/>
      <c r="E53" s="513"/>
      <c r="F53" s="513"/>
      <c r="G53" s="256" t="s">
        <v>52</v>
      </c>
      <c r="H53" s="257"/>
    </row>
    <row r="54" spans="1:8">
      <c r="A54" s="507"/>
      <c r="B54" s="508"/>
      <c r="C54" s="512"/>
      <c r="D54" s="512"/>
      <c r="E54" s="513"/>
      <c r="F54" s="513"/>
      <c r="G54" s="256" t="s">
        <v>53</v>
      </c>
      <c r="H54" s="257"/>
    </row>
    <row r="55" spans="1:8">
      <c r="A55" s="507"/>
      <c r="B55" s="508"/>
      <c r="C55" s="512"/>
      <c r="D55" s="512"/>
      <c r="E55" s="513"/>
      <c r="F55" s="513"/>
      <c r="G55" s="256" t="s">
        <v>98</v>
      </c>
      <c r="H55" s="257"/>
    </row>
    <row r="56" spans="1:8">
      <c r="A56" s="507"/>
      <c r="B56" s="508"/>
      <c r="C56" s="512"/>
      <c r="D56" s="512"/>
      <c r="E56" s="513"/>
      <c r="F56" s="513"/>
      <c r="G56" s="256" t="s">
        <v>99</v>
      </c>
      <c r="H56" s="257"/>
    </row>
    <row r="57" spans="1:8">
      <c r="A57" s="507"/>
      <c r="B57" s="508"/>
      <c r="C57" s="512"/>
      <c r="D57" s="512"/>
      <c r="E57" s="513"/>
      <c r="F57" s="513"/>
      <c r="G57" s="256" t="s">
        <v>314</v>
      </c>
      <c r="H57" s="257"/>
    </row>
    <row r="58" spans="1:8">
      <c r="A58" s="507"/>
      <c r="B58" s="508"/>
      <c r="C58" s="512"/>
      <c r="D58" s="512"/>
      <c r="E58" s="513"/>
      <c r="F58" s="513"/>
      <c r="G58" s="27"/>
      <c r="H58" s="28"/>
    </row>
    <row r="59" spans="1:8" ht="18.600000000000001" thickBot="1">
      <c r="A59" s="509"/>
      <c r="B59" s="510"/>
      <c r="C59" s="528"/>
      <c r="D59" s="528"/>
      <c r="E59" s="529"/>
      <c r="F59" s="529"/>
      <c r="G59" s="284"/>
      <c r="H59" s="422"/>
    </row>
    <row r="61" spans="1:8">
      <c r="A61" s="244" t="s">
        <v>84</v>
      </c>
      <c r="B61" s="245"/>
      <c r="C61" s="245"/>
      <c r="D61" s="245"/>
      <c r="E61" s="245"/>
      <c r="F61" s="245"/>
      <c r="G61" s="245"/>
      <c r="H61" s="245"/>
    </row>
    <row r="62" spans="1:8" ht="39" customHeight="1" thickBot="1">
      <c r="A62" s="503" t="s">
        <v>407</v>
      </c>
      <c r="B62" s="503"/>
      <c r="C62" s="503"/>
      <c r="D62" s="503"/>
      <c r="E62" s="503"/>
      <c r="F62" s="503"/>
      <c r="G62" s="503"/>
      <c r="H62" s="503"/>
    </row>
    <row r="63" spans="1:8" ht="39" customHeight="1" thickBot="1">
      <c r="A63" s="492" t="s">
        <v>101</v>
      </c>
      <c r="B63" s="493"/>
      <c r="C63" s="493"/>
      <c r="D63" s="494"/>
      <c r="E63" s="495"/>
      <c r="F63" s="496"/>
      <c r="G63" s="496"/>
      <c r="H63" s="497"/>
    </row>
    <row r="64" spans="1:8" ht="15" customHeight="1">
      <c r="A64" s="517" t="s">
        <v>200</v>
      </c>
      <c r="B64" s="13" t="s">
        <v>66</v>
      </c>
      <c r="C64" s="14"/>
      <c r="D64" s="15" t="s">
        <v>77</v>
      </c>
      <c r="E64" s="16" t="s">
        <v>86</v>
      </c>
      <c r="F64" s="15" t="s">
        <v>67</v>
      </c>
      <c r="G64" s="16" t="s">
        <v>68</v>
      </c>
      <c r="H64" s="17" t="s">
        <v>69</v>
      </c>
    </row>
    <row r="65" spans="1:8" ht="15" customHeight="1" thickBot="1">
      <c r="A65" s="517"/>
      <c r="B65" s="519"/>
      <c r="C65" s="520"/>
      <c r="D65" s="58"/>
      <c r="E65" s="22"/>
      <c r="F65" s="22"/>
      <c r="G65" s="22"/>
      <c r="H65" s="57"/>
    </row>
    <row r="66" spans="1:8" ht="15" customHeight="1">
      <c r="A66" s="517"/>
      <c r="B66" s="521" t="s">
        <v>96</v>
      </c>
      <c r="C66" s="522"/>
      <c r="D66" s="522"/>
      <c r="E66" s="522"/>
      <c r="F66" s="522"/>
      <c r="G66" s="522"/>
      <c r="H66" s="523"/>
    </row>
    <row r="67" spans="1:8" ht="15" customHeight="1">
      <c r="A67" s="517"/>
      <c r="B67" s="18" t="s">
        <v>199</v>
      </c>
      <c r="C67" s="19" t="s">
        <v>87</v>
      </c>
      <c r="D67" s="19" t="s">
        <v>88</v>
      </c>
      <c r="E67" s="19" t="s">
        <v>89</v>
      </c>
      <c r="F67" s="19" t="s">
        <v>90</v>
      </c>
      <c r="G67" s="524" t="s">
        <v>91</v>
      </c>
      <c r="H67" s="525"/>
    </row>
    <row r="68" spans="1:8" ht="15" customHeight="1" thickBot="1">
      <c r="A68" s="518"/>
      <c r="B68" s="23"/>
      <c r="C68" s="22"/>
      <c r="D68" s="22"/>
      <c r="E68" s="22"/>
      <c r="F68" s="58"/>
      <c r="G68" s="526"/>
      <c r="H68" s="527"/>
    </row>
    <row r="69" spans="1:8" ht="15" customHeight="1">
      <c r="A69" s="516" t="s">
        <v>201</v>
      </c>
      <c r="B69" s="13" t="s">
        <v>66</v>
      </c>
      <c r="C69" s="14"/>
      <c r="D69" s="15" t="s">
        <v>77</v>
      </c>
      <c r="E69" s="16" t="s">
        <v>86</v>
      </c>
      <c r="F69" s="15" t="s">
        <v>67</v>
      </c>
      <c r="G69" s="16" t="s">
        <v>68</v>
      </c>
      <c r="H69" s="17" t="s">
        <v>69</v>
      </c>
    </row>
    <row r="70" spans="1:8" ht="15" customHeight="1" thickBot="1">
      <c r="A70" s="517"/>
      <c r="B70" s="519"/>
      <c r="C70" s="520"/>
      <c r="D70" s="58"/>
      <c r="E70" s="22"/>
      <c r="F70" s="22"/>
      <c r="G70" s="22"/>
      <c r="H70" s="57"/>
    </row>
    <row r="71" spans="1:8" ht="15" customHeight="1">
      <c r="A71" s="517"/>
      <c r="B71" s="521" t="s">
        <v>96</v>
      </c>
      <c r="C71" s="522"/>
      <c r="D71" s="522"/>
      <c r="E71" s="522"/>
      <c r="F71" s="522"/>
      <c r="G71" s="522"/>
      <c r="H71" s="523"/>
    </row>
    <row r="72" spans="1:8" ht="15" customHeight="1">
      <c r="A72" s="517"/>
      <c r="B72" s="18" t="s">
        <v>199</v>
      </c>
      <c r="C72" s="19" t="s">
        <v>87</v>
      </c>
      <c r="D72" s="19" t="s">
        <v>88</v>
      </c>
      <c r="E72" s="19" t="s">
        <v>89</v>
      </c>
      <c r="F72" s="19" t="s">
        <v>90</v>
      </c>
      <c r="G72" s="524" t="s">
        <v>91</v>
      </c>
      <c r="H72" s="525"/>
    </row>
    <row r="73" spans="1:8" ht="15" customHeight="1" thickBot="1">
      <c r="A73" s="518"/>
      <c r="B73" s="23"/>
      <c r="C73" s="22"/>
      <c r="D73" s="22"/>
      <c r="E73" s="22"/>
      <c r="F73" s="58"/>
      <c r="G73" s="526"/>
      <c r="H73" s="527"/>
    </row>
    <row r="74" spans="1:8" ht="15" customHeight="1">
      <c r="A74" s="516" t="s">
        <v>364</v>
      </c>
      <c r="B74" s="13" t="s">
        <v>66</v>
      </c>
      <c r="C74" s="14"/>
      <c r="D74" s="15" t="s">
        <v>77</v>
      </c>
      <c r="E74" s="16" t="s">
        <v>86</v>
      </c>
      <c r="F74" s="15" t="s">
        <v>67</v>
      </c>
      <c r="G74" s="16" t="s">
        <v>68</v>
      </c>
      <c r="H74" s="17" t="s">
        <v>69</v>
      </c>
    </row>
    <row r="75" spans="1:8" ht="15" customHeight="1" thickBot="1">
      <c r="A75" s="517"/>
      <c r="B75" s="519"/>
      <c r="C75" s="520"/>
      <c r="D75" s="58"/>
      <c r="E75" s="22"/>
      <c r="F75" s="22"/>
      <c r="G75" s="22"/>
      <c r="H75" s="57"/>
    </row>
    <row r="76" spans="1:8" ht="15" customHeight="1">
      <c r="A76" s="517"/>
      <c r="B76" s="521" t="s">
        <v>96</v>
      </c>
      <c r="C76" s="522"/>
      <c r="D76" s="522"/>
      <c r="E76" s="522"/>
      <c r="F76" s="522"/>
      <c r="G76" s="522"/>
      <c r="H76" s="523"/>
    </row>
    <row r="77" spans="1:8" ht="15" customHeight="1">
      <c r="A77" s="517"/>
      <c r="B77" s="18" t="s">
        <v>199</v>
      </c>
      <c r="C77" s="19" t="s">
        <v>87</v>
      </c>
      <c r="D77" s="19" t="s">
        <v>88</v>
      </c>
      <c r="E77" s="19" t="s">
        <v>89</v>
      </c>
      <c r="F77" s="19" t="s">
        <v>90</v>
      </c>
      <c r="G77" s="524" t="s">
        <v>91</v>
      </c>
      <c r="H77" s="525"/>
    </row>
    <row r="78" spans="1:8" ht="15" customHeight="1" thickBot="1">
      <c r="A78" s="518"/>
      <c r="B78" s="23"/>
      <c r="C78" s="22"/>
      <c r="D78" s="22"/>
      <c r="E78" s="22"/>
      <c r="F78" s="58"/>
      <c r="G78" s="526"/>
      <c r="H78" s="527"/>
    </row>
    <row r="90" spans="4:7">
      <c r="D90" t="s">
        <v>299</v>
      </c>
      <c r="G90" s="53" t="s">
        <v>308</v>
      </c>
    </row>
    <row r="91" spans="4:7">
      <c r="D91" t="s">
        <v>300</v>
      </c>
      <c r="G91" s="53" t="s">
        <v>309</v>
      </c>
    </row>
    <row r="92" spans="4:7">
      <c r="D92" t="s">
        <v>301</v>
      </c>
      <c r="G92" s="53" t="s">
        <v>310</v>
      </c>
    </row>
    <row r="93" spans="4:7">
      <c r="D93" t="s">
        <v>302</v>
      </c>
      <c r="G93" s="53"/>
    </row>
    <row r="94" spans="4:7">
      <c r="D94" t="s">
        <v>303</v>
      </c>
      <c r="G94" s="53" t="s">
        <v>311</v>
      </c>
    </row>
    <row r="95" spans="4:7">
      <c r="D95" t="s">
        <v>304</v>
      </c>
      <c r="G95" s="53" t="s">
        <v>312</v>
      </c>
    </row>
    <row r="96" spans="4:7">
      <c r="D96" t="s">
        <v>305</v>
      </c>
      <c r="G96" s="53" t="s">
        <v>313</v>
      </c>
    </row>
    <row r="97" spans="4:7">
      <c r="D97" t="s">
        <v>306</v>
      </c>
      <c r="G97" s="53"/>
    </row>
    <row r="98" spans="4:7">
      <c r="D98" t="s">
        <v>307</v>
      </c>
    </row>
  </sheetData>
  <protectedRanges>
    <protectedRange sqref="F49:H50 A49:A50" name="範囲15_1"/>
  </protectedRanges>
  <mergeCells count="101">
    <mergeCell ref="C53:D53"/>
    <mergeCell ref="E53:F53"/>
    <mergeCell ref="G53:H53"/>
    <mergeCell ref="C58:D58"/>
    <mergeCell ref="E58:F58"/>
    <mergeCell ref="G56:H56"/>
    <mergeCell ref="C59:D59"/>
    <mergeCell ref="E59:F59"/>
    <mergeCell ref="G59:H59"/>
    <mergeCell ref="G57:H57"/>
    <mergeCell ref="C56:D56"/>
    <mergeCell ref="E56:F56"/>
    <mergeCell ref="C57:D57"/>
    <mergeCell ref="E57:F57"/>
    <mergeCell ref="A74:A78"/>
    <mergeCell ref="B75:C75"/>
    <mergeCell ref="B76:H76"/>
    <mergeCell ref="G77:H77"/>
    <mergeCell ref="G78:H78"/>
    <mergeCell ref="A64:A68"/>
    <mergeCell ref="B65:C65"/>
    <mergeCell ref="B66:H66"/>
    <mergeCell ref="G67:H67"/>
    <mergeCell ref="G68:H68"/>
    <mergeCell ref="A69:A73"/>
    <mergeCell ref="B70:C70"/>
    <mergeCell ref="B71:H71"/>
    <mergeCell ref="G72:H72"/>
    <mergeCell ref="G73:H73"/>
    <mergeCell ref="A63:D63"/>
    <mergeCell ref="E63:H63"/>
    <mergeCell ref="A34:H34"/>
    <mergeCell ref="A35:H35"/>
    <mergeCell ref="A36:H38"/>
    <mergeCell ref="A39:H39"/>
    <mergeCell ref="A40:H42"/>
    <mergeCell ref="A43:H43"/>
    <mergeCell ref="A44:H46"/>
    <mergeCell ref="A48:H48"/>
    <mergeCell ref="A49:H50"/>
    <mergeCell ref="A61:H61"/>
    <mergeCell ref="A62:H62"/>
    <mergeCell ref="A51:H51"/>
    <mergeCell ref="A52:B59"/>
    <mergeCell ref="C52:D52"/>
    <mergeCell ref="C54:D54"/>
    <mergeCell ref="E54:F54"/>
    <mergeCell ref="G54:H54"/>
    <mergeCell ref="C55:D55"/>
    <mergeCell ref="E55:F55"/>
    <mergeCell ref="G55:H55"/>
    <mergeCell ref="E52:F52"/>
    <mergeCell ref="G52:H52"/>
    <mergeCell ref="D26:E26"/>
    <mergeCell ref="G26:H26"/>
    <mergeCell ref="A27:A32"/>
    <mergeCell ref="B27:C27"/>
    <mergeCell ref="D27:H27"/>
    <mergeCell ref="B28:B32"/>
    <mergeCell ref="C28:E28"/>
    <mergeCell ref="F28:H28"/>
    <mergeCell ref="D29:E29"/>
    <mergeCell ref="G29:H29"/>
    <mergeCell ref="D30:E30"/>
    <mergeCell ref="G30:H30"/>
    <mergeCell ref="D31:E31"/>
    <mergeCell ref="G31:H31"/>
    <mergeCell ref="D32:E32"/>
    <mergeCell ref="G32:H32"/>
    <mergeCell ref="A21:A26"/>
    <mergeCell ref="B21:C21"/>
    <mergeCell ref="B22:B26"/>
    <mergeCell ref="D23:E23"/>
    <mergeCell ref="G23:H23"/>
    <mergeCell ref="D24:E24"/>
    <mergeCell ref="G24:H24"/>
    <mergeCell ref="D25:E25"/>
    <mergeCell ref="G25:H25"/>
    <mergeCell ref="D19:E19"/>
    <mergeCell ref="G19:H19"/>
    <mergeCell ref="D20:E20"/>
    <mergeCell ref="G20:H20"/>
    <mergeCell ref="D21:H21"/>
    <mergeCell ref="C22:E22"/>
    <mergeCell ref="F22:H22"/>
    <mergeCell ref="A4:H4"/>
    <mergeCell ref="A6:H6"/>
    <mergeCell ref="A7:H9"/>
    <mergeCell ref="A10:H10"/>
    <mergeCell ref="A11:H13"/>
    <mergeCell ref="A14:H14"/>
    <mergeCell ref="A15:A20"/>
    <mergeCell ref="B15:C15"/>
    <mergeCell ref="D15:H15"/>
    <mergeCell ref="B16:B20"/>
    <mergeCell ref="C16:E16"/>
    <mergeCell ref="F16:H16"/>
    <mergeCell ref="D17:E17"/>
    <mergeCell ref="G17:H17"/>
    <mergeCell ref="D18:E18"/>
    <mergeCell ref="G18:H18"/>
  </mergeCells>
  <phoneticPr fontId="2"/>
  <dataValidations disablePrompts="1" count="4">
    <dataValidation type="list" allowBlank="1" showInputMessage="1" showErrorMessage="1" sqref="B68 B73 B78" xr:uid="{00000000-0002-0000-0200-000000000000}">
      <formula1>"有,無"</formula1>
    </dataValidation>
    <dataValidation type="list" allowBlank="1" showInputMessage="1" showErrorMessage="1" sqref="D65 D75 D70" xr:uid="{00000000-0002-0000-0200-000001000000}">
      <formula1>$D$90:$D$99</formula1>
    </dataValidation>
    <dataValidation type="list" allowBlank="1" showInputMessage="1" sqref="F68 F78 F73" xr:uid="{00000000-0002-0000-0200-000002000000}">
      <formula1>$G$90:$G$93</formula1>
    </dataValidation>
    <dataValidation type="list" allowBlank="1" showInputMessage="1" showErrorMessage="1" sqref="H65 H75 H70" xr:uid="{00000000-0002-0000-0200-000003000000}">
      <formula1>$G$94:$G$97</formula1>
    </dataValidation>
  </dataValidations>
  <pageMargins left="0.7" right="0.7" top="0.75" bottom="0.75" header="0.3" footer="0.3"/>
  <pageSetup paperSize="9" scale="85" fitToHeight="0" orientation="portrait" r:id="rId1"/>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工賃向上計画シート（原則、行列の追加不可）</vt:lpstr>
      <vt:lpstr>集計表（入力不可）</vt:lpstr>
      <vt:lpstr>別紙１（記載しきれいない場合のみ）</vt:lpstr>
      <vt:lpstr>'工賃向上計画シート（原則、行列の追加不可）'!Print_Area</vt:lpstr>
      <vt:lpstr>'別紙１（記載しきれいない場合のみ）'!Print_Area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健太郎</dc:creator>
  <cp:lastModifiedBy>千葉県</cp:lastModifiedBy>
  <cp:lastPrinted>2025-06-04T08:01:48Z</cp:lastPrinted>
  <dcterms:created xsi:type="dcterms:W3CDTF">2018-05-24T23:43:10Z</dcterms:created>
  <dcterms:modified xsi:type="dcterms:W3CDTF">2026-03-19T13:09:43Z</dcterms:modified>
</cp:coreProperties>
</file>