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Dstfs01\13180_障害福祉事業課$\02_室班フォルダ\療育支援班\110 次世代育成支援対策施設整備交付金\R６年度\01 仮協議書通知\起案（修正後）\"/>
    </mc:Choice>
  </mc:AlternateContent>
  <xr:revisionPtr revIDLastSave="0" documentId="13_ncr:1_{03C5532E-922A-41B7-B491-086B7DCF3997}" xr6:coauthVersionLast="47" xr6:coauthVersionMax="47" xr10:uidLastSave="{00000000-0000-0000-0000-000000000000}"/>
  <bookViews>
    <workbookView xWindow="12840" yWindow="-14775" windowWidth="14715" windowHeight="16065" xr2:uid="{00000000-000D-0000-FFFF-FFFF00000000}"/>
  </bookViews>
  <sheets>
    <sheet name="調査票" sheetId="4" r:id="rId1"/>
  </sheets>
  <definedNames>
    <definedName name="_xlnm.Print_Area" localSheetId="0">調査票!$A$1:$E$35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4" l="1"/>
  <c r="D16" i="4"/>
  <c r="D20" i="4" s="1"/>
  <c r="D19" i="4"/>
  <c r="D27" i="4"/>
  <c r="D28" i="4" l="1"/>
  <c r="D30" i="4" s="1"/>
  <c r="D3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沼崎 裕太</author>
  </authors>
  <commentList>
    <comment ref="D10" authorId="0" shapeId="0" xr:uid="{9D6909A1-E73A-4091-ADD7-F9449431A0DC}">
      <text>
        <r>
          <rPr>
            <sz val="9"/>
            <color indexed="81"/>
            <rFont val="MS P ゴシック"/>
            <family val="3"/>
            <charset val="128"/>
          </rPr>
          <t>多機能型の場合は以下の例を参考に記載
例：多機能型（児童発達支援、放課後等デイサービス）</t>
        </r>
      </text>
    </comment>
    <comment ref="D14" authorId="0" shapeId="0" xr:uid="{B0FF3113-7E94-410C-9066-CF643B614FCB}">
      <text>
        <r>
          <rPr>
            <sz val="9"/>
            <color indexed="81"/>
            <rFont val="MS P ゴシック"/>
            <family val="3"/>
            <charset val="128"/>
          </rPr>
          <t>設計費等、交付決定前の一切の費用、土地取得費、外構工事費は対象外とする</t>
        </r>
      </text>
    </comment>
    <comment ref="D15" authorId="0" shapeId="0" xr:uid="{048685B7-4618-4D26-BA56-FB519EB8DC17}">
      <text>
        <r>
          <rPr>
            <sz val="9"/>
            <color indexed="81"/>
            <rFont val="MS P ゴシック"/>
            <family val="3"/>
            <charset val="128"/>
          </rPr>
          <t>工事費の2.6%を上限とする</t>
        </r>
      </text>
    </comment>
    <comment ref="C23" authorId="0" shapeId="0" xr:uid="{B801846B-E80E-4940-9D7B-F371492E53A0}">
      <text>
        <r>
          <rPr>
            <sz val="9"/>
            <color indexed="81"/>
            <rFont val="MS P ゴシック"/>
            <family val="3"/>
            <charset val="128"/>
          </rPr>
          <t>加算の内容を記載すること</t>
        </r>
      </text>
    </comment>
  </commentList>
</comments>
</file>

<file path=xl/sharedStrings.xml><?xml version="1.0" encoding="utf-8"?>
<sst xmlns="http://schemas.openxmlformats.org/spreadsheetml/2006/main" count="39" uniqueCount="34">
  <si>
    <t>法人名</t>
    <rPh sb="0" eb="3">
      <t>ホウジンメイ</t>
    </rPh>
    <phoneticPr fontId="1"/>
  </si>
  <si>
    <t>担当者</t>
    <rPh sb="0" eb="3">
      <t>タントウシャ</t>
    </rPh>
    <phoneticPr fontId="1"/>
  </si>
  <si>
    <t>電話番号</t>
    <rPh sb="0" eb="4">
      <t>デンワバンゴウ</t>
    </rPh>
    <phoneticPr fontId="1"/>
  </si>
  <si>
    <t>事業種別</t>
    <rPh sb="0" eb="4">
      <t>ジギョウシュベツ</t>
    </rPh>
    <phoneticPr fontId="1"/>
  </si>
  <si>
    <t>施設名</t>
    <rPh sb="0" eb="3">
      <t>シセツメイ</t>
    </rPh>
    <phoneticPr fontId="1"/>
  </si>
  <si>
    <t>定員</t>
    <rPh sb="0" eb="2">
      <t>テイイン</t>
    </rPh>
    <phoneticPr fontId="1"/>
  </si>
  <si>
    <t>整備区分</t>
    <rPh sb="0" eb="2">
      <t>セイビ</t>
    </rPh>
    <rPh sb="2" eb="4">
      <t>クブン</t>
    </rPh>
    <phoneticPr fontId="1"/>
  </si>
  <si>
    <t>１　基本情報</t>
    <rPh sb="2" eb="4">
      <t>キホン</t>
    </rPh>
    <rPh sb="4" eb="6">
      <t>ジョウホウ</t>
    </rPh>
    <phoneticPr fontId="1"/>
  </si>
  <si>
    <t>本体工事</t>
    <rPh sb="0" eb="2">
      <t>ホンタイ</t>
    </rPh>
    <rPh sb="2" eb="4">
      <t>コウジ</t>
    </rPh>
    <phoneticPr fontId="3"/>
  </si>
  <si>
    <t>工事費（購入費含む）</t>
    <rPh sb="0" eb="3">
      <t>コウジヒ</t>
    </rPh>
    <rPh sb="4" eb="7">
      <t>コウニュウヒ</t>
    </rPh>
    <rPh sb="7" eb="8">
      <t>フク</t>
    </rPh>
    <phoneticPr fontId="3"/>
  </si>
  <si>
    <t>工事事務費</t>
    <rPh sb="0" eb="2">
      <t>コウジ</t>
    </rPh>
    <rPh sb="2" eb="5">
      <t>ジムヒ</t>
    </rPh>
    <phoneticPr fontId="3"/>
  </si>
  <si>
    <t>その他工事</t>
    <rPh sb="2" eb="3">
      <t>タ</t>
    </rPh>
    <rPh sb="3" eb="5">
      <t>コウジ</t>
    </rPh>
    <phoneticPr fontId="3"/>
  </si>
  <si>
    <t>解体撤去</t>
    <rPh sb="0" eb="2">
      <t>カイタイ</t>
    </rPh>
    <rPh sb="2" eb="4">
      <t>テッキョ</t>
    </rPh>
    <phoneticPr fontId="3"/>
  </si>
  <si>
    <t>仮設施設</t>
    <rPh sb="0" eb="2">
      <t>カセツ</t>
    </rPh>
    <rPh sb="2" eb="4">
      <t>シセツ</t>
    </rPh>
    <phoneticPr fontId="3"/>
  </si>
  <si>
    <t>小計</t>
    <rPh sb="0" eb="2">
      <t>ショウケイ</t>
    </rPh>
    <phoneticPr fontId="1"/>
  </si>
  <si>
    <t>対象経費の実支出予定額</t>
    <rPh sb="0" eb="4">
      <t>タイショウケイヒ</t>
    </rPh>
    <rPh sb="5" eb="11">
      <t>ジツシシュツヨテイガク</t>
    </rPh>
    <phoneticPr fontId="1"/>
  </si>
  <si>
    <t>本体</t>
    <rPh sb="0" eb="2">
      <t>ホンタイ</t>
    </rPh>
    <phoneticPr fontId="3"/>
  </si>
  <si>
    <t>合計（補助基準額）</t>
    <rPh sb="0" eb="2">
      <t>ゴウケイ</t>
    </rPh>
    <rPh sb="3" eb="5">
      <t>ホジョ</t>
    </rPh>
    <rPh sb="5" eb="7">
      <t>キジュン</t>
    </rPh>
    <rPh sb="7" eb="8">
      <t>ガク</t>
    </rPh>
    <phoneticPr fontId="3"/>
  </si>
  <si>
    <t>国庫補助所要額</t>
    <rPh sb="0" eb="4">
      <t>コッコホジョ</t>
    </rPh>
    <rPh sb="4" eb="7">
      <t>ショヨウガク</t>
    </rPh>
    <phoneticPr fontId="1"/>
  </si>
  <si>
    <t>県補助所要額</t>
    <rPh sb="0" eb="3">
      <t>ケンホジョ</t>
    </rPh>
    <rPh sb="3" eb="5">
      <t>ショヨウ</t>
    </rPh>
    <rPh sb="5" eb="6">
      <t>ガク</t>
    </rPh>
    <phoneticPr fontId="1"/>
  </si>
  <si>
    <t>本体工事</t>
    <rPh sb="0" eb="2">
      <t>ホンタイ</t>
    </rPh>
    <rPh sb="2" eb="4">
      <t>コウジ</t>
    </rPh>
    <phoneticPr fontId="1"/>
  </si>
  <si>
    <t>その他工事</t>
    <rPh sb="3" eb="5">
      <t>コウジ</t>
    </rPh>
    <phoneticPr fontId="1"/>
  </si>
  <si>
    <t>メールアドレス</t>
    <phoneticPr fontId="1"/>
  </si>
  <si>
    <t>２　事業内容</t>
    <rPh sb="2" eb="4">
      <t>ジギョウ</t>
    </rPh>
    <rPh sb="4" eb="6">
      <t>ナイヨウ</t>
    </rPh>
    <phoneticPr fontId="1"/>
  </si>
  <si>
    <t>５　補助所要額</t>
    <rPh sb="2" eb="4">
      <t>ホジョ</t>
    </rPh>
    <rPh sb="4" eb="6">
      <t>ショヨウ</t>
    </rPh>
    <rPh sb="6" eb="7">
      <t>ガク</t>
    </rPh>
    <phoneticPr fontId="1"/>
  </si>
  <si>
    <t>加算（　　　　　　　　　　　　　　　　　　）</t>
    <rPh sb="0" eb="2">
      <t>カサン</t>
    </rPh>
    <phoneticPr fontId="3"/>
  </si>
  <si>
    <t>所在地（市町村名）</t>
    <rPh sb="0" eb="3">
      <t>ショザイチ</t>
    </rPh>
    <rPh sb="4" eb="7">
      <t>シチョウソン</t>
    </rPh>
    <rPh sb="7" eb="8">
      <t>メイ</t>
    </rPh>
    <phoneticPr fontId="1"/>
  </si>
  <si>
    <t>令和６年度次世代育成支援対策施設整備交付金に係る所要額調査票</t>
    <rPh sb="0" eb="2">
      <t>レイワ</t>
    </rPh>
    <rPh sb="3" eb="5">
      <t>ネンド</t>
    </rPh>
    <rPh sb="5" eb="8">
      <t>ジセダイ</t>
    </rPh>
    <rPh sb="8" eb="10">
      <t>イクセイ</t>
    </rPh>
    <rPh sb="10" eb="12">
      <t>シエン</t>
    </rPh>
    <rPh sb="12" eb="14">
      <t>タイサク</t>
    </rPh>
    <rPh sb="14" eb="16">
      <t>シセツ</t>
    </rPh>
    <rPh sb="16" eb="18">
      <t>セイビ</t>
    </rPh>
    <rPh sb="18" eb="21">
      <t>コウフキン</t>
    </rPh>
    <rPh sb="22" eb="23">
      <t>カカ</t>
    </rPh>
    <rPh sb="24" eb="26">
      <t>ショヨウ</t>
    </rPh>
    <rPh sb="26" eb="27">
      <t>ガク</t>
    </rPh>
    <rPh sb="27" eb="29">
      <t>チョウサ</t>
    </rPh>
    <rPh sb="29" eb="30">
      <t>ヒョウ</t>
    </rPh>
    <phoneticPr fontId="1"/>
  </si>
  <si>
    <t>（千円）</t>
    <rPh sb="1" eb="3">
      <t>センエン</t>
    </rPh>
    <phoneticPr fontId="1"/>
  </si>
  <si>
    <t>４　交付基礎点数（次世代育成支援対策施設整備交付金交付要綱別表２による。）</t>
    <rPh sb="2" eb="4">
      <t>コウフ</t>
    </rPh>
    <rPh sb="4" eb="6">
      <t>キソ</t>
    </rPh>
    <rPh sb="6" eb="8">
      <t>テンスウ</t>
    </rPh>
    <rPh sb="29" eb="30">
      <t>ベツ</t>
    </rPh>
    <rPh sb="30" eb="31">
      <t>ヒョウ</t>
    </rPh>
    <phoneticPr fontId="1"/>
  </si>
  <si>
    <r>
      <t>　 ３　対象経費の実支出予定額（</t>
    </r>
    <r>
      <rPr>
        <u/>
        <sz val="11"/>
        <color rgb="FFFF0000"/>
        <rFont val="ＭＳ Ｐゴシック"/>
        <family val="3"/>
        <charset val="128"/>
      </rPr>
      <t>算定根拠となる参考見積を添付すること</t>
    </r>
    <r>
      <rPr>
        <sz val="11"/>
        <rFont val="ＭＳ Ｐゴシック"/>
        <family val="3"/>
        <charset val="128"/>
      </rPr>
      <t>）　</t>
    </r>
    <r>
      <rPr>
        <b/>
        <sz val="11"/>
        <rFont val="ＭＳ Ｐゴシック"/>
        <family val="3"/>
        <charset val="128"/>
      </rPr>
      <t>（千円）</t>
    </r>
    <rPh sb="4" eb="8">
      <t>タイショウケイヒ</t>
    </rPh>
    <rPh sb="9" eb="12">
      <t>ジツシシュツ</t>
    </rPh>
    <rPh sb="12" eb="15">
      <t>ヨテイガク</t>
    </rPh>
    <rPh sb="16" eb="20">
      <t>サンテイコンキョ</t>
    </rPh>
    <rPh sb="23" eb="27">
      <t>サンコウミツモリ</t>
    </rPh>
    <rPh sb="28" eb="30">
      <t>テンプ</t>
    </rPh>
    <phoneticPr fontId="1"/>
  </si>
  <si>
    <t>（待機者の状況、施設の分布状況等を踏まえて、当該施設の整備が必要であると考える客観的理由を具体的かつ簡潔に記載すること。）</t>
    <phoneticPr fontId="1"/>
  </si>
  <si>
    <t>※施設整備予定地の市町村障害保健福祉担当課へ事前に相談すること</t>
  </si>
  <si>
    <t xml:space="preserve">   ６　施設整備の必要性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</si>
</sst>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9"/>
      <color indexed="81"/>
      <name val="MS P ゴシック"/>
      <family val="3"/>
      <charset val="128"/>
    </font>
    <font>
      <sz val="11"/>
      <name val="ＭＳ Ｐゴシック"/>
      <family val="3"/>
      <charset val="128"/>
    </font>
    <font>
      <u/>
      <sz val="11"/>
      <color rgb="FFFF0000"/>
      <name val="ＭＳ Ｐゴシック"/>
      <family val="3"/>
      <charset val="128"/>
    </font>
    <font>
      <b/>
      <sz val="12"/>
      <name val="ＭＳ Ｐゴシック"/>
      <family val="3"/>
      <charset val="128"/>
    </font>
    <font>
      <b/>
      <sz val="11"/>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38" fontId="0" fillId="0" borderId="0" xfId="1" applyFont="1" applyAlignment="1">
      <alignment vertical="center"/>
    </xf>
    <xf numFmtId="38" fontId="0" fillId="0" borderId="0" xfId="1" applyFont="1" applyBorder="1" applyAlignment="1">
      <alignment vertical="center"/>
    </xf>
    <xf numFmtId="0" fontId="0" fillId="0" borderId="1" xfId="0" applyBorder="1" applyAlignment="1">
      <alignment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0" xfId="0" applyAlignment="1">
      <alignment horizontal="left" vertical="center" indent="1"/>
    </xf>
    <xf numFmtId="38" fontId="0" fillId="2" borderId="1" xfId="1" applyFont="1" applyFill="1" applyBorder="1" applyAlignment="1">
      <alignment horizontal="center" vertical="center" wrapText="1"/>
    </xf>
    <xf numFmtId="38" fontId="0" fillId="2" borderId="1" xfId="1" applyFont="1" applyFill="1" applyBorder="1" applyAlignment="1">
      <alignment horizontal="right" vertical="center" wrapText="1"/>
    </xf>
    <xf numFmtId="38" fontId="0" fillId="0" borderId="1" xfId="1" applyFont="1" applyBorder="1" applyAlignment="1">
      <alignment horizontal="right" vertical="center" wrapText="1"/>
    </xf>
    <xf numFmtId="38" fontId="8" fillId="0" borderId="1" xfId="1" applyFont="1" applyBorder="1" applyAlignment="1">
      <alignment horizontal="right" vertical="center"/>
    </xf>
    <xf numFmtId="38" fontId="0" fillId="0" borderId="0" xfId="1" applyFont="1" applyAlignment="1">
      <alignment horizontal="right" vertical="center" wrapText="1"/>
    </xf>
    <xf numFmtId="38" fontId="8" fillId="0" borderId="0" xfId="1" applyFont="1" applyAlignment="1">
      <alignment horizontal="righ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textRotation="255" shrinkToFit="1"/>
    </xf>
    <xf numFmtId="0" fontId="7" fillId="0" borderId="0" xfId="0" applyFont="1" applyAlignment="1">
      <alignment horizontal="center" vertical="center" wrapText="1"/>
    </xf>
    <xf numFmtId="0" fontId="8" fillId="0" borderId="1" xfId="0" applyFont="1" applyBorder="1" applyAlignment="1">
      <alignment vertical="center" shrinkToFit="1"/>
    </xf>
    <xf numFmtId="0" fontId="0" fillId="0" borderId="0" xfId="0" applyAlignment="1">
      <alignment horizontal="left" vertical="center"/>
    </xf>
    <xf numFmtId="0" fontId="0" fillId="0" borderId="1" xfId="0"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4" xfId="0" applyFont="1" applyBorder="1" applyAlignment="1">
      <alignment vertical="center" wrapText="1"/>
    </xf>
    <xf numFmtId="0" fontId="0" fillId="0" borderId="5" xfId="0" applyBorder="1" applyAlignment="1">
      <alignment vertical="top" wrapText="1"/>
    </xf>
    <xf numFmtId="0" fontId="3" fillId="0" borderId="0" xfId="0" applyFont="1">
      <alignment vertical="center"/>
    </xf>
  </cellXfs>
  <cellStyles count="2">
    <cellStyle name="桁区切り" xfId="1" builtinId="6"/>
    <cellStyle name="標準" xfId="0" builtinId="0"/>
  </cellStyles>
  <dxfs count="1">
    <dxf>
      <fill>
        <patternFill>
          <bgColor theme="0" tint="-0.34998626667073579"/>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5"/>
  <sheetViews>
    <sheetView tabSelected="1" view="pageBreakPreview" zoomScaleNormal="100" zoomScaleSheetLayoutView="100" workbookViewId="0">
      <selection activeCell="C16" sqref="C16"/>
    </sheetView>
  </sheetViews>
  <sheetFormatPr defaultRowHeight="13.2"/>
  <cols>
    <col min="1" max="1" width="3.21875" customWidth="1"/>
    <col min="2" max="2" width="3.77734375" customWidth="1"/>
    <col min="3" max="3" width="30.21875" customWidth="1"/>
    <col min="4" max="4" width="39" style="2" customWidth="1"/>
    <col min="5" max="5" width="3.21875" customWidth="1"/>
  </cols>
  <sheetData>
    <row r="1" spans="1:6" ht="36" customHeight="1">
      <c r="A1" s="17" t="s">
        <v>27</v>
      </c>
      <c r="B1" s="17"/>
      <c r="C1" s="17"/>
      <c r="D1" s="17"/>
      <c r="E1" s="17"/>
      <c r="F1" s="1"/>
    </row>
    <row r="2" spans="1:6" ht="19.5" customHeight="1">
      <c r="A2" s="7" t="s">
        <v>7</v>
      </c>
      <c r="C2" s="5"/>
    </row>
    <row r="3" spans="1:6" ht="19.5" customHeight="1">
      <c r="B3" s="14" t="s">
        <v>26</v>
      </c>
      <c r="C3" s="15"/>
      <c r="D3" s="8"/>
    </row>
    <row r="4" spans="1:6" ht="19.5" customHeight="1">
      <c r="B4" s="20" t="s">
        <v>0</v>
      </c>
      <c r="C4" s="20"/>
      <c r="D4" s="8"/>
    </row>
    <row r="5" spans="1:6" ht="19.5" customHeight="1">
      <c r="B5" s="22" t="s">
        <v>4</v>
      </c>
      <c r="C5" s="22"/>
      <c r="D5" s="8"/>
    </row>
    <row r="6" spans="1:6" ht="19.5" customHeight="1">
      <c r="B6" s="20" t="s">
        <v>1</v>
      </c>
      <c r="C6" s="20"/>
      <c r="D6" s="8"/>
    </row>
    <row r="7" spans="1:6" ht="19.5" customHeight="1">
      <c r="B7" s="20" t="s">
        <v>2</v>
      </c>
      <c r="C7" s="20"/>
      <c r="D7" s="8"/>
    </row>
    <row r="8" spans="1:6" ht="19.5" customHeight="1">
      <c r="B8" s="20" t="s">
        <v>22</v>
      </c>
      <c r="C8" s="20"/>
      <c r="D8" s="8"/>
    </row>
    <row r="9" spans="1:6" ht="19.5" customHeight="1">
      <c r="A9" s="7" t="s">
        <v>23</v>
      </c>
      <c r="C9" s="5"/>
      <c r="D9" s="3"/>
    </row>
    <row r="10" spans="1:6" ht="19.5" customHeight="1">
      <c r="B10" s="22" t="s">
        <v>3</v>
      </c>
      <c r="C10" s="22"/>
      <c r="D10" s="8"/>
    </row>
    <row r="11" spans="1:6" ht="19.5" customHeight="1">
      <c r="B11" s="22" t="s">
        <v>5</v>
      </c>
      <c r="C11" s="22"/>
      <c r="D11" s="8"/>
    </row>
    <row r="12" spans="1:6" ht="19.5" customHeight="1">
      <c r="B12" s="22" t="s">
        <v>6</v>
      </c>
      <c r="C12" s="22"/>
      <c r="D12" s="8"/>
    </row>
    <row r="13" spans="1:6" ht="19.5" customHeight="1">
      <c r="A13" s="19" t="s">
        <v>30</v>
      </c>
      <c r="B13" s="19"/>
      <c r="C13" s="19"/>
      <c r="D13" s="19"/>
    </row>
    <row r="14" spans="1:6" ht="19.5" customHeight="1">
      <c r="B14" s="16" t="s">
        <v>20</v>
      </c>
      <c r="C14" s="4" t="s">
        <v>9</v>
      </c>
      <c r="D14" s="9"/>
    </row>
    <row r="15" spans="1:6" ht="19.5" customHeight="1">
      <c r="B15" s="16"/>
      <c r="C15" s="4" t="s">
        <v>10</v>
      </c>
      <c r="D15" s="9"/>
    </row>
    <row r="16" spans="1:6" ht="19.5" customHeight="1">
      <c r="B16" s="16"/>
      <c r="C16" s="6" t="s">
        <v>14</v>
      </c>
      <c r="D16" s="10">
        <f>SUM(D14:D15)</f>
        <v>0</v>
      </c>
    </row>
    <row r="17" spans="1:4" ht="19.5" customHeight="1">
      <c r="B17" s="16" t="s">
        <v>21</v>
      </c>
      <c r="C17" s="4" t="s">
        <v>12</v>
      </c>
      <c r="D17" s="9"/>
    </row>
    <row r="18" spans="1:4" ht="19.5" customHeight="1">
      <c r="B18" s="16"/>
      <c r="C18" s="4" t="s">
        <v>13</v>
      </c>
      <c r="D18" s="9"/>
    </row>
    <row r="19" spans="1:4" ht="19.5" customHeight="1">
      <c r="B19" s="16"/>
      <c r="C19" s="6" t="s">
        <v>14</v>
      </c>
      <c r="D19" s="10">
        <f>SUM(D17:D18)</f>
        <v>0</v>
      </c>
    </row>
    <row r="20" spans="1:4" ht="19.5" customHeight="1">
      <c r="B20" s="21" t="s">
        <v>15</v>
      </c>
      <c r="C20" s="21"/>
      <c r="D20" s="11">
        <f>ROUNDDOWN(SUM(D16,D19),)</f>
        <v>0</v>
      </c>
    </row>
    <row r="21" spans="1:4" ht="19.5" customHeight="1">
      <c r="A21" s="7" t="s">
        <v>29</v>
      </c>
      <c r="C21" s="5"/>
      <c r="D21" s="12"/>
    </row>
    <row r="22" spans="1:4" ht="19.5" customHeight="1">
      <c r="B22" s="16" t="s">
        <v>8</v>
      </c>
      <c r="C22" s="4" t="s">
        <v>16</v>
      </c>
      <c r="D22" s="9"/>
    </row>
    <row r="23" spans="1:4" ht="19.5" customHeight="1">
      <c r="B23" s="16"/>
      <c r="C23" s="4" t="s">
        <v>25</v>
      </c>
      <c r="D23" s="9"/>
    </row>
    <row r="24" spans="1:4" ht="19.5" customHeight="1">
      <c r="B24" s="16"/>
      <c r="C24" s="6" t="s">
        <v>14</v>
      </c>
      <c r="D24" s="10">
        <f>SUM(D22:D23)</f>
        <v>0</v>
      </c>
    </row>
    <row r="25" spans="1:4" ht="19.5" customHeight="1">
      <c r="B25" s="16" t="s">
        <v>11</v>
      </c>
      <c r="C25" s="4" t="s">
        <v>12</v>
      </c>
      <c r="D25" s="9"/>
    </row>
    <row r="26" spans="1:4" ht="19.5" customHeight="1">
      <c r="B26" s="16"/>
      <c r="C26" s="4" t="s">
        <v>13</v>
      </c>
      <c r="D26" s="9"/>
    </row>
    <row r="27" spans="1:4" ht="19.5" customHeight="1">
      <c r="B27" s="16"/>
      <c r="C27" s="6" t="s">
        <v>14</v>
      </c>
      <c r="D27" s="10">
        <f>SUM(D25:D26)</f>
        <v>0</v>
      </c>
    </row>
    <row r="28" spans="1:4" ht="19.5" customHeight="1">
      <c r="B28" s="21" t="s">
        <v>17</v>
      </c>
      <c r="C28" s="21"/>
      <c r="D28" s="11">
        <f>ROUNDDOWN(IF(D12="大規模修繕等",D20*(3/4),SUM(D24,D27)),)</f>
        <v>0</v>
      </c>
    </row>
    <row r="29" spans="1:4" ht="19.5" customHeight="1">
      <c r="A29" s="7" t="s">
        <v>24</v>
      </c>
      <c r="C29" s="5"/>
      <c r="D29" s="13" t="s">
        <v>28</v>
      </c>
    </row>
    <row r="30" spans="1:4" ht="19.5" customHeight="1">
      <c r="B30" s="18" t="s">
        <v>19</v>
      </c>
      <c r="C30" s="18"/>
      <c r="D30" s="11">
        <f>ROUNDDOWN(MIN(D20*(3/4),D28),-3)</f>
        <v>0</v>
      </c>
    </row>
    <row r="31" spans="1:4" ht="19.5" customHeight="1">
      <c r="B31" s="18" t="s">
        <v>18</v>
      </c>
      <c r="C31" s="18"/>
      <c r="D31" s="11">
        <f>ROUNDDOWN(D30*2/3,-3)</f>
        <v>0</v>
      </c>
    </row>
    <row r="32" spans="1:4">
      <c r="A32" t="s">
        <v>33</v>
      </c>
    </row>
    <row r="33" spans="2:4" ht="22.2" customHeight="1">
      <c r="B33" s="23" t="s">
        <v>31</v>
      </c>
      <c r="C33" s="23"/>
      <c r="D33" s="23"/>
    </row>
    <row r="34" spans="2:4" ht="99.6" customHeight="1">
      <c r="B34" s="24"/>
      <c r="C34" s="24"/>
      <c r="D34" s="24"/>
    </row>
    <row r="35" spans="2:4">
      <c r="B35" s="25" t="s">
        <v>32</v>
      </c>
    </row>
  </sheetData>
  <mergeCells count="21">
    <mergeCell ref="B33:D33"/>
    <mergeCell ref="B34:D34"/>
    <mergeCell ref="B31:C31"/>
    <mergeCell ref="B4:C4"/>
    <mergeCell ref="B6:C6"/>
    <mergeCell ref="B7:C7"/>
    <mergeCell ref="B8:C8"/>
    <mergeCell ref="B22:B24"/>
    <mergeCell ref="B25:B27"/>
    <mergeCell ref="B28:C28"/>
    <mergeCell ref="B20:C20"/>
    <mergeCell ref="B5:C5"/>
    <mergeCell ref="B10:C10"/>
    <mergeCell ref="B11:C11"/>
    <mergeCell ref="B12:C12"/>
    <mergeCell ref="B17:B19"/>
    <mergeCell ref="B3:C3"/>
    <mergeCell ref="B14:B16"/>
    <mergeCell ref="A1:E1"/>
    <mergeCell ref="B30:C30"/>
    <mergeCell ref="A13:D13"/>
  </mergeCells>
  <phoneticPr fontId="1"/>
  <conditionalFormatting sqref="B22:D28">
    <cfRule type="expression" dxfId="0" priority="1">
      <formula>$D$12="大規模修繕等"</formula>
    </cfRule>
  </conditionalFormatting>
  <dataValidations count="1">
    <dataValidation type="list" allowBlank="1" showInputMessage="1" showErrorMessage="1" sqref="D12" xr:uid="{5ABCD630-67B2-4605-B39F-21D967907189}">
      <formula1>"創設（新設）,創設（移転改築）,増設,増改築,改築,大規模修繕等,その他"</formula1>
    </dataValidation>
  </dataValidations>
  <printOptions horizontalCentered="1"/>
  <pageMargins left="0.78740157480314965" right="0.59055118110236227" top="0.78740157480314965" bottom="0.19685039370078741"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y.tmr6</dc:creator>
  <cp:lastModifiedBy>吉橋 由午</cp:lastModifiedBy>
  <cp:lastPrinted>2023-08-22T11:36:56Z</cp:lastPrinted>
  <dcterms:created xsi:type="dcterms:W3CDTF">2010-01-13T05:05:53Z</dcterms:created>
  <dcterms:modified xsi:type="dcterms:W3CDTF">2023-09-05T10:08:00Z</dcterms:modified>
</cp:coreProperties>
</file>