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D63D811C-7759-4EF4-B451-7D0E1C9221D0}"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'②積算内訳(入力不用)'!$A$1:$AE$46</definedName>
    <definedName name="_xlnm.Print_Area" localSheetId="3">③入力用シート!$A$1:$AF$71</definedName>
    <definedName name="_xlnm.Print_Area" localSheetId="4">'④まとめ用(入力不用)'!$A$1:$L$5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13" l="1"/>
  <c r="D25" i="15"/>
  <c r="W2" i="10"/>
  <c r="C14" i="10"/>
  <c r="B12" i="15" l="1"/>
  <c r="T9" i="10"/>
  <c r="T8" i="10"/>
  <c r="T7" i="10"/>
  <c r="T6" i="10"/>
  <c r="D27" i="15" l="1"/>
  <c r="D28" i="15"/>
  <c r="D29" i="15"/>
  <c r="D26" i="15"/>
  <c r="O14" i="10"/>
  <c r="R14" i="10"/>
  <c r="W26" i="15" l="1"/>
  <c r="W27" i="15"/>
  <c r="W28" i="15"/>
  <c r="W29" i="15"/>
  <c r="W25" i="15"/>
  <c r="M26" i="15"/>
  <c r="M27" i="15"/>
  <c r="M28" i="15"/>
  <c r="M29" i="15"/>
  <c r="R26" i="15"/>
  <c r="R27" i="15"/>
  <c r="R28" i="15"/>
  <c r="R29" i="15"/>
  <c r="R25" i="15"/>
  <c r="M25" i="15"/>
  <c r="M30" i="15" s="1"/>
  <c r="H26" i="15"/>
  <c r="H27" i="15"/>
  <c r="H28" i="15"/>
  <c r="H29" i="15"/>
  <c r="H25" i="15"/>
  <c r="H30" i="15" s="1"/>
  <c r="AA28" i="15" l="1"/>
  <c r="AA25" i="15"/>
  <c r="AA26" i="15"/>
  <c r="AA27" i="15"/>
  <c r="AA29" i="15"/>
  <c r="I66" i="13"/>
  <c r="L66" i="13"/>
  <c r="I5" i="16" s="1"/>
  <c r="O66" i="13"/>
  <c r="R66" i="13"/>
  <c r="U66" i="13"/>
  <c r="K5" i="16" s="1"/>
  <c r="X66" i="13"/>
  <c r="AA66" i="13"/>
  <c r="AD65" i="13"/>
  <c r="AD64" i="13"/>
  <c r="AD63" i="13"/>
  <c r="AD62" i="13"/>
  <c r="AD61" i="13"/>
  <c r="AA30" i="15" l="1"/>
  <c r="AD66" i="13"/>
  <c r="R30" i="15"/>
  <c r="W30" i="15"/>
  <c r="C36" i="15" l="1"/>
  <c r="B18" i="15"/>
  <c r="V22" i="10" l="1"/>
  <c r="B6" i="15"/>
  <c r="P33" i="15" l="1"/>
  <c r="I33" i="15"/>
  <c r="B15" i="15"/>
  <c r="B9" i="15"/>
  <c r="H49" i="13"/>
  <c r="H5" i="16" s="1"/>
  <c r="F5" i="16" l="1"/>
  <c r="E5" i="16"/>
  <c r="G5" i="16" l="1"/>
  <c r="B5" i="16"/>
  <c r="A5" i="16"/>
  <c r="N49" i="13" l="1"/>
  <c r="K49" i="13"/>
  <c r="J5" i="16" s="1"/>
  <c r="Q48" i="13"/>
  <c r="Q47" i="13"/>
  <c r="Q46" i="13"/>
  <c r="Q45" i="13"/>
  <c r="Q49" i="13" l="1"/>
  <c r="L5" i="16" s="1"/>
  <c r="AA37" i="13" l="1"/>
  <c r="A73" i="13"/>
  <c r="AA71" i="13" l="1"/>
  <c r="D5" i="16" s="1"/>
  <c r="AA53" i="13"/>
  <c r="C33" i="15"/>
  <c r="C39" i="15" l="1"/>
  <c r="V26" i="10"/>
</calcChain>
</file>

<file path=xl/sharedStrings.xml><?xml version="1.0" encoding="utf-8"?>
<sst xmlns="http://schemas.openxmlformats.org/spreadsheetml/2006/main" count="229" uniqueCount="194">
  <si>
    <t>代表者職氏名</t>
    <rPh sb="0" eb="3">
      <t>ダイヒョウシャ</t>
    </rPh>
    <rPh sb="3" eb="4">
      <t>ショク</t>
    </rPh>
    <rPh sb="4" eb="6">
      <t>シメイ</t>
    </rPh>
    <phoneticPr fontId="1"/>
  </si>
  <si>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</si>
  <si>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</si>
  <si>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</si>
  <si>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</si>
  <si>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</si>
  <si>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</si>
  <si>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</si>
  <si>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</si>
  <si>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</si>
  <si>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</si>
  <si>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</si>
  <si>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</si>
  <si>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</si>
  <si>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</si>
  <si>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</si>
  <si>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</si>
  <si>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</si>
  <si>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</si>
  <si>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</si>
  <si>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</si>
  <si>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</si>
  <si>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</si>
  <si>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</si>
  <si>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</si>
  <si>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</si>
  <si>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</si>
  <si>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</si>
  <si>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</si>
  <si>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</si>
  <si>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</si>
  <si>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</si>
  <si>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</si>
  <si>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</si>
  <si>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</si>
  <si>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</si>
  <si>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</si>
  <si>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</si>
  <si>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</si>
  <si>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</si>
  <si>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</si>
  <si>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※①～⑤のうち該当するものをプルダウンで「○」を選択してください（①、③の場合、黄色い網掛け部分も記載してください）</t>
    <rPh sb="7" eb="9">
      <t>ガイトウ</t>
    </rPh>
    <rPh sb="24" eb="26">
      <t>センタク</t>
    </rPh>
    <rPh sb="37" eb="39">
      <t>バアイ</t>
    </rPh>
    <rPh sb="40" eb="42">
      <t>キイロ</t>
    </rPh>
    <rPh sb="43" eb="45">
      <t>アミカ</t>
    </rPh>
    <rPh sb="46" eb="48">
      <t>ブブン</t>
    </rPh>
    <rPh sb="49" eb="51">
      <t>キサイ</t>
    </rPh>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</si>
  <si>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</si>
  <si>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</si>
  <si>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</si>
  <si>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</si>
  <si>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</si>
  <si>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</si>
  <si>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</si>
  <si>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</si>
  <si>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</si>
  <si>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</si>
  <si>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</si>
  <si>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</si>
  <si>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</si>
  <si>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</si>
  <si>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</si>
  <si>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</si>
  <si>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</si>
  <si>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</si>
  <si>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</si>
  <si>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</si>
  <si>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</si>
  <si>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</si>
  <si>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</si>
  <si>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</si>
  <si>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</si>
  <si>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</si>
  <si>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</si>
  <si>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</si>
  <si>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</si>
  <si>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</si>
  <si>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</si>
  <si>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</si>
  <si>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</si>
  <si>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</si>
  <si>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</si>
  <si>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</si>
  <si>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</si>
  <si>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</si>
  <si>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</si>
  <si>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</si>
  <si>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</si>
  <si>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</si>
  <si>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</si>
  <si>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</si>
  <si>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　（１）補助金を充当した経費の内訳</t>
    <rPh sb="4" eb="7">
      <t>ホジョキン</t>
    </rPh>
    <rPh sb="8" eb="10">
      <t>ジュウトウ</t>
    </rPh>
    <rPh sb="12" eb="14">
      <t>ケイヒ</t>
    </rPh>
    <rPh sb="15" eb="17">
      <t>ウチワケ</t>
    </rPh>
    <phoneticPr fontId="1"/>
  </si>
  <si>
    <t>補助金を充当
した経費の内訳</t>
    <rPh sb="0" eb="3">
      <t>ホジョキン</t>
    </rPh>
    <rPh sb="4" eb="6">
      <t>ジュウトウ</t>
    </rPh>
    <rPh sb="9" eb="11">
      <t>ケイヒ</t>
    </rPh>
    <rPh sb="12" eb="14">
      <t>ウチワケ</t>
    </rPh>
    <phoneticPr fontId="1"/>
  </si>
  <si>
    <t>合計</t>
    <rPh sb="0" eb="2">
      <t>ゴウケイ</t>
    </rPh>
    <phoneticPr fontId="1"/>
  </si>
  <si>
    <t>区分</t>
    <rPh sb="0" eb="2">
      <t>クブン</t>
    </rPh>
    <phoneticPr fontId="1"/>
  </si>
  <si>
    <t>課税仕入</t>
    <rPh sb="0" eb="2">
      <t>カゼイ</t>
    </rPh>
    <rPh sb="2" eb="4">
      <t>シイ</t>
    </rPh>
    <phoneticPr fontId="1"/>
  </si>
  <si>
    <t>課税売上
対応分</t>
    <rPh sb="0" eb="2">
      <t>カゼイ</t>
    </rPh>
    <rPh sb="2" eb="4">
      <t>ウリアゲ</t>
    </rPh>
    <rPh sb="5" eb="7">
      <t>タイオウ</t>
    </rPh>
    <rPh sb="7" eb="8">
      <t>ブン</t>
    </rPh>
    <phoneticPr fontId="1"/>
  </si>
  <si>
    <t>非課税売上
対応分</t>
    <rPh sb="0" eb="3">
      <t>ヒカゼイ</t>
    </rPh>
    <rPh sb="3" eb="4">
      <t>ウ</t>
    </rPh>
    <rPh sb="4" eb="5">
      <t>ア</t>
    </rPh>
    <rPh sb="6" eb="8">
      <t>タイオウ</t>
    </rPh>
    <rPh sb="8" eb="9">
      <t>ブン</t>
    </rPh>
    <phoneticPr fontId="1"/>
  </si>
  <si>
    <t>共通
対応分</t>
    <rPh sb="0" eb="2">
      <t>キョウツウ</t>
    </rPh>
    <rPh sb="3" eb="5">
      <t>タイオウ</t>
    </rPh>
    <rPh sb="5" eb="6">
      <t>ブン</t>
    </rPh>
    <phoneticPr fontId="1"/>
  </si>
  <si>
    <t>非課税仕入</t>
    <rPh sb="0" eb="3">
      <t>ヒカゼイ</t>
    </rPh>
    <rPh sb="3" eb="5">
      <t>シイレ</t>
    </rPh>
    <phoneticPr fontId="1"/>
  </si>
  <si>
    <t>　（２）課税売上割合（課税売上高[課税資産の譲渡等の対価の額]／総売上額[資産の譲渡等の対価の額]）</t>
    <rPh sb="4" eb="6">
      <t>カゼイ</t>
    </rPh>
    <rPh sb="6" eb="8">
      <t>ウリアゲ</t>
    </rPh>
    <rPh sb="8" eb="10">
      <t>ワリアイ</t>
    </rPh>
    <rPh sb="11" eb="13">
      <t>カゼイ</t>
    </rPh>
    <rPh sb="13" eb="15">
      <t>ウリアゲ</t>
    </rPh>
    <rPh sb="15" eb="16">
      <t>ダカ</t>
    </rPh>
    <rPh sb="17" eb="19">
      <t>カゼイ</t>
    </rPh>
    <rPh sb="19" eb="21">
      <t>シサン</t>
    </rPh>
    <rPh sb="22" eb="24">
      <t>ジョウト</t>
    </rPh>
    <rPh sb="24" eb="25">
      <t>トウ</t>
    </rPh>
    <rPh sb="26" eb="28">
      <t>タイカ</t>
    </rPh>
    <rPh sb="29" eb="30">
      <t>ガク</t>
    </rPh>
    <rPh sb="32" eb="33">
      <t>ソウ</t>
    </rPh>
    <rPh sb="33" eb="35">
      <t>ウリアゲ</t>
    </rPh>
    <rPh sb="35" eb="36">
      <t>ガク</t>
    </rPh>
    <rPh sb="37" eb="39">
      <t>シサン</t>
    </rPh>
    <rPh sb="40" eb="42">
      <t>ジョウト</t>
    </rPh>
    <rPh sb="42" eb="43">
      <t>トウ</t>
    </rPh>
    <rPh sb="44" eb="46">
      <t>タイカ</t>
    </rPh>
    <rPh sb="47" eb="48">
      <t>ガク</t>
    </rPh>
    <phoneticPr fontId="1"/>
  </si>
  <si>
    <t>　（４）仕入控除税額（補助金返還相当額）</t>
    <rPh sb="4" eb="6">
      <t>シイレ</t>
    </rPh>
    <rPh sb="6" eb="8">
      <t>コウジョ</t>
    </rPh>
    <rPh sb="8" eb="10">
      <t>ゼイガク</t>
    </rPh>
    <rPh sb="11" eb="14">
      <t>ホジョキン</t>
    </rPh>
    <rPh sb="14" eb="16">
      <t>ヘンカン</t>
    </rPh>
    <rPh sb="16" eb="18">
      <t>ソウトウ</t>
    </rPh>
    <rPh sb="18" eb="19">
      <t>ガク</t>
    </rPh>
    <phoneticPr fontId="1"/>
  </si>
  <si>
    <t>　（３）支出（補助金を充当した経費）のうち課税仕入れの占める割合</t>
    <rPh sb="4" eb="6">
      <t>シシュツ</t>
    </rPh>
    <rPh sb="7" eb="10">
      <t>ホジョキン</t>
    </rPh>
    <rPh sb="11" eb="13">
      <t>ジュウトウ</t>
    </rPh>
    <rPh sb="15" eb="17">
      <t>ケイヒ</t>
    </rPh>
    <rPh sb="21" eb="23">
      <t>カゼイ</t>
    </rPh>
    <rPh sb="23" eb="25">
      <t>シイ</t>
    </rPh>
    <rPh sb="27" eb="28">
      <t>シ</t>
    </rPh>
    <rPh sb="30" eb="32">
      <t>ワリアイ</t>
    </rPh>
    <phoneticPr fontId="1"/>
  </si>
  <si>
    <t>○</t>
  </si>
  <si>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</si>
  <si>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</si>
  <si>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</si>
  <si>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</si>
  <si>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</si>
  <si>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</si>
  <si>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名称</t>
    <rPh sb="0" eb="2">
      <t>メイショウ</t>
    </rPh>
    <phoneticPr fontId="5"/>
  </si>
  <si>
    <t>医療機関名</t>
    <rPh sb="0" eb="2">
      <t>イリョウ</t>
    </rPh>
    <rPh sb="2" eb="4">
      <t>キカン</t>
    </rPh>
    <rPh sb="4" eb="5">
      <t>メイ</t>
    </rPh>
    <phoneticPr fontId="5"/>
  </si>
  <si>
    <t>代表者職氏名</t>
    <rPh sb="0" eb="3">
      <t>ダイヒョウシャ</t>
    </rPh>
    <rPh sb="3" eb="4">
      <t>ショク</t>
    </rPh>
    <rPh sb="4" eb="6">
      <t>シメイ</t>
    </rPh>
    <phoneticPr fontId="5"/>
  </si>
  <si>
    <t>法人所在地</t>
    <rPh sb="0" eb="2">
      <t>ホウジン</t>
    </rPh>
    <rPh sb="2" eb="5">
      <t>ショザイチ</t>
    </rPh>
    <phoneticPr fontId="5"/>
  </si>
  <si>
    <t>病院所在地</t>
    <rPh sb="0" eb="2">
      <t>ビョウイン</t>
    </rPh>
    <rPh sb="2" eb="5">
      <t>ショザイチ</t>
    </rPh>
    <phoneticPr fontId="5"/>
  </si>
  <si>
    <t>（</t>
    <phoneticPr fontId="1"/>
  </si>
  <si>
    <t>／</t>
    <phoneticPr fontId="1"/>
  </si>
  <si>
    <t>）</t>
    <phoneticPr fontId="1"/>
  </si>
  <si>
    <t>補助金を
充当した
経費の内訳</t>
    <rPh sb="0" eb="3">
      <t>ホジョキン</t>
    </rPh>
    <rPh sb="5" eb="7">
      <t>ジュウトウ</t>
    </rPh>
    <rPh sb="10" eb="12">
      <t>ケイヒ</t>
    </rPh>
    <rPh sb="13" eb="15">
      <t>ウチワケ</t>
    </rPh>
    <phoneticPr fontId="1"/>
  </si>
  <si>
    <t>％</t>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</si>
  <si>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</si>
  <si>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</si>
  <si>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</si>
  <si>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</si>
  <si>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</si>
  <si>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</si>
  <si>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</si>
  <si>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</si>
  <si>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1"/>
  </si>
  <si>
    <t>総売上</t>
    <rPh sb="0" eb="3">
      <t>ソウウリアゲ</t>
    </rPh>
    <phoneticPr fontId="11"/>
  </si>
  <si>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</si>
  <si>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</si>
  <si>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</si>
  <si>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</si>
  <si>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</si>
  <si>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</si>
  <si>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</si>
  <si>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</si>
  <si>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</si>
  <si>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</si>
  <si>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</si>
  <si>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</si>
  <si>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</si>
  <si>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書類送付先</t>
    <rPh sb="0" eb="2">
      <t>ショルイ</t>
    </rPh>
    <rPh sb="2" eb="5">
      <t>ソウフサキ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</si>
  <si>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</si>
  <si>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</si>
  <si>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</si>
  <si>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</si>
  <si>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</si>
  <si>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円</t>
    <rPh sb="0" eb="1">
      <t>エン</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</si>
  <si>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</si>
  <si>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</si>
  <si>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</si>
  <si>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</si>
  <si>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</si>
  <si>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</si>
  <si>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</si>
  <si>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</si>
  <si>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</si>
  <si>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</si>
  <si>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</si>
  <si>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</si>
  <si>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</si>
  <si>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</si>
  <si>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（様式：個別対応方式で、返還がある場合）</t>
    <rPh sb="1" eb="3">
      <t>ヨウシキ</t>
    </rPh>
    <rPh sb="4" eb="6">
      <t>コベツ</t>
    </rPh>
    <rPh sb="6" eb="8">
      <t>タイオウ</t>
    </rPh>
    <rPh sb="8" eb="10">
      <t>ホウシキ</t>
    </rPh>
    <rPh sb="12" eb="14">
      <t>ヘンカン</t>
    </rPh>
    <rPh sb="17" eb="19">
      <t>バアイ</t>
    </rPh>
    <phoneticPr fontId="1"/>
  </si>
  <si>
    <t>■　仕入控除税額報告書の提出に係る注意点（個別対応方式）</t>
    <rPh sb="2" eb="4">
      <t>シイレ</t>
    </rPh>
    <rPh sb="4" eb="6">
      <t>コウジョ</t>
    </rPh>
    <rPh sb="6" eb="8">
      <t>ゼイガク</t>
    </rPh>
    <rPh sb="8" eb="11">
      <t>ホウコクショ</t>
    </rPh>
    <rPh sb="12" eb="14">
      <t>テイシュツ</t>
    </rPh>
    <rPh sb="15" eb="16">
      <t>カカ</t>
    </rPh>
    <rPh sb="17" eb="20">
      <t>チュウイテン</t>
    </rPh>
    <rPh sb="21" eb="23">
      <t>コベツ</t>
    </rPh>
    <rPh sb="23" eb="25">
      <t>タイオウ</t>
    </rPh>
    <rPh sb="25" eb="27">
      <t>ホウシキ</t>
    </rPh>
    <phoneticPr fontId="1"/>
  </si>
  <si>
    <t>返還あり（個別対応方式）</t>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</si>
  <si>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</si>
  <si>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</si>
  <si>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ー</t>
    <phoneticPr fontId="1"/>
  </si>
  <si>
    <t>号</t>
    <rPh sb="0" eb="1">
      <t>ゴウ</t>
    </rPh>
    <phoneticPr fontId="1"/>
  </si>
  <si>
    <t>により交付決定があった千</t>
    <phoneticPr fontId="1"/>
  </si>
  <si>
    <t>※所在地が同一であっても、それぞれ記載してください</t>
    <rPh sb="1" eb="4">
      <t>ショザイチ</t>
    </rPh>
    <rPh sb="5" eb="7">
      <t>ドウイツ</t>
    </rPh>
    <rPh sb="17" eb="19">
      <t>キサイ</t>
    </rPh>
    <phoneticPr fontId="1"/>
  </si>
  <si>
    <t>■補助金対象経費の内訳</t>
    <rPh sb="1" eb="4">
      <t>ホジョキン</t>
    </rPh>
    <rPh sb="4" eb="6">
      <t>タイショウ</t>
    </rPh>
    <rPh sb="6" eb="8">
      <t>ケイヒ</t>
    </rPh>
    <rPh sb="9" eb="11">
      <t>ウチワケ</t>
    </rPh>
    <phoneticPr fontId="5"/>
  </si>
  <si>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</si>
  <si>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</si>
  <si>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</si>
  <si>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</si>
  <si>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</si>
  <si>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t>医療機関名</t>
    <rPh sb="0" eb="5">
      <t>イリョウキカンメイ</t>
    </rPh>
    <phoneticPr fontId="1"/>
  </si>
  <si>
    <t>提出日</t>
    <rPh sb="0" eb="3">
      <t>テイシュツビ</t>
    </rPh>
    <phoneticPr fontId="5"/>
  </si>
  <si>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</si>
  <si>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</si>
  <si>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</si>
  <si>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</si>
  <si>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</si>
  <si>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</si>
  <si>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</si>
  <si>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</si>
  <si>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</si>
  <si>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</si>
  <si>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ｄ</t>
    <phoneticPr fontId="1"/>
  </si>
  <si>
    <t>ｅ</t>
    <phoneticPr fontId="1"/>
  </si>
  <si>
    <t>f</t>
    <phoneticPr fontId="1"/>
  </si>
  <si>
    <t>（補助金確定額（精算額）×１０／１１０×ｃ×(ｄ／ｆ))＝</t>
    <phoneticPr fontId="5"/>
  </si>
  <si>
    <t>（補助金確定額（精算額）×　８／１０８×ｃ×(ｅ／ｆ))＝</t>
    <phoneticPr fontId="5"/>
  </si>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</sst>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ＭＳ 明朝"/>
      <family val="1"/>
      <charset val="128"/>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5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2" fillId="0" borderId="0" xfId="0" applyFont="1">
      <alignment vertical="center"/>
    </xf>
    <xf numFmtId="38" fontId="0" fillId="0" borderId="0" xfId="4" applyFont="1">
      <alignment vertical="center"/>
    </xf>
    <xf numFmtId="38" fontId="12" fillId="0" borderId="6" xfId="4" applyFont="1" applyBorder="1" applyAlignment="1">
      <alignment horizontal="center" vertical="center"/>
    </xf>
    <xf numFmtId="38" fontId="13" fillId="0" borderId="6" xfId="4" applyFont="1" applyBorder="1" applyAlignment="1">
      <alignment horizontal="center" vertical="center"/>
    </xf>
    <xf numFmtId="0" fontId="13"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5" fillId="0" borderId="0" xfId="0" applyFont="1">
      <alignment vertical="center"/>
    </xf>
    <xf numFmtId="0" fontId="17" fillId="0" borderId="0" xfId="0" applyFont="1">
      <alignment vertical="center"/>
    </xf>
    <xf numFmtId="0" fontId="15" fillId="0" borderId="15" xfId="0" applyFont="1" applyBorder="1">
      <alignment vertical="center"/>
    </xf>
    <xf numFmtId="0" fontId="15" fillId="0" borderId="14" xfId="0" applyFont="1" applyBorder="1">
      <alignment vertical="center"/>
    </xf>
    <xf numFmtId="0" fontId="15" fillId="0" borderId="16" xfId="0" applyFont="1" applyBorder="1">
      <alignment vertical="center"/>
    </xf>
    <xf numFmtId="0" fontId="15" fillId="0" borderId="17" xfId="0" applyFont="1" applyBorder="1">
      <alignment vertical="center"/>
    </xf>
    <xf numFmtId="0" fontId="15" fillId="0" borderId="10" xfId="0" applyFont="1" applyBorder="1">
      <alignment vertical="center"/>
    </xf>
    <xf numFmtId="0" fontId="15" fillId="0" borderId="18" xfId="0" applyFont="1" applyBorder="1">
      <alignment vertical="center"/>
    </xf>
    <xf numFmtId="0" fontId="15" fillId="0" borderId="1" xfId="0" applyFont="1" applyBorder="1">
      <alignment vertical="center"/>
    </xf>
    <xf numFmtId="0" fontId="15" fillId="0" borderId="19" xfId="0"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20" xfId="0" applyFont="1" applyBorder="1">
      <alignment vertical="center"/>
    </xf>
    <xf numFmtId="0" fontId="15" fillId="0" borderId="21" xfId="0" applyFont="1" applyBorder="1">
      <alignment vertical="center"/>
    </xf>
    <xf numFmtId="0" fontId="16" fillId="0" borderId="0" xfId="0" applyFont="1" applyAlignment="1">
      <alignment horizontal="center" vertical="center"/>
    </xf>
    <xf numFmtId="0" fontId="15" fillId="4" borderId="0" xfId="0" applyFont="1" applyFill="1">
      <alignment vertical="center"/>
    </xf>
    <xf numFmtId="0" fontId="15" fillId="0" borderId="0" xfId="0" applyFont="1" applyAlignment="1">
      <alignment horizontal="left" vertical="center"/>
    </xf>
    <xf numFmtId="0" fontId="19" fillId="4" borderId="0" xfId="0" applyFont="1" applyFill="1">
      <alignment vertical="center"/>
    </xf>
    <xf numFmtId="0" fontId="15" fillId="2"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8" fillId="0" borderId="0" xfId="0" applyFont="1" applyAlignment="1">
      <alignment horizontal="center" vertical="center"/>
    </xf>
    <xf numFmtId="38" fontId="0" fillId="0" borderId="0" xfId="3" applyFont="1" applyFill="1" applyBorder="1" applyAlignment="1" applyProtection="1">
      <alignment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0" fontId="15" fillId="0" borderId="17"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3" fillId="0" borderId="0" xfId="0" applyFont="1" applyAlignment="1">
      <alignment horizontal="left" vertical="center" shrinkToFit="1"/>
    </xf>
    <xf numFmtId="178" fontId="3" fillId="0" borderId="0" xfId="0" applyNumberFormat="1" applyFont="1" applyAlignment="1">
      <alignment horizontal="right" vertical="center"/>
    </xf>
    <xf numFmtId="0" fontId="7" fillId="0" borderId="0" xfId="0" applyFont="1" applyAlignment="1">
      <alignment horizontal="distributed" vertical="center" indent="1"/>
    </xf>
    <xf numFmtId="0" fontId="3" fillId="0" borderId="0" xfId="0" applyFont="1" applyAlignment="1">
      <alignment horizontal="distributed" vertical="center"/>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0" xfId="0" applyNumberFormat="1" applyFont="1" applyAlignment="1">
      <alignment horizontal="center" vertical="center"/>
    </xf>
    <xf numFmtId="38" fontId="3" fillId="0" borderId="6" xfId="0" applyNumberFormat="1" applyFont="1" applyBorder="1" applyAlignment="1">
      <alignment horizontal="right" vertical="center"/>
    </xf>
    <xf numFmtId="0" fontId="3" fillId="0" borderId="6" xfId="0" applyFont="1" applyBorder="1" applyAlignment="1">
      <alignment horizontal="right" vertical="center"/>
    </xf>
    <xf numFmtId="0" fontId="3" fillId="0" borderId="6" xfId="0" applyFont="1" applyBorder="1" applyAlignment="1">
      <alignment horizontal="center" vertical="center"/>
    </xf>
    <xf numFmtId="0" fontId="3" fillId="0" borderId="6" xfId="0" applyFont="1" applyBorder="1" applyAlignment="1">
      <alignment horizontal="center" vertical="center" shrinkToFit="1"/>
    </xf>
    <xf numFmtId="0" fontId="7" fillId="0" borderId="6" xfId="0" applyFont="1" applyBorder="1" applyAlignment="1">
      <alignment horizontal="center" vertical="top" textRotation="255" wrapText="1"/>
    </xf>
    <xf numFmtId="0" fontId="3" fillId="0" borderId="6" xfId="0" applyFont="1" applyBorder="1" applyAlignment="1">
      <alignment horizontal="center" vertical="center" wrapText="1"/>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38" fontId="0" fillId="0" borderId="9" xfId="3" applyFont="1" applyFill="1" applyBorder="1" applyAlignment="1" applyProtection="1">
      <alignment vertical="center"/>
    </xf>
    <xf numFmtId="0" fontId="8" fillId="0" borderId="6" xfId="0" applyFont="1" applyBorder="1" applyAlignment="1">
      <alignment horizontal="center" vertical="center"/>
    </xf>
    <xf numFmtId="38" fontId="0" fillId="0" borderId="6" xfId="3" applyFont="1" applyFill="1" applyBorder="1" applyAlignment="1" applyProtection="1">
      <alignment vertical="center"/>
    </xf>
    <xf numFmtId="38" fontId="0" fillId="0" borderId="14" xfId="3" applyFont="1" applyFill="1" applyBorder="1" applyAlignment="1" applyProtection="1">
      <alignment horizontal="center" vertical="center"/>
    </xf>
    <xf numFmtId="177" fontId="2" fillId="5" borderId="8" xfId="2" applyNumberFormat="1" applyFill="1" applyBorder="1" applyAlignment="1" applyProtection="1">
      <alignment horizontal="center" vertical="center"/>
      <protection locked="0"/>
    </xf>
    <xf numFmtId="177" fontId="2" fillId="5" borderId="9" xfId="2" applyNumberFormat="1" applyFill="1" applyBorder="1" applyAlignment="1" applyProtection="1">
      <alignment horizontal="center" vertical="center"/>
      <protection locked="0"/>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0" fontId="2" fillId="0" borderId="14" xfId="2" applyBorder="1" applyAlignment="1">
      <alignment horizontal="center"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38" fontId="0" fillId="5" borderId="6" xfId="3" applyFont="1" applyFill="1" applyBorder="1" applyAlignment="1" applyProtection="1">
      <alignment vertical="center"/>
      <protection locked="0"/>
    </xf>
    <xf numFmtId="38" fontId="0" fillId="0" borderId="7" xfId="3" applyFont="1" applyFill="1" applyBorder="1" applyAlignment="1" applyProtection="1">
      <alignment vertical="center"/>
      <protection locked="0"/>
    </xf>
    <xf numFmtId="38" fontId="0" fillId="0" borderId="8" xfId="3" applyFont="1" applyFill="1" applyBorder="1" applyAlignment="1" applyProtection="1">
      <alignment vertical="center"/>
      <protection locked="0"/>
    </xf>
    <xf numFmtId="38" fontId="0" fillId="0" borderId="9" xfId="3" applyFont="1" applyFill="1" applyBorder="1" applyAlignment="1" applyProtection="1">
      <alignment vertical="center"/>
      <protection locked="0"/>
    </xf>
    <xf numFmtId="0" fontId="9" fillId="0" borderId="6" xfId="0" applyFont="1" applyBorder="1" applyAlignment="1">
      <alignment horizontal="center" vertical="top" textRotation="255" wrapText="1"/>
    </xf>
    <xf numFmtId="0" fontId="8" fillId="5" borderId="7" xfId="0" applyFont="1" applyFill="1" applyBorder="1" applyAlignment="1">
      <alignment horizontal="center" vertical="center" shrinkToFit="1"/>
    </xf>
    <xf numFmtId="0" fontId="8" fillId="5" borderId="8" xfId="0" applyFont="1" applyFill="1" applyBorder="1" applyAlignment="1">
      <alignment horizontal="center" vertical="center" shrinkToFit="1"/>
    </xf>
    <xf numFmtId="0" fontId="8" fillId="5" borderId="9" xfId="0" applyFont="1" applyFill="1" applyBorder="1" applyAlignment="1">
      <alignment horizontal="center" vertical="center" shrinkToFit="1"/>
    </xf>
    <xf numFmtId="0" fontId="8" fillId="5" borderId="7" xfId="0" applyFont="1" applyFill="1" applyBorder="1" applyAlignment="1" applyProtection="1">
      <alignment horizontal="center" vertical="center" shrinkToFit="1"/>
      <protection locked="0"/>
    </xf>
    <xf numFmtId="0" fontId="8" fillId="5" borderId="8" xfId="0" applyFont="1" applyFill="1" applyBorder="1" applyAlignment="1" applyProtection="1">
      <alignment horizontal="center" vertical="center" shrinkToFit="1"/>
      <protection locked="0"/>
    </xf>
    <xf numFmtId="0" fontId="8" fillId="5" borderId="9" xfId="0" applyFont="1" applyFill="1" applyBorder="1" applyAlignment="1" applyProtection="1">
      <alignment horizontal="center" vertical="center" shrinkToFit="1"/>
      <protection locked="0"/>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38" fontId="0" fillId="5" borderId="9" xfId="3" applyFont="1" applyFill="1" applyBorder="1" applyAlignment="1" applyProtection="1">
      <alignment vertical="center"/>
      <protection locked="0"/>
    </xf>
    <xf numFmtId="0" fontId="2" fillId="0" borderId="6" xfId="2" applyBorder="1" applyAlignment="1">
      <alignment horizontal="center" vertical="center"/>
    </xf>
    <xf numFmtId="0" fontId="2" fillId="0" borderId="15"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6" xfId="2" applyBorder="1" applyAlignment="1">
      <alignment horizontal="center" vertical="center" wrapText="1"/>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0" fontId="2" fillId="0" borderId="6" xfId="2" applyBorder="1" applyAlignment="1">
      <alignment horizontal="distributed" vertical="center"/>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0" xfId="2" applyAlignment="1">
      <alignment horizontal="right" vertical="center"/>
    </xf>
    <xf numFmtId="0" fontId="2" fillId="0" borderId="10" xfId="2" applyBorder="1" applyAlignment="1">
      <alignment horizontal="right"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0" fontId="21" fillId="0" borderId="17" xfId="2" applyFont="1" applyBorder="1" applyAlignment="1">
      <alignment horizontal="left" vertical="center"/>
    </xf>
    <xf numFmtId="0" fontId="8" fillId="0" borderId="0" xfId="2" applyFont="1" applyAlignment="1">
      <alignment horizontal="left" vertical="center"/>
    </xf>
    <xf numFmtId="0" fontId="2" fillId="5" borderId="6" xfId="2" applyFill="1" applyBorder="1" applyAlignment="1" applyProtection="1">
      <alignment horizontal="left" vertical="center"/>
      <protection locked="0"/>
    </xf>
    <xf numFmtId="0" fontId="14" fillId="5" borderId="6" xfId="5" applyFill="1" applyBorder="1" applyAlignment="1" applyProtection="1">
      <alignment horizontal="left" vertical="center"/>
      <protection locked="0"/>
    </xf>
    <xf numFmtId="0" fontId="2" fillId="5" borderId="3" xfId="2" applyFill="1" applyBorder="1" applyAlignment="1" applyProtection="1">
      <alignment vertical="center"/>
      <protection locked="0"/>
    </xf>
    <xf numFmtId="0" fontId="2" fillId="5" borderId="4" xfId="2" applyFill="1" applyBorder="1" applyAlignment="1" applyProtection="1">
      <alignment vertical="center"/>
      <protection locked="0"/>
    </xf>
    <xf numFmtId="0" fontId="2" fillId="5" borderId="5" xfId="2" applyFill="1" applyBorder="1" applyAlignment="1" applyProtection="1">
      <alignment vertical="center"/>
      <protection locked="0"/>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0" fontId="0" fillId="0" borderId="17" xfId="0" applyBorder="1" applyAlignment="1">
      <alignment horizontal="center" vertical="center"/>
    </xf>
    <xf numFmtId="0" fontId="0" fillId="0" borderId="0" xfId="0"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228601</xdr:colOff>
      <xdr:row>3</xdr:row>
      <xdr:rowOff>112176</xdr:rowOff>
    </xdr:from>
    <xdr:to>
      <xdr:col>31</xdr:col>
      <xdr:colOff>289560</xdr:colOff>
      <xdr:row>21</xdr:row>
      <xdr:rowOff>155149</xdr:rowOff>
    </xdr:to>
    <xdr:pic>
      <xdr:nvPicPr>
        <xdr:cNvPr id="2" name="図 1">
          <a:extLst>
            <a:ext uri="{FF2B5EF4-FFF2-40B4-BE49-F238E27FC236}">
              <a16:creationId xmlns:a16="http://schemas.microsoft.com/office/drawing/2014/main" id="{0D700BFF-6D7D-D2DA-C65A-11AF1EDD9AD8}"/>
            </a:ext>
          </a:extLst>
        </xdr:cNvPr>
        <xdr:cNvPicPr>
          <a:picLocks noChangeAspect="1"/>
        </xdr:cNvPicPr>
      </xdr:nvPicPr>
      <xdr:blipFill>
        <a:blip xmlns:r="http://schemas.openxmlformats.org/officeDocument/2006/relationships" r:embed="rId1"/>
        <a:stretch>
          <a:fillRect/>
        </a:stretch>
      </xdr:blipFill>
      <xdr:spPr>
        <a:xfrm>
          <a:off x="228601" y="950376"/>
          <a:ext cx="9745979" cy="4569253"/>
        </a:xfrm>
        <a:prstGeom prst="rect">
          <a:avLst/>
        </a:prstGeom>
      </xdr:spPr>
    </xdr:pic>
    <xdr:clientData/>
  </xdr:twoCellAnchor>
  <xdr:twoCellAnchor>
    <xdr:from>
      <xdr:col>11</xdr:col>
      <xdr:colOff>139064</xdr:colOff>
      <xdr:row>20</xdr:row>
      <xdr:rowOff>152401</xdr:rowOff>
    </xdr:from>
    <xdr:to>
      <xdr:col>14</xdr:col>
      <xdr:colOff>106679</xdr:colOff>
      <xdr:row>21</xdr:row>
      <xdr:rowOff>80011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575684" y="5265421"/>
          <a:ext cx="904875" cy="17907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289560</xdr:colOff>
      <xdr:row>3</xdr:row>
      <xdr:rowOff>76200</xdr:rowOff>
    </xdr:from>
    <xdr:to>
      <xdr:col>14</xdr:col>
      <xdr:colOff>15240</xdr:colOff>
      <xdr:row>20</xdr:row>
      <xdr:rowOff>76200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4038600" y="914400"/>
          <a:ext cx="350520" cy="42748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17416</xdr:colOff>
      <xdr:row>6</xdr:row>
      <xdr:rowOff>283175</xdr:rowOff>
    </xdr:from>
    <xdr:to>
      <xdr:col>53</xdr:col>
      <xdr:colOff>58238</xdr:colOff>
      <xdr:row>9</xdr:row>
      <xdr:rowOff>231321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229452" y="2433104"/>
          <a:ext cx="6898822" cy="80539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令和４年度事業用（個別対応方式）</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29</xdr:col>
      <xdr:colOff>57147</xdr:colOff>
      <xdr:row>12</xdr:row>
      <xdr:rowOff>167245</xdr:rowOff>
    </xdr:from>
    <xdr:to>
      <xdr:col>57</xdr:col>
      <xdr:colOff>0</xdr:colOff>
      <xdr:row>16</xdr:row>
      <xdr:rowOff>149680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269183" y="4521531"/>
          <a:ext cx="7943853" cy="187382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251459</xdr:colOff>
      <xdr:row>0</xdr:row>
      <xdr:rowOff>237183</xdr:rowOff>
    </xdr:from>
    <xdr:to>
      <xdr:col>53</xdr:col>
      <xdr:colOff>58238</xdr:colOff>
      <xdr:row>3</xdr:row>
      <xdr:rowOff>163286</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177745" y="237183"/>
          <a:ext cx="6950529" cy="783353"/>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271319</xdr:colOff>
      <xdr:row>3</xdr:row>
      <xdr:rowOff>103909</xdr:rowOff>
    </xdr:from>
    <xdr:to>
      <xdr:col>30</xdr:col>
      <xdr:colOff>77932</xdr:colOff>
      <xdr:row>9</xdr:row>
      <xdr:rowOff>88034</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4098637" y="987136"/>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xdr:col>
      <xdr:colOff>345281</xdr:colOff>
      <xdr:row>15</xdr:row>
      <xdr:rowOff>114301</xdr:rowOff>
    </xdr:from>
    <xdr:to>
      <xdr:col>30</xdr:col>
      <xdr:colOff>105251</xdr:colOff>
      <xdr:row>22</xdr:row>
      <xdr:rowOff>69533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697706" y="3629026"/>
          <a:ext cx="9980295" cy="1555432"/>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0</xdr:col>
      <xdr:colOff>121227</xdr:colOff>
      <xdr:row>33</xdr:row>
      <xdr:rowOff>174942</xdr:rowOff>
    </xdr:from>
    <xdr:to>
      <xdr:col>30</xdr:col>
      <xdr:colOff>235427</xdr:colOff>
      <xdr:row>54</xdr:row>
      <xdr:rowOff>54972</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21227" y="7842567"/>
          <a:ext cx="10686950" cy="4852080"/>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34</xdr:col>
      <xdr:colOff>0</xdr:colOff>
      <xdr:row>2</xdr:row>
      <xdr:rowOff>1087</xdr:rowOff>
    </xdr:from>
    <xdr:to>
      <xdr:col>46</xdr:col>
      <xdr:colOff>102870</xdr:colOff>
      <xdr:row>12</xdr:row>
      <xdr:rowOff>47625</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982450" y="477337"/>
          <a:ext cx="4684395" cy="238016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黄色のセルに必要事項を入力してください。</a:t>
          </a:r>
          <a:endParaRPr kumimoji="1" lang="en-US" altLang="ja-JP" sz="2400" b="1">
            <a:solidFill>
              <a:srgbClr val="FF0000"/>
            </a:solidFill>
          </a:endParaRPr>
        </a:p>
      </xdr:txBody>
    </xdr:sp>
    <xdr:clientData fPrintsWithSheet="0"/>
  </xdr:twoCellAnchor>
  <xdr:twoCellAnchor>
    <xdr:from>
      <xdr:col>34</xdr:col>
      <xdr:colOff>0</xdr:colOff>
      <xdr:row>14</xdr:row>
      <xdr:rowOff>0</xdr:rowOff>
    </xdr:from>
    <xdr:to>
      <xdr:col>46</xdr:col>
      <xdr:colOff>101904</xdr:colOff>
      <xdr:row>19</xdr:row>
      <xdr:rowOff>7620</xdr:rowOff>
    </xdr:to>
    <xdr:sp macro="" textlink="">
      <xdr:nvSpPr>
        <xdr:cNvPr id="5" name="角丸四角形 3">
          <a:extLst>
            <a:ext uri="{FF2B5EF4-FFF2-40B4-BE49-F238E27FC236}">
              <a16:creationId xmlns:a16="http://schemas.microsoft.com/office/drawing/2014/main" id="{C163319D-A821-4094-9045-81EB4A7DF8D1}"/>
            </a:ext>
          </a:extLst>
        </xdr:cNvPr>
        <xdr:cNvSpPr/>
      </xdr:nvSpPr>
      <xdr:spPr>
        <a:xfrm>
          <a:off x="11982450" y="3276600"/>
          <a:ext cx="4683429" cy="116014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3"/>
  <sheetViews>
    <sheetView tabSelected="1" view="pageBreakPreview" zoomScaleNormal="40" zoomScaleSheetLayoutView="100" workbookViewId="0">
      <selection activeCell="H9" sqref="H9"/>
    </sheetView>
  </sheetViews>
  <sheetFormatPr defaultColWidth="4.09765625" defaultRowHeight="19.8" x14ac:dyDescent="0.45"/>
  <cols>
    <col min="1" max="11" width="4.09765625" style="14"/>
    <col min="12" max="12" width="4.09765625" style="14" customWidth="1"/>
    <col min="13" max="16384" width="4.09765625" style="14"/>
  </cols>
  <sheetData>
    <row r="1" spans="1:28" ht="26.4" x14ac:dyDescent="0.45">
      <c r="A1" s="15" t="s">
        <v>160</v>
      </c>
    </row>
    <row r="3" spans="1:28" x14ac:dyDescent="0.45">
      <c r="A3" s="29" t="s">
        <v>145</v>
      </c>
      <c r="B3" s="29"/>
      <c r="C3" s="29"/>
      <c r="D3" s="29"/>
      <c r="E3" s="29"/>
      <c r="F3" s="29"/>
      <c r="G3" s="29"/>
      <c r="H3" s="29"/>
      <c r="I3" s="29"/>
      <c r="J3" s="29"/>
      <c r="K3" s="29"/>
      <c r="L3" s="29"/>
      <c r="M3" s="29"/>
      <c r="N3" s="29"/>
      <c r="O3" s="29"/>
      <c r="P3" s="29"/>
      <c r="Q3" s="29"/>
      <c r="R3" s="29"/>
      <c r="S3" s="29"/>
      <c r="T3" s="29"/>
      <c r="U3" s="29"/>
      <c r="V3" s="29"/>
      <c r="W3" s="29"/>
      <c r="X3" s="29"/>
      <c r="Y3" s="29"/>
      <c r="Z3" s="29"/>
      <c r="AA3" s="29"/>
      <c r="AB3" s="29"/>
    </row>
    <row r="23" spans="1:34" ht="22.2" x14ac:dyDescent="0.45">
      <c r="A23" s="31" t="s">
        <v>162</v>
      </c>
      <c r="B23" s="29"/>
      <c r="C23" s="29"/>
      <c r="D23" s="29"/>
      <c r="E23" s="29"/>
      <c r="F23" s="29"/>
      <c r="G23" s="29"/>
      <c r="H23" s="29"/>
      <c r="I23" s="29"/>
      <c r="J23" s="29"/>
      <c r="K23" s="29"/>
      <c r="L23" s="29"/>
      <c r="M23" s="29"/>
      <c r="N23" s="29"/>
      <c r="O23" s="29"/>
      <c r="P23" s="29"/>
      <c r="Q23" s="29"/>
      <c r="R23" s="29"/>
      <c r="S23" s="29"/>
      <c r="T23" s="29"/>
      <c r="U23" s="29"/>
      <c r="V23" s="29"/>
      <c r="W23" s="29"/>
      <c r="X23" s="29"/>
      <c r="Y23" s="32"/>
      <c r="Z23" s="32"/>
      <c r="AA23" s="32"/>
      <c r="AB23" s="32"/>
      <c r="AC23" s="32"/>
      <c r="AD23" s="32"/>
      <c r="AE23" s="32"/>
      <c r="AF23" s="32"/>
      <c r="AG23" s="32"/>
      <c r="AH23" s="32"/>
    </row>
    <row r="24" spans="1:34" x14ac:dyDescent="0.45">
      <c r="A24" s="14" t="s">
        <v>152</v>
      </c>
    </row>
    <row r="25" spans="1:34" x14ac:dyDescent="0.45">
      <c r="B25" s="14" t="s">
        <v>154</v>
      </c>
      <c r="G25" s="14" t="s">
        <v>155</v>
      </c>
    </row>
    <row r="26" spans="1:34" x14ac:dyDescent="0.45">
      <c r="B26" s="14" t="s">
        <v>156</v>
      </c>
    </row>
    <row r="27" spans="1:34" x14ac:dyDescent="0.45">
      <c r="X27" s="24"/>
      <c r="Y27" s="25"/>
      <c r="Z27" s="25"/>
      <c r="AA27" s="18"/>
    </row>
    <row r="28" spans="1:34" x14ac:dyDescent="0.45">
      <c r="B28" s="16"/>
      <c r="C28" s="17"/>
      <c r="D28" s="17"/>
      <c r="E28" s="18"/>
      <c r="G28" s="16"/>
      <c r="H28" s="17"/>
      <c r="I28" s="17"/>
      <c r="J28" s="18"/>
      <c r="L28" s="16"/>
      <c r="M28" s="17"/>
      <c r="N28" s="17"/>
      <c r="O28" s="18"/>
      <c r="Q28" s="16"/>
      <c r="R28" s="17"/>
      <c r="S28" s="17"/>
      <c r="T28" s="18"/>
      <c r="W28" s="24"/>
      <c r="X28" s="25"/>
      <c r="Y28" s="25"/>
      <c r="Z28" s="18"/>
      <c r="AA28" s="26"/>
    </row>
    <row r="29" spans="1:34" x14ac:dyDescent="0.45">
      <c r="B29" s="49" t="s">
        <v>146</v>
      </c>
      <c r="C29" s="50"/>
      <c r="D29" s="50"/>
      <c r="E29" s="51"/>
      <c r="G29" s="49" t="s">
        <v>147</v>
      </c>
      <c r="H29" s="50"/>
      <c r="I29" s="50"/>
      <c r="J29" s="51"/>
      <c r="L29" s="49" t="s">
        <v>148</v>
      </c>
      <c r="M29" s="50"/>
      <c r="N29" s="50"/>
      <c r="O29" s="51"/>
      <c r="Q29" s="49" t="s">
        <v>149</v>
      </c>
      <c r="R29" s="50"/>
      <c r="S29" s="50"/>
      <c r="T29" s="51"/>
      <c r="V29" s="16"/>
      <c r="Z29" s="26"/>
      <c r="AA29" s="26"/>
    </row>
    <row r="30" spans="1:34" ht="22.2" x14ac:dyDescent="0.45">
      <c r="B30" s="19"/>
      <c r="E30" s="20"/>
      <c r="F30" s="28" t="s">
        <v>151</v>
      </c>
      <c r="G30" s="19"/>
      <c r="J30" s="20"/>
      <c r="K30" s="28" t="s">
        <v>151</v>
      </c>
      <c r="L30" s="19"/>
      <c r="O30" s="20"/>
      <c r="P30" s="28" t="s">
        <v>151</v>
      </c>
      <c r="Q30" s="19"/>
      <c r="T30" s="20"/>
      <c r="U30" s="28" t="s">
        <v>151</v>
      </c>
      <c r="V30" s="49" t="s">
        <v>150</v>
      </c>
      <c r="W30" s="50"/>
      <c r="X30" s="50"/>
      <c r="Y30" s="51"/>
      <c r="Z30" s="26"/>
      <c r="AA30" s="26"/>
      <c r="AB30" s="28" t="s">
        <v>151</v>
      </c>
      <c r="AC30" s="14" t="s">
        <v>163</v>
      </c>
    </row>
    <row r="31" spans="1:34" x14ac:dyDescent="0.45">
      <c r="B31" s="19"/>
      <c r="E31" s="20"/>
      <c r="G31" s="19"/>
      <c r="J31" s="20"/>
      <c r="L31" s="19"/>
      <c r="O31" s="20"/>
      <c r="Q31" s="19"/>
      <c r="T31" s="20"/>
      <c r="V31" s="19"/>
      <c r="Z31" s="26"/>
      <c r="AA31" s="26"/>
    </row>
    <row r="32" spans="1:34" x14ac:dyDescent="0.45">
      <c r="B32" s="19"/>
      <c r="E32" s="20"/>
      <c r="G32" s="19"/>
      <c r="J32" s="20"/>
      <c r="L32" s="19"/>
      <c r="O32" s="20"/>
      <c r="Q32" s="19"/>
      <c r="T32" s="20"/>
      <c r="V32" s="19"/>
      <c r="Z32" s="26"/>
      <c r="AA32" s="27"/>
    </row>
    <row r="33" spans="1:26" x14ac:dyDescent="0.45">
      <c r="B33" s="21"/>
      <c r="C33" s="22"/>
      <c r="D33" s="22"/>
      <c r="E33" s="23"/>
      <c r="G33" s="21"/>
      <c r="H33" s="22"/>
      <c r="I33" s="22"/>
      <c r="J33" s="23"/>
      <c r="L33" s="21"/>
      <c r="M33" s="22"/>
      <c r="N33" s="22"/>
      <c r="O33" s="23"/>
      <c r="Q33" s="21"/>
      <c r="R33" s="22"/>
      <c r="S33" s="22"/>
      <c r="T33" s="23"/>
      <c r="V33" s="19"/>
      <c r="Z33" s="27"/>
    </row>
    <row r="34" spans="1:26" x14ac:dyDescent="0.45">
      <c r="V34" s="21"/>
      <c r="W34" s="22"/>
      <c r="X34" s="22"/>
      <c r="Y34" s="23"/>
    </row>
    <row r="35" spans="1:26" x14ac:dyDescent="0.45">
      <c r="A35" s="14" t="s">
        <v>153</v>
      </c>
    </row>
    <row r="36" spans="1:26" x14ac:dyDescent="0.45">
      <c r="B36" s="14" t="s">
        <v>157</v>
      </c>
      <c r="I36" s="30"/>
    </row>
    <row r="37" spans="1:26" x14ac:dyDescent="0.45">
      <c r="B37" s="14" t="s">
        <v>169</v>
      </c>
    </row>
    <row r="38" spans="1:26" x14ac:dyDescent="0.45">
      <c r="B38" s="16"/>
      <c r="C38" s="17"/>
      <c r="D38" s="17"/>
      <c r="E38" s="18"/>
      <c r="G38" s="16"/>
      <c r="H38" s="17"/>
      <c r="I38" s="17"/>
      <c r="J38" s="18"/>
      <c r="L38" s="16"/>
      <c r="M38" s="17"/>
      <c r="N38" s="17"/>
      <c r="O38" s="18"/>
      <c r="Q38" s="16"/>
      <c r="R38" s="17"/>
      <c r="S38" s="17"/>
      <c r="T38" s="18"/>
    </row>
    <row r="39" spans="1:26" x14ac:dyDescent="0.45">
      <c r="B39" s="49" t="s">
        <v>146</v>
      </c>
      <c r="C39" s="50"/>
      <c r="D39" s="50"/>
      <c r="E39" s="51"/>
      <c r="G39" s="49" t="s">
        <v>147</v>
      </c>
      <c r="H39" s="50"/>
      <c r="I39" s="50"/>
      <c r="J39" s="51"/>
      <c r="L39" s="49" t="s">
        <v>148</v>
      </c>
      <c r="M39" s="50"/>
      <c r="N39" s="50"/>
      <c r="O39" s="51"/>
      <c r="Q39" s="49" t="s">
        <v>149</v>
      </c>
      <c r="R39" s="50"/>
      <c r="S39" s="50"/>
      <c r="T39" s="51"/>
    </row>
    <row r="40" spans="1:26" ht="22.2" x14ac:dyDescent="0.45">
      <c r="B40" s="19"/>
      <c r="E40" s="20"/>
      <c r="F40" s="28" t="s">
        <v>151</v>
      </c>
      <c r="G40" s="19"/>
      <c r="J40" s="20"/>
      <c r="K40" s="28" t="s">
        <v>151</v>
      </c>
      <c r="L40" s="19"/>
      <c r="O40" s="20"/>
      <c r="P40" s="28" t="s">
        <v>151</v>
      </c>
      <c r="Q40" s="19"/>
      <c r="T40" s="20"/>
      <c r="U40" s="28" t="s">
        <v>151</v>
      </c>
      <c r="V40" s="14" t="s">
        <v>163</v>
      </c>
    </row>
    <row r="41" spans="1:26" x14ac:dyDescent="0.45">
      <c r="B41" s="19"/>
      <c r="E41" s="20"/>
      <c r="G41" s="19"/>
      <c r="J41" s="20"/>
      <c r="L41" s="19"/>
      <c r="O41" s="20"/>
      <c r="Q41" s="19"/>
      <c r="T41" s="20"/>
    </row>
    <row r="42" spans="1:26" x14ac:dyDescent="0.45">
      <c r="B42" s="19"/>
      <c r="E42" s="20"/>
      <c r="G42" s="19"/>
      <c r="J42" s="20"/>
      <c r="L42" s="19"/>
      <c r="O42" s="20"/>
      <c r="Q42" s="19"/>
      <c r="T42" s="20"/>
    </row>
    <row r="43" spans="1:26" x14ac:dyDescent="0.45">
      <c r="B43" s="21"/>
      <c r="C43" s="22"/>
      <c r="D43" s="22"/>
      <c r="E43" s="23"/>
      <c r="G43" s="21"/>
      <c r="H43" s="22"/>
      <c r="I43" s="22"/>
      <c r="J43" s="23"/>
      <c r="L43" s="21"/>
      <c r="M43" s="22"/>
      <c r="N43" s="22"/>
      <c r="O43" s="23"/>
      <c r="Q43" s="21"/>
      <c r="R43" s="22"/>
      <c r="S43" s="22"/>
      <c r="T43" s="23"/>
    </row>
  </sheetData>
  <mergeCells count="9">
    <mergeCell ref="B29:E29"/>
    <mergeCell ref="G29:J29"/>
    <mergeCell ref="L29:O29"/>
    <mergeCell ref="Q29:T29"/>
    <mergeCell ref="V30:Y30"/>
    <mergeCell ref="B39:E39"/>
    <mergeCell ref="G39:J39"/>
    <mergeCell ref="L39:O39"/>
    <mergeCell ref="Q39:T39"/>
  </mergeCells>
  <phoneticPr fontId="1"/>
  <pageMargins left="0.7" right="0.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1</v>
      </c>
    </row>
    <row r="2" spans="1:28" ht="23.25" customHeight="1" x14ac:dyDescent="0.45">
      <c r="R2" s="33"/>
      <c r="S2" s="33"/>
      <c r="W2" s="53" t="str">
        <f>IF(③入力用シート!F4="","令和　年　月　日",③入力用シート!F4)</f>
        <v>令和　年　月　日</v>
      </c>
      <c r="X2" s="53"/>
      <c r="Y2" s="53"/>
      <c r="Z2" s="53"/>
      <c r="AA2" s="53"/>
      <c r="AB2" s="53"/>
    </row>
    <row r="4" spans="1:28" ht="23.25" customHeight="1" x14ac:dyDescent="0.45">
      <c r="B4" s="1" t="s">
        <v>4</v>
      </c>
    </row>
    <row r="5" spans="1:28" ht="57" customHeight="1" x14ac:dyDescent="0.45"/>
    <row r="6" spans="1:28" ht="23.25" customHeight="1" x14ac:dyDescent="0.45">
      <c r="N6" s="2" t="s">
        <v>193</v>
      </c>
      <c r="O6" s="54" t="s">
        <v>3</v>
      </c>
      <c r="P6" s="54"/>
      <c r="Q6" s="54"/>
      <c r="R6" s="54"/>
      <c r="S6" s="33"/>
      <c r="T6" s="52" t="str">
        <f>IF(③入力用シート!F6="","",③入力用シート!F6)</f>
        <v/>
      </c>
      <c r="U6" s="52"/>
      <c r="V6" s="52"/>
      <c r="W6" s="52"/>
      <c r="X6" s="52"/>
      <c r="Y6" s="52"/>
      <c r="Z6" s="52"/>
      <c r="AA6" s="52"/>
      <c r="AB6" s="52"/>
    </row>
    <row r="7" spans="1:28" ht="23.25" customHeight="1" x14ac:dyDescent="0.45">
      <c r="O7" s="54" t="s">
        <v>2</v>
      </c>
      <c r="P7" s="54"/>
      <c r="Q7" s="54"/>
      <c r="R7" s="54"/>
      <c r="S7" s="33"/>
      <c r="T7" s="52" t="str">
        <f>IF(③入力用シート!F8="","",③入力用シート!F8)</f>
        <v/>
      </c>
      <c r="U7" s="52"/>
      <c r="V7" s="52"/>
      <c r="W7" s="52"/>
      <c r="X7" s="52"/>
      <c r="Y7" s="52"/>
      <c r="Z7" s="52"/>
      <c r="AA7" s="52"/>
      <c r="AB7" s="52"/>
    </row>
    <row r="8" spans="1:28" ht="23.25" customHeight="1" x14ac:dyDescent="0.45">
      <c r="O8" s="54" t="s">
        <v>174</v>
      </c>
      <c r="P8" s="54"/>
      <c r="Q8" s="54"/>
      <c r="R8" s="54"/>
      <c r="T8" s="52" t="str">
        <f>IF(③入力用シート!F9="","",③入力用シート!F9)</f>
        <v/>
      </c>
      <c r="U8" s="52"/>
      <c r="V8" s="52"/>
      <c r="W8" s="52"/>
      <c r="X8" s="52"/>
      <c r="Y8" s="52"/>
      <c r="Z8" s="52"/>
      <c r="AA8" s="52"/>
      <c r="AB8" s="52"/>
    </row>
    <row r="9" spans="1:28" ht="23.25" customHeight="1" x14ac:dyDescent="0.45">
      <c r="O9" s="54" t="s">
        <v>0</v>
      </c>
      <c r="P9" s="54"/>
      <c r="Q9" s="54"/>
      <c r="R9" s="54"/>
      <c r="S9" s="33"/>
      <c r="T9" s="52" t="str">
        <f>IF(③入力用シート!F10="","",③入力用シート!F10)</f>
        <v/>
      </c>
      <c r="U9" s="52"/>
      <c r="V9" s="52"/>
      <c r="W9" s="52"/>
      <c r="X9" s="52"/>
      <c r="Y9" s="52"/>
      <c r="Z9" s="52"/>
      <c r="AA9" s="52"/>
      <c r="AB9" s="52"/>
    </row>
    <row r="10" spans="1:28" ht="50.25" customHeight="1" x14ac:dyDescent="0.45"/>
    <row r="11" spans="1:28" ht="23.25" customHeight="1" x14ac:dyDescent="0.45">
      <c r="C11" s="55" t="s">
        <v>5</v>
      </c>
      <c r="D11" s="55"/>
      <c r="E11" s="55"/>
      <c r="F11" s="55"/>
      <c r="G11" s="55"/>
      <c r="H11" s="55"/>
      <c r="I11" s="55"/>
      <c r="J11" s="55"/>
      <c r="K11" s="55"/>
      <c r="L11" s="55"/>
      <c r="M11" s="55"/>
      <c r="N11" s="55"/>
      <c r="O11" s="55"/>
      <c r="P11" s="55"/>
      <c r="Q11" s="55"/>
      <c r="R11" s="55"/>
      <c r="S11" s="55"/>
      <c r="T11" s="55"/>
      <c r="U11" s="55"/>
      <c r="V11" s="55"/>
      <c r="W11" s="55"/>
      <c r="X11" s="55"/>
      <c r="Y11" s="55"/>
    </row>
    <row r="12" spans="1:28" ht="23.25" customHeight="1" x14ac:dyDescent="0.45">
      <c r="C12" s="55" t="s">
        <v>6</v>
      </c>
      <c r="D12" s="55"/>
      <c r="E12" s="55"/>
      <c r="F12" s="55"/>
      <c r="G12" s="55"/>
      <c r="H12" s="55"/>
      <c r="I12" s="55"/>
      <c r="J12" s="55"/>
      <c r="K12" s="55"/>
      <c r="L12" s="55"/>
      <c r="M12" s="55"/>
    </row>
    <row r="13" spans="1:28" ht="78" customHeight="1" x14ac:dyDescent="0.45"/>
    <row r="14" spans="1:28" ht="23.25" customHeight="1" x14ac:dyDescent="0.45">
      <c r="C14" s="59" t="str">
        <f>IF(③入力用シート!F11="","令和　年　月　日",③入力用シート!F11)</f>
        <v>令和　年　月　日</v>
      </c>
      <c r="D14" s="59"/>
      <c r="E14" s="59"/>
      <c r="F14" s="59"/>
      <c r="G14" s="59"/>
      <c r="H14" s="55" t="s">
        <v>7</v>
      </c>
      <c r="I14" s="55"/>
      <c r="J14" s="55"/>
      <c r="K14" s="55"/>
      <c r="L14" s="55"/>
      <c r="M14" s="55"/>
      <c r="N14" s="55"/>
      <c r="O14" s="55" t="str">
        <f>IF(③入力用シート!G12="","",③入力用シート!G12)</f>
        <v/>
      </c>
      <c r="P14" s="55"/>
      <c r="Q14" s="1" t="s">
        <v>165</v>
      </c>
      <c r="R14" s="60" t="str">
        <f>IF(③入力用シート!O12="","","－"&amp;③入力用シート!O12)</f>
        <v/>
      </c>
      <c r="S14" s="60"/>
      <c r="T14" s="61" t="s">
        <v>166</v>
      </c>
      <c r="U14" s="61"/>
      <c r="V14" s="61"/>
      <c r="W14" s="61"/>
      <c r="X14" s="61"/>
      <c r="Y14" s="61"/>
      <c r="Z14" s="61"/>
    </row>
    <row r="15" spans="1:28" ht="23.25" customHeight="1" x14ac:dyDescent="0.45">
      <c r="B15" s="55" t="s">
        <v>8</v>
      </c>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8" ht="23.25" customHeight="1" x14ac:dyDescent="0.45">
      <c r="B16" s="1" t="s">
        <v>9</v>
      </c>
    </row>
    <row r="18" spans="2:26" ht="23.25" customHeight="1" x14ac:dyDescent="0.45">
      <c r="N18" s="33" t="s">
        <v>10</v>
      </c>
    </row>
    <row r="20" spans="2:26" ht="23.25" customHeight="1" x14ac:dyDescent="0.45">
      <c r="B20" s="1" t="s">
        <v>11</v>
      </c>
    </row>
    <row r="21" spans="2:26" ht="23.25" customHeight="1" x14ac:dyDescent="0.45">
      <c r="B21" s="55" t="s">
        <v>12</v>
      </c>
      <c r="C21" s="55"/>
      <c r="D21" s="55"/>
      <c r="E21" s="55"/>
      <c r="F21" s="55"/>
      <c r="G21" s="55"/>
      <c r="H21" s="55"/>
    </row>
    <row r="22" spans="2:26" ht="23.25" customHeight="1" x14ac:dyDescent="0.45">
      <c r="U22" s="34" t="s">
        <v>14</v>
      </c>
      <c r="V22" s="56" t="str">
        <f>IF(③入力用シート!F13="","",③入力用シート!F13)</f>
        <v/>
      </c>
      <c r="W22" s="57"/>
      <c r="X22" s="57"/>
      <c r="Y22" s="57"/>
      <c r="Z22" s="34" t="s">
        <v>13</v>
      </c>
    </row>
    <row r="23" spans="2:26" ht="11.25" customHeight="1" x14ac:dyDescent="0.45"/>
    <row r="24" spans="2:26" ht="23.25" customHeight="1" x14ac:dyDescent="0.45">
      <c r="B24" s="55" t="s">
        <v>15</v>
      </c>
      <c r="C24" s="55"/>
      <c r="D24" s="55"/>
      <c r="E24" s="55"/>
      <c r="F24" s="55"/>
      <c r="G24" s="55"/>
      <c r="H24" s="55"/>
      <c r="I24" s="55"/>
      <c r="J24" s="55"/>
      <c r="K24" s="55"/>
      <c r="L24" s="55"/>
      <c r="M24" s="55"/>
      <c r="N24" s="55"/>
      <c r="O24" s="55"/>
      <c r="P24" s="55"/>
      <c r="Q24" s="55"/>
      <c r="R24" s="55"/>
      <c r="S24" s="55"/>
      <c r="T24" s="55"/>
      <c r="U24" s="55"/>
      <c r="V24" s="55"/>
      <c r="W24" s="55"/>
      <c r="X24" s="55"/>
      <c r="Y24" s="55"/>
      <c r="Z24" s="55"/>
    </row>
    <row r="25" spans="2:26" ht="23.25" customHeight="1" x14ac:dyDescent="0.45">
      <c r="B25" s="58" t="s">
        <v>16</v>
      </c>
      <c r="C25" s="58"/>
      <c r="D25" s="58"/>
      <c r="E25" s="58"/>
      <c r="F25" s="58"/>
      <c r="G25" s="58"/>
      <c r="H25" s="58"/>
      <c r="I25" s="58"/>
      <c r="J25" s="58"/>
      <c r="K25" s="58"/>
      <c r="L25" s="58"/>
    </row>
    <row r="26" spans="2:26" ht="23.25" customHeight="1" x14ac:dyDescent="0.45">
      <c r="U26" s="34" t="s">
        <v>14</v>
      </c>
      <c r="V26" s="56" t="str">
        <f>IF(③入力用シート!AA71="","",③入力用シート!AA71)</f>
        <v/>
      </c>
      <c r="W26" s="57"/>
      <c r="X26" s="57"/>
      <c r="Y26" s="57"/>
      <c r="Z26" s="34" t="s">
        <v>13</v>
      </c>
    </row>
    <row r="27" spans="2:26" ht="11.25" customHeight="1" x14ac:dyDescent="0.45"/>
    <row r="28" spans="2:26" ht="23.25" customHeight="1" x14ac:dyDescent="0.45">
      <c r="B28" s="1" t="s">
        <v>17</v>
      </c>
    </row>
    <row r="29" spans="2:26" ht="23.25" customHeight="1" x14ac:dyDescent="0.45">
      <c r="C29" s="1" t="s">
        <v>158</v>
      </c>
    </row>
    <row r="30" spans="2:26" ht="23.25" customHeight="1" x14ac:dyDescent="0.45">
      <c r="C30" s="1" t="s">
        <v>18</v>
      </c>
    </row>
    <row r="32" spans="2:26" ht="23.25" customHeight="1" x14ac:dyDescent="0.45">
      <c r="B32" s="1" t="s">
        <v>176</v>
      </c>
    </row>
    <row r="33" spans="2:2" ht="23.25" customHeight="1" x14ac:dyDescent="0.45">
      <c r="B33" s="1" t="s">
        <v>177</v>
      </c>
    </row>
  </sheetData>
  <mergeCells count="22">
    <mergeCell ref="C11:Y11"/>
    <mergeCell ref="B15:Z15"/>
    <mergeCell ref="C12:M12"/>
    <mergeCell ref="C14:G14"/>
    <mergeCell ref="H14:N14"/>
    <mergeCell ref="O14:P14"/>
    <mergeCell ref="R14:S14"/>
    <mergeCell ref="T14:Z14"/>
    <mergeCell ref="B24:Z24"/>
    <mergeCell ref="V26:Y26"/>
    <mergeCell ref="B21:H21"/>
    <mergeCell ref="V22:Y22"/>
    <mergeCell ref="B25:L25"/>
    <mergeCell ref="T7:AB7"/>
    <mergeCell ref="T9:AB9"/>
    <mergeCell ref="W2:AB2"/>
    <mergeCell ref="O6:R6"/>
    <mergeCell ref="O7:R7"/>
    <mergeCell ref="O9:R9"/>
    <mergeCell ref="T6:AB6"/>
    <mergeCell ref="O8:R8"/>
    <mergeCell ref="T8:AB8"/>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46"/>
  <sheetViews>
    <sheetView view="pageBreakPreview" zoomScaleNormal="55" zoomScaleSheetLayoutView="100" workbookViewId="0"/>
  </sheetViews>
  <sheetFormatPr defaultColWidth="3.8984375" defaultRowHeight="23.25" customHeight="1" x14ac:dyDescent="0.45"/>
  <cols>
    <col min="1" max="14" width="3.8984375" style="1"/>
    <col min="15" max="16" width="3.8984375" style="1" customWidth="1"/>
    <col min="17" max="22" width="3.8984375" style="1"/>
    <col min="23" max="30" width="4.69921875" style="1" customWidth="1"/>
    <col min="31" max="33" width="3.8984375" style="1"/>
    <col min="34" max="34" width="4.8984375" style="1" customWidth="1"/>
    <col min="35" max="16384" width="3.8984375" style="1"/>
  </cols>
  <sheetData>
    <row r="1" spans="1:31" ht="23.25" customHeight="1" x14ac:dyDescent="0.45">
      <c r="AE1" s="2" t="s">
        <v>19</v>
      </c>
    </row>
    <row r="2" spans="1:31" ht="23.25" customHeight="1" x14ac:dyDescent="0.45">
      <c r="A2" s="1" t="s">
        <v>159</v>
      </c>
    </row>
    <row r="5" spans="1:31" ht="23.25" customHeight="1" x14ac:dyDescent="0.45">
      <c r="A5" s="1" t="s">
        <v>20</v>
      </c>
    </row>
    <row r="6" spans="1:31" ht="23.25" customHeight="1" x14ac:dyDescent="0.45">
      <c r="B6" s="58" t="str">
        <f>IF(③入力用シート!F9="","",③入力用シート!F9)</f>
        <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row>
    <row r="8" spans="1:31" ht="23.25" customHeight="1" x14ac:dyDescent="0.45">
      <c r="A8" s="1" t="s">
        <v>21</v>
      </c>
    </row>
    <row r="9" spans="1:31" ht="23.25" customHeight="1" x14ac:dyDescent="0.45">
      <c r="B9" s="58" t="str">
        <f>IF(③入力用シート!F10="","",③入力用シート!F10)</f>
        <v/>
      </c>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row>
    <row r="11" spans="1:31" ht="23.25" customHeight="1" x14ac:dyDescent="0.45">
      <c r="A11" s="1" t="s">
        <v>22</v>
      </c>
    </row>
    <row r="12" spans="1:31" ht="23.25" customHeight="1" x14ac:dyDescent="0.45">
      <c r="B12" s="58" t="str">
        <f>IF(③入力用シート!F7="","",③入力用シート!F7)</f>
        <v/>
      </c>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row>
    <row r="14" spans="1:31" ht="23.25" customHeight="1" x14ac:dyDescent="0.45">
      <c r="A14" s="1" t="s">
        <v>23</v>
      </c>
    </row>
    <row r="15" spans="1:31" ht="23.25" customHeight="1" x14ac:dyDescent="0.45">
      <c r="B15" s="58" t="str">
        <f>IF(③入力用シート!F5="","",③入力用シート!F5)</f>
        <v/>
      </c>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row>
    <row r="17" spans="1:30" ht="23.25" customHeight="1" x14ac:dyDescent="0.45">
      <c r="A17" s="1" t="s">
        <v>24</v>
      </c>
    </row>
    <row r="18" spans="1:30" ht="23.25" customHeight="1" x14ac:dyDescent="0.45">
      <c r="B18" s="62" t="str">
        <f>IF(③入力用シート!F13="","",③入力用シート!F13)</f>
        <v/>
      </c>
      <c r="C18" s="60"/>
      <c r="D18" s="60"/>
      <c r="E18" s="60"/>
      <c r="F18" s="60"/>
      <c r="G18" s="60"/>
      <c r="H18" s="60"/>
      <c r="I18" s="60"/>
      <c r="J18" s="1" t="s">
        <v>13</v>
      </c>
    </row>
    <row r="20" spans="1:30" ht="23.25" customHeight="1" x14ac:dyDescent="0.45">
      <c r="A20" s="1" t="s">
        <v>25</v>
      </c>
    </row>
    <row r="21" spans="1:30" ht="23.25" customHeight="1" x14ac:dyDescent="0.45">
      <c r="A21" s="1" t="s">
        <v>86</v>
      </c>
    </row>
    <row r="22" spans="1:30" ht="23.25" customHeight="1" x14ac:dyDescent="0.45">
      <c r="B22" s="65" t="s">
        <v>89</v>
      </c>
      <c r="C22" s="65"/>
      <c r="D22" s="65"/>
      <c r="E22" s="65"/>
      <c r="F22" s="65"/>
      <c r="G22" s="65"/>
      <c r="H22" s="65" t="s">
        <v>90</v>
      </c>
      <c r="I22" s="65"/>
      <c r="J22" s="65"/>
      <c r="K22" s="65"/>
      <c r="L22" s="65"/>
      <c r="M22" s="65"/>
      <c r="N22" s="65"/>
      <c r="O22" s="65"/>
      <c r="P22" s="65"/>
      <c r="Q22" s="65"/>
      <c r="R22" s="65"/>
      <c r="S22" s="65"/>
      <c r="T22" s="65"/>
      <c r="U22" s="65"/>
      <c r="V22" s="65"/>
      <c r="W22" s="65" t="s">
        <v>94</v>
      </c>
      <c r="X22" s="65"/>
      <c r="Y22" s="65"/>
      <c r="Z22" s="65"/>
      <c r="AA22" s="65" t="s">
        <v>88</v>
      </c>
      <c r="AB22" s="65"/>
      <c r="AC22" s="65"/>
      <c r="AD22" s="65"/>
    </row>
    <row r="23" spans="1:30" ht="23.25" customHeight="1" x14ac:dyDescent="0.45">
      <c r="B23" s="65"/>
      <c r="C23" s="65"/>
      <c r="D23" s="65"/>
      <c r="E23" s="65"/>
      <c r="F23" s="65"/>
      <c r="G23" s="65"/>
      <c r="H23" s="68" t="s">
        <v>91</v>
      </c>
      <c r="I23" s="65"/>
      <c r="J23" s="65"/>
      <c r="K23" s="65"/>
      <c r="L23" s="65"/>
      <c r="M23" s="68" t="s">
        <v>92</v>
      </c>
      <c r="N23" s="65"/>
      <c r="O23" s="65"/>
      <c r="P23" s="65"/>
      <c r="Q23" s="65"/>
      <c r="R23" s="68" t="s">
        <v>93</v>
      </c>
      <c r="S23" s="68"/>
      <c r="T23" s="65"/>
      <c r="U23" s="65"/>
      <c r="V23" s="65"/>
      <c r="W23" s="65"/>
      <c r="X23" s="65"/>
      <c r="Y23" s="65"/>
      <c r="Z23" s="65"/>
      <c r="AA23" s="65"/>
      <c r="AB23" s="65"/>
      <c r="AC23" s="65"/>
      <c r="AD23" s="65"/>
    </row>
    <row r="24" spans="1:30" ht="23.25" customHeight="1" x14ac:dyDescent="0.4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row>
    <row r="25" spans="1:30" ht="25.5" customHeight="1" x14ac:dyDescent="0.45">
      <c r="B25" s="67" t="s">
        <v>87</v>
      </c>
      <c r="C25" s="67"/>
      <c r="D25" s="66" t="str">
        <f>IF(③入力用シート!E61="","",③入力用シート!E61)</f>
        <v/>
      </c>
      <c r="E25" s="66"/>
      <c r="F25" s="66"/>
      <c r="G25" s="66"/>
      <c r="H25" s="63">
        <f>③入力用シート!I61+③入力用シート!R61</f>
        <v>0</v>
      </c>
      <c r="I25" s="64"/>
      <c r="J25" s="64"/>
      <c r="K25" s="64"/>
      <c r="L25" s="64"/>
      <c r="M25" s="63">
        <f>③入力用シート!O61+③入力用シート!X61</f>
        <v>0</v>
      </c>
      <c r="N25" s="64"/>
      <c r="O25" s="64"/>
      <c r="P25" s="64"/>
      <c r="Q25" s="64"/>
      <c r="R25" s="63">
        <f>③入力用シート!L61+③入力用シート!U61</f>
        <v>0</v>
      </c>
      <c r="S25" s="64"/>
      <c r="T25" s="64"/>
      <c r="U25" s="64"/>
      <c r="V25" s="64"/>
      <c r="W25" s="63">
        <f>③入力用シート!AA61</f>
        <v>0</v>
      </c>
      <c r="X25" s="64"/>
      <c r="Y25" s="64"/>
      <c r="Z25" s="64"/>
      <c r="AA25" s="63">
        <f>SUM(H25:Z25)</f>
        <v>0</v>
      </c>
      <c r="AB25" s="64"/>
      <c r="AC25" s="64"/>
      <c r="AD25" s="64"/>
    </row>
    <row r="26" spans="1:30" ht="25.5" customHeight="1" x14ac:dyDescent="0.45">
      <c r="B26" s="67"/>
      <c r="C26" s="67"/>
      <c r="D26" s="66" t="str">
        <f>IF(③入力用シート!E62="","",③入力用シート!E62)</f>
        <v/>
      </c>
      <c r="E26" s="66"/>
      <c r="F26" s="66"/>
      <c r="G26" s="66"/>
      <c r="H26" s="63">
        <f>③入力用シート!I62+③入力用シート!R62</f>
        <v>0</v>
      </c>
      <c r="I26" s="64"/>
      <c r="J26" s="64"/>
      <c r="K26" s="64"/>
      <c r="L26" s="64"/>
      <c r="M26" s="63">
        <f>③入力用シート!O62+③入力用シート!X62</f>
        <v>0</v>
      </c>
      <c r="N26" s="64"/>
      <c r="O26" s="64"/>
      <c r="P26" s="64"/>
      <c r="Q26" s="64"/>
      <c r="R26" s="63">
        <f>③入力用シート!L62+③入力用シート!U62</f>
        <v>0</v>
      </c>
      <c r="S26" s="64"/>
      <c r="T26" s="64"/>
      <c r="U26" s="64"/>
      <c r="V26" s="64"/>
      <c r="W26" s="63">
        <f>③入力用シート!AA62</f>
        <v>0</v>
      </c>
      <c r="X26" s="64"/>
      <c r="Y26" s="64"/>
      <c r="Z26" s="64"/>
      <c r="AA26" s="63">
        <f>SUM(H26:Z26)</f>
        <v>0</v>
      </c>
      <c r="AB26" s="64"/>
      <c r="AC26" s="64"/>
      <c r="AD26" s="64"/>
    </row>
    <row r="27" spans="1:30" ht="25.5" customHeight="1" x14ac:dyDescent="0.45">
      <c r="B27" s="67"/>
      <c r="C27" s="67"/>
      <c r="D27" s="66" t="str">
        <f>IF(③入力用シート!E63="","",③入力用シート!E63)</f>
        <v/>
      </c>
      <c r="E27" s="66"/>
      <c r="F27" s="66"/>
      <c r="G27" s="66"/>
      <c r="H27" s="63">
        <f>③入力用シート!I63+③入力用シート!R63</f>
        <v>0</v>
      </c>
      <c r="I27" s="64"/>
      <c r="J27" s="64"/>
      <c r="K27" s="64"/>
      <c r="L27" s="64"/>
      <c r="M27" s="63">
        <f>③入力用シート!O63+③入力用シート!X63</f>
        <v>0</v>
      </c>
      <c r="N27" s="64"/>
      <c r="O27" s="64"/>
      <c r="P27" s="64"/>
      <c r="Q27" s="64"/>
      <c r="R27" s="63">
        <f>③入力用シート!L63+③入力用シート!U63</f>
        <v>0</v>
      </c>
      <c r="S27" s="64"/>
      <c r="T27" s="64"/>
      <c r="U27" s="64"/>
      <c r="V27" s="64"/>
      <c r="W27" s="63">
        <f>③入力用シート!AA63</f>
        <v>0</v>
      </c>
      <c r="X27" s="64"/>
      <c r="Y27" s="64"/>
      <c r="Z27" s="64"/>
      <c r="AA27" s="63">
        <f>SUM(H27:Z27)</f>
        <v>0</v>
      </c>
      <c r="AB27" s="64"/>
      <c r="AC27" s="64"/>
      <c r="AD27" s="64"/>
    </row>
    <row r="28" spans="1:30" ht="25.5" customHeight="1" x14ac:dyDescent="0.45">
      <c r="B28" s="67"/>
      <c r="C28" s="67"/>
      <c r="D28" s="66" t="str">
        <f>IF(③入力用シート!E64="","",③入力用シート!E64)</f>
        <v/>
      </c>
      <c r="E28" s="66"/>
      <c r="F28" s="66"/>
      <c r="G28" s="66"/>
      <c r="H28" s="63">
        <f>③入力用シート!I64+③入力用シート!R64</f>
        <v>0</v>
      </c>
      <c r="I28" s="64"/>
      <c r="J28" s="64"/>
      <c r="K28" s="64"/>
      <c r="L28" s="64"/>
      <c r="M28" s="63">
        <f>③入力用シート!O64+③入力用シート!X64</f>
        <v>0</v>
      </c>
      <c r="N28" s="64"/>
      <c r="O28" s="64"/>
      <c r="P28" s="64"/>
      <c r="Q28" s="64"/>
      <c r="R28" s="63">
        <f>③入力用シート!L64+③入力用シート!U64</f>
        <v>0</v>
      </c>
      <c r="S28" s="64"/>
      <c r="T28" s="64"/>
      <c r="U28" s="64"/>
      <c r="V28" s="64"/>
      <c r="W28" s="63">
        <f>③入力用シート!AA64</f>
        <v>0</v>
      </c>
      <c r="X28" s="64"/>
      <c r="Y28" s="64"/>
      <c r="Z28" s="64"/>
      <c r="AA28" s="63">
        <f>SUM(H28:Z28)</f>
        <v>0</v>
      </c>
      <c r="AB28" s="64"/>
      <c r="AC28" s="64"/>
      <c r="AD28" s="64"/>
    </row>
    <row r="29" spans="1:30" ht="25.5" customHeight="1" x14ac:dyDescent="0.45">
      <c r="B29" s="67"/>
      <c r="C29" s="67"/>
      <c r="D29" s="66" t="str">
        <f>IF(③入力用シート!E65="","",③入力用シート!E65)</f>
        <v/>
      </c>
      <c r="E29" s="66"/>
      <c r="F29" s="66"/>
      <c r="G29" s="66"/>
      <c r="H29" s="63">
        <f>③入力用シート!I65+③入力用シート!R65</f>
        <v>0</v>
      </c>
      <c r="I29" s="64"/>
      <c r="J29" s="64"/>
      <c r="K29" s="64"/>
      <c r="L29" s="64"/>
      <c r="M29" s="63">
        <f>③入力用シート!O65+③入力用シート!X65</f>
        <v>0</v>
      </c>
      <c r="N29" s="64"/>
      <c r="O29" s="64"/>
      <c r="P29" s="64"/>
      <c r="Q29" s="64"/>
      <c r="R29" s="63">
        <f>③入力用シート!L65+③入力用シート!U65</f>
        <v>0</v>
      </c>
      <c r="S29" s="64"/>
      <c r="T29" s="64"/>
      <c r="U29" s="64"/>
      <c r="V29" s="64"/>
      <c r="W29" s="63">
        <f>③入力用シート!AA65</f>
        <v>0</v>
      </c>
      <c r="X29" s="64"/>
      <c r="Y29" s="64"/>
      <c r="Z29" s="64"/>
      <c r="AA29" s="63">
        <f>SUM(H29:Z29)</f>
        <v>0</v>
      </c>
      <c r="AB29" s="64"/>
      <c r="AC29" s="64"/>
      <c r="AD29" s="64"/>
    </row>
    <row r="30" spans="1:30" ht="23.25" customHeight="1" x14ac:dyDescent="0.45">
      <c r="B30" s="65"/>
      <c r="C30" s="65"/>
      <c r="D30" s="65" t="s">
        <v>88</v>
      </c>
      <c r="E30" s="65"/>
      <c r="F30" s="65"/>
      <c r="G30" s="65"/>
      <c r="H30" s="63">
        <f>SUM(H25:L29)</f>
        <v>0</v>
      </c>
      <c r="I30" s="64"/>
      <c r="J30" s="64"/>
      <c r="K30" s="64"/>
      <c r="L30" s="64"/>
      <c r="M30" s="63">
        <f>SUM(M25:Q29)</f>
        <v>0</v>
      </c>
      <c r="N30" s="64"/>
      <c r="O30" s="64"/>
      <c r="P30" s="64"/>
      <c r="Q30" s="64"/>
      <c r="R30" s="63">
        <f>SUM(R25:V29)</f>
        <v>0</v>
      </c>
      <c r="S30" s="64"/>
      <c r="T30" s="64"/>
      <c r="U30" s="64"/>
      <c r="V30" s="64"/>
      <c r="W30" s="63">
        <f>SUM(W25:Z29)</f>
        <v>0</v>
      </c>
      <c r="X30" s="64"/>
      <c r="Y30" s="64"/>
      <c r="Z30" s="64"/>
      <c r="AA30" s="63">
        <f>SUM(AA25:AD29)</f>
        <v>0</v>
      </c>
      <c r="AB30" s="64"/>
      <c r="AC30" s="64"/>
      <c r="AD30" s="64"/>
    </row>
    <row r="32" spans="1:30" ht="23.25" customHeight="1" x14ac:dyDescent="0.45">
      <c r="A32" s="1" t="s">
        <v>95</v>
      </c>
    </row>
    <row r="33" spans="1:22" ht="23.25" customHeight="1" x14ac:dyDescent="0.45">
      <c r="C33" s="60" t="str">
        <f>IF(③入力用シート!I31="","",③入力用シート!I31)</f>
        <v/>
      </c>
      <c r="D33" s="60"/>
      <c r="E33" s="60"/>
      <c r="F33" s="60"/>
      <c r="G33" s="60"/>
      <c r="H33" s="1" t="s">
        <v>110</v>
      </c>
      <c r="I33" s="62" t="str">
        <f>IF(③入力用シート!I28="","",③入力用シート!I28)</f>
        <v/>
      </c>
      <c r="J33" s="60"/>
      <c r="K33" s="60"/>
      <c r="L33" s="60"/>
      <c r="M33" s="60"/>
      <c r="N33" s="60"/>
      <c r="O33" s="1" t="s">
        <v>111</v>
      </c>
      <c r="P33" s="62" t="str">
        <f>IF(③入力用シート!I29="","",③入力用シート!I29)</f>
        <v/>
      </c>
      <c r="Q33" s="60"/>
      <c r="R33" s="60"/>
      <c r="S33" s="60"/>
      <c r="T33" s="60"/>
      <c r="U33" s="60"/>
      <c r="V33" s="1" t="s">
        <v>112</v>
      </c>
    </row>
    <row r="35" spans="1:22" ht="23.25" customHeight="1" x14ac:dyDescent="0.45">
      <c r="A35" s="1" t="s">
        <v>97</v>
      </c>
    </row>
    <row r="36" spans="1:22" ht="23.25" customHeight="1" x14ac:dyDescent="0.45">
      <c r="C36" s="62" t="str">
        <f>IFERROR(((M30+H30+R30)/AA30)*100,"")</f>
        <v/>
      </c>
      <c r="D36" s="60"/>
      <c r="E36" s="60"/>
      <c r="F36" s="60"/>
      <c r="G36" s="60"/>
      <c r="H36" s="1" t="s">
        <v>114</v>
      </c>
    </row>
    <row r="38" spans="1:22" ht="23.25" customHeight="1" x14ac:dyDescent="0.45">
      <c r="A38" s="1" t="s">
        <v>96</v>
      </c>
    </row>
    <row r="39" spans="1:22" ht="23.25" customHeight="1" x14ac:dyDescent="0.45">
      <c r="C39" s="62" t="str">
        <f>IF(③入力用シート!AA71="","",③入力用シート!AA71)</f>
        <v/>
      </c>
      <c r="D39" s="60"/>
      <c r="E39" s="60"/>
      <c r="F39" s="60"/>
      <c r="G39" s="60"/>
      <c r="H39" s="1" t="s">
        <v>144</v>
      </c>
    </row>
    <row r="42" spans="1:22" ht="23.25" customHeight="1" x14ac:dyDescent="0.45">
      <c r="A42" s="1" t="s">
        <v>26</v>
      </c>
    </row>
    <row r="43" spans="1:22" ht="23.25" customHeight="1" x14ac:dyDescent="0.45">
      <c r="A43" s="1" t="s">
        <v>27</v>
      </c>
    </row>
    <row r="44" spans="1:22" ht="23.25" customHeight="1" x14ac:dyDescent="0.45">
      <c r="A44" s="1" t="s">
        <v>28</v>
      </c>
    </row>
    <row r="45" spans="1:22" ht="23.25" customHeight="1" x14ac:dyDescent="0.45">
      <c r="A45" s="1" t="s">
        <v>29</v>
      </c>
    </row>
    <row r="46" spans="1:22" ht="23.25" customHeight="1" x14ac:dyDescent="0.45">
      <c r="A46" s="1" t="s">
        <v>30</v>
      </c>
    </row>
  </sheetData>
  <mergeCells count="55">
    <mergeCell ref="W22:Z24"/>
    <mergeCell ref="AA22:AD24"/>
    <mergeCell ref="H23:L24"/>
    <mergeCell ref="B6:AD6"/>
    <mergeCell ref="B9:AD9"/>
    <mergeCell ref="B12:AD12"/>
    <mergeCell ref="B15:AD15"/>
    <mergeCell ref="B18:I18"/>
    <mergeCell ref="M23:Q24"/>
    <mergeCell ref="R23:V24"/>
    <mergeCell ref="B22:G24"/>
    <mergeCell ref="H22:V22"/>
    <mergeCell ref="B25:C29"/>
    <mergeCell ref="D25:G25"/>
    <mergeCell ref="H25:L25"/>
    <mergeCell ref="M25:Q25"/>
    <mergeCell ref="R25:V25"/>
    <mergeCell ref="D27:G27"/>
    <mergeCell ref="H27:L27"/>
    <mergeCell ref="M27:Q27"/>
    <mergeCell ref="W25:Z25"/>
    <mergeCell ref="AA25:AD25"/>
    <mergeCell ref="D26:G26"/>
    <mergeCell ref="H26:L26"/>
    <mergeCell ref="M26:Q26"/>
    <mergeCell ref="R26:V26"/>
    <mergeCell ref="W26:Z26"/>
    <mergeCell ref="AA26:AD26"/>
    <mergeCell ref="AA29:AD29"/>
    <mergeCell ref="R27:V27"/>
    <mergeCell ref="W27:Z27"/>
    <mergeCell ref="AA27:AD27"/>
    <mergeCell ref="D28:G28"/>
    <mergeCell ref="H28:L28"/>
    <mergeCell ref="M28:Q28"/>
    <mergeCell ref="R28:V28"/>
    <mergeCell ref="W28:Z28"/>
    <mergeCell ref="AA28:AD28"/>
    <mergeCell ref="D29:G29"/>
    <mergeCell ref="H29:L29"/>
    <mergeCell ref="M29:Q29"/>
    <mergeCell ref="R29:V29"/>
    <mergeCell ref="W29:Z29"/>
    <mergeCell ref="AA30:AD30"/>
    <mergeCell ref="B30:C30"/>
    <mergeCell ref="D30:G30"/>
    <mergeCell ref="H30:L30"/>
    <mergeCell ref="M30:Q30"/>
    <mergeCell ref="R30:V30"/>
    <mergeCell ref="W30:Z30"/>
    <mergeCell ref="C39:G39"/>
    <mergeCell ref="I33:N33"/>
    <mergeCell ref="P33:U33"/>
    <mergeCell ref="C36:G36"/>
    <mergeCell ref="C33:G33"/>
  </mergeCells>
  <phoneticPr fontId="1"/>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4"/>
  <sheetViews>
    <sheetView view="pageBreakPreview" zoomScaleNormal="100" zoomScaleSheetLayoutView="100" workbookViewId="0">
      <selection sqref="A1:AF1"/>
    </sheetView>
  </sheetViews>
  <sheetFormatPr defaultColWidth="4.59765625" defaultRowHeight="18" x14ac:dyDescent="0.45"/>
  <cols>
    <col min="1" max="34" width="4.59765625" style="37"/>
    <col min="35" max="35" width="9.19921875" style="37" bestFit="1" customWidth="1"/>
    <col min="36" max="16384" width="4.59765625" style="37"/>
  </cols>
  <sheetData>
    <row r="1" spans="1:32" ht="18.600000000000001" thickBot="1" x14ac:dyDescent="0.5">
      <c r="A1" s="111" t="s">
        <v>31</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row>
    <row r="2" spans="1:32" ht="18.600000000000001" thickBot="1" x14ac:dyDescent="0.5">
      <c r="A2" s="112" t="s">
        <v>32</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4"/>
    </row>
    <row r="4" spans="1:32" x14ac:dyDescent="0.45">
      <c r="A4" s="117" t="s">
        <v>175</v>
      </c>
      <c r="B4" s="117"/>
      <c r="C4" s="117"/>
      <c r="D4" s="117"/>
      <c r="E4" s="117"/>
      <c r="F4" s="80"/>
      <c r="G4" s="81"/>
      <c r="H4" s="81"/>
      <c r="I4" s="81"/>
      <c r="J4" s="81"/>
      <c r="K4" s="81"/>
      <c r="L4" s="81"/>
      <c r="M4" s="81"/>
      <c r="N4" s="81"/>
      <c r="O4" s="81"/>
      <c r="P4" s="82"/>
    </row>
    <row r="5" spans="1:32" x14ac:dyDescent="0.45">
      <c r="A5" s="117" t="s">
        <v>33</v>
      </c>
      <c r="B5" s="117"/>
      <c r="C5" s="117"/>
      <c r="D5" s="117"/>
      <c r="E5" s="117"/>
      <c r="F5" s="128"/>
      <c r="G5" s="129"/>
      <c r="H5" s="129"/>
      <c r="I5" s="129"/>
      <c r="J5" s="129"/>
      <c r="K5" s="129"/>
      <c r="L5" s="129"/>
      <c r="M5" s="129"/>
      <c r="N5" s="129"/>
      <c r="O5" s="129"/>
      <c r="P5" s="130"/>
    </row>
    <row r="6" spans="1:32" ht="18.75" customHeight="1" x14ac:dyDescent="0.45">
      <c r="A6" s="117" t="s">
        <v>108</v>
      </c>
      <c r="B6" s="117"/>
      <c r="C6" s="117"/>
      <c r="D6" s="117"/>
      <c r="E6" s="117"/>
      <c r="F6" s="118"/>
      <c r="G6" s="119"/>
      <c r="H6" s="119"/>
      <c r="I6" s="119"/>
      <c r="J6" s="119"/>
      <c r="K6" s="119"/>
      <c r="L6" s="119"/>
      <c r="M6" s="119"/>
      <c r="N6" s="119"/>
      <c r="O6" s="119"/>
      <c r="P6" s="120"/>
      <c r="Q6" s="140" t="s">
        <v>167</v>
      </c>
      <c r="R6" s="141"/>
      <c r="S6" s="141"/>
      <c r="T6" s="141"/>
      <c r="U6" s="141"/>
      <c r="V6" s="141"/>
      <c r="W6" s="141"/>
      <c r="X6" s="141"/>
      <c r="Y6" s="141"/>
      <c r="Z6" s="141"/>
      <c r="AA6" s="141"/>
      <c r="AB6" s="141"/>
      <c r="AC6" s="141"/>
    </row>
    <row r="7" spans="1:32" ht="18.75" customHeight="1" x14ac:dyDescent="0.45">
      <c r="A7" s="117" t="s">
        <v>109</v>
      </c>
      <c r="B7" s="117"/>
      <c r="C7" s="117"/>
      <c r="D7" s="117"/>
      <c r="E7" s="117"/>
      <c r="F7" s="118"/>
      <c r="G7" s="119"/>
      <c r="H7" s="119"/>
      <c r="I7" s="119"/>
      <c r="J7" s="119"/>
      <c r="K7" s="119"/>
      <c r="L7" s="119"/>
      <c r="M7" s="119"/>
      <c r="N7" s="119"/>
      <c r="O7" s="119"/>
      <c r="P7" s="120"/>
      <c r="Q7" s="140"/>
      <c r="R7" s="141"/>
      <c r="S7" s="141"/>
      <c r="T7" s="141"/>
      <c r="U7" s="141"/>
      <c r="V7" s="141"/>
      <c r="W7" s="141"/>
      <c r="X7" s="141"/>
      <c r="Y7" s="141"/>
      <c r="Z7" s="141"/>
      <c r="AA7" s="141"/>
      <c r="AB7" s="141"/>
      <c r="AC7" s="141"/>
    </row>
    <row r="8" spans="1:32" ht="18.75" customHeight="1" x14ac:dyDescent="0.45">
      <c r="A8" s="117" t="s">
        <v>105</v>
      </c>
      <c r="B8" s="117"/>
      <c r="C8" s="117"/>
      <c r="D8" s="117"/>
      <c r="E8" s="117"/>
      <c r="F8" s="118"/>
      <c r="G8" s="119"/>
      <c r="H8" s="119"/>
      <c r="I8" s="119"/>
      <c r="J8" s="119"/>
      <c r="K8" s="119"/>
      <c r="L8" s="119"/>
      <c r="M8" s="119"/>
      <c r="N8" s="119"/>
      <c r="O8" s="119"/>
      <c r="P8" s="120"/>
      <c r="R8" s="117" t="s">
        <v>138</v>
      </c>
      <c r="S8" s="117"/>
      <c r="T8" s="117"/>
      <c r="U8" s="118"/>
      <c r="V8" s="119"/>
      <c r="W8" s="119"/>
      <c r="X8" s="119"/>
      <c r="Y8" s="119"/>
      <c r="Z8" s="119"/>
      <c r="AA8" s="119"/>
      <c r="AB8" s="119"/>
      <c r="AC8" s="119"/>
      <c r="AD8" s="119"/>
      <c r="AE8" s="120"/>
    </row>
    <row r="9" spans="1:32" ht="18.75" customHeight="1" x14ac:dyDescent="0.45">
      <c r="A9" s="117" t="s">
        <v>106</v>
      </c>
      <c r="B9" s="117"/>
      <c r="C9" s="117"/>
      <c r="D9" s="117"/>
      <c r="E9" s="117"/>
      <c r="F9" s="118"/>
      <c r="G9" s="119"/>
      <c r="H9" s="119"/>
      <c r="I9" s="119"/>
      <c r="J9" s="119"/>
      <c r="K9" s="119"/>
      <c r="L9" s="119"/>
      <c r="M9" s="119"/>
      <c r="N9" s="119"/>
      <c r="O9" s="119"/>
      <c r="P9" s="120"/>
      <c r="R9" s="117" t="s">
        <v>139</v>
      </c>
      <c r="S9" s="117"/>
      <c r="T9" s="117"/>
      <c r="U9" s="142"/>
      <c r="V9" s="142"/>
      <c r="W9" s="142"/>
      <c r="X9" s="142"/>
      <c r="Y9" s="142"/>
      <c r="Z9" s="142"/>
      <c r="AA9" s="142"/>
      <c r="AB9" s="142"/>
      <c r="AC9" s="142"/>
      <c r="AD9" s="142"/>
      <c r="AE9" s="142"/>
    </row>
    <row r="10" spans="1:32" ht="18.75" customHeight="1" x14ac:dyDescent="0.45">
      <c r="A10" s="117" t="s">
        <v>107</v>
      </c>
      <c r="B10" s="117"/>
      <c r="C10" s="117"/>
      <c r="D10" s="117"/>
      <c r="E10" s="117"/>
      <c r="F10" s="118"/>
      <c r="G10" s="119"/>
      <c r="H10" s="119"/>
      <c r="I10" s="119"/>
      <c r="J10" s="119"/>
      <c r="K10" s="119"/>
      <c r="L10" s="119"/>
      <c r="M10" s="119"/>
      <c r="N10" s="119"/>
      <c r="O10" s="119"/>
      <c r="P10" s="120"/>
      <c r="R10" s="117" t="s">
        <v>140</v>
      </c>
      <c r="S10" s="117"/>
      <c r="T10" s="117"/>
      <c r="U10" s="142"/>
      <c r="V10" s="142"/>
      <c r="W10" s="142"/>
      <c r="X10" s="142"/>
      <c r="Y10" s="142"/>
      <c r="Z10" s="142"/>
      <c r="AA10" s="142"/>
      <c r="AB10" s="142"/>
      <c r="AC10" s="142"/>
      <c r="AD10" s="142"/>
      <c r="AE10" s="142"/>
    </row>
    <row r="11" spans="1:32" x14ac:dyDescent="0.45">
      <c r="A11" s="117" t="s">
        <v>34</v>
      </c>
      <c r="B11" s="117"/>
      <c r="C11" s="117"/>
      <c r="D11" s="117"/>
      <c r="E11" s="117"/>
      <c r="F11" s="80"/>
      <c r="G11" s="81"/>
      <c r="H11" s="81"/>
      <c r="I11" s="81"/>
      <c r="J11" s="81"/>
      <c r="K11" s="81"/>
      <c r="L11" s="81"/>
      <c r="M11" s="81"/>
      <c r="N11" s="81"/>
      <c r="O11" s="81"/>
      <c r="P11" s="82"/>
      <c r="R11" s="117" t="s">
        <v>142</v>
      </c>
      <c r="S11" s="117"/>
      <c r="T11" s="117"/>
      <c r="U11" s="142"/>
      <c r="V11" s="142"/>
      <c r="W11" s="142"/>
      <c r="X11" s="142"/>
      <c r="Y11" s="142"/>
      <c r="Z11" s="142"/>
      <c r="AA11" s="142"/>
      <c r="AB11" s="142"/>
      <c r="AC11" s="142"/>
      <c r="AD11" s="142"/>
      <c r="AE11" s="142"/>
    </row>
    <row r="12" spans="1:32" x14ac:dyDescent="0.45">
      <c r="A12" s="117" t="s">
        <v>35</v>
      </c>
      <c r="B12" s="117"/>
      <c r="C12" s="117"/>
      <c r="D12" s="117"/>
      <c r="E12" s="117"/>
      <c r="F12" s="38" t="s">
        <v>36</v>
      </c>
      <c r="G12" s="75"/>
      <c r="H12" s="75"/>
      <c r="I12" s="75"/>
      <c r="J12" s="75"/>
      <c r="K12" s="75"/>
      <c r="L12" s="75"/>
      <c r="M12" s="39" t="s">
        <v>37</v>
      </c>
      <c r="N12" s="38" t="s">
        <v>164</v>
      </c>
      <c r="O12" s="75"/>
      <c r="P12" s="76"/>
      <c r="R12" s="117" t="s">
        <v>141</v>
      </c>
      <c r="S12" s="117"/>
      <c r="T12" s="117"/>
      <c r="U12" s="143"/>
      <c r="V12" s="142"/>
      <c r="W12" s="142"/>
      <c r="X12" s="142"/>
      <c r="Y12" s="142"/>
      <c r="Z12" s="142"/>
      <c r="AA12" s="142"/>
      <c r="AB12" s="142"/>
      <c r="AC12" s="142"/>
      <c r="AD12" s="142"/>
      <c r="AE12" s="142"/>
    </row>
    <row r="13" spans="1:32" x14ac:dyDescent="0.45">
      <c r="A13" s="117" t="s">
        <v>38</v>
      </c>
      <c r="B13" s="117"/>
      <c r="C13" s="117"/>
      <c r="D13" s="117"/>
      <c r="E13" s="117"/>
      <c r="F13" s="121"/>
      <c r="G13" s="122"/>
      <c r="H13" s="122"/>
      <c r="I13" s="122"/>
      <c r="J13" s="122"/>
      <c r="K13" s="122"/>
      <c r="L13" s="122"/>
      <c r="M13" s="122"/>
      <c r="N13" s="122"/>
      <c r="O13" s="122"/>
      <c r="P13" s="40" t="s">
        <v>39</v>
      </c>
      <c r="R13" s="117" t="s">
        <v>143</v>
      </c>
      <c r="S13" s="117"/>
      <c r="T13" s="117"/>
      <c r="U13" s="142"/>
      <c r="V13" s="142"/>
      <c r="W13" s="142"/>
      <c r="X13" s="142"/>
      <c r="Y13" s="142"/>
      <c r="Z13" s="142"/>
      <c r="AA13" s="142"/>
      <c r="AB13" s="142"/>
      <c r="AC13" s="142"/>
      <c r="AD13" s="142"/>
      <c r="AE13" s="142"/>
    </row>
    <row r="14" spans="1:32" ht="18.600000000000001" thickBot="1" x14ac:dyDescent="0.5"/>
    <row r="15" spans="1:32" ht="18.600000000000001" thickBot="1" x14ac:dyDescent="0.5">
      <c r="A15" s="123" t="s">
        <v>40</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5"/>
    </row>
    <row r="16" spans="1:32" x14ac:dyDescent="0.45">
      <c r="A16" s="37" t="s">
        <v>41</v>
      </c>
    </row>
    <row r="18" spans="1:32" x14ac:dyDescent="0.45">
      <c r="A18" s="41"/>
      <c r="B18" s="42" t="s">
        <v>42</v>
      </c>
      <c r="C18" s="37" t="s">
        <v>43</v>
      </c>
      <c r="R18" s="126" t="s">
        <v>44</v>
      </c>
      <c r="S18" s="126"/>
      <c r="T18" s="126"/>
      <c r="U18" s="126"/>
      <c r="V18" s="126"/>
      <c r="W18" s="126"/>
      <c r="X18" s="126"/>
      <c r="Y18" s="127"/>
      <c r="Z18" s="69"/>
      <c r="AA18" s="70"/>
      <c r="AB18" s="70"/>
      <c r="AC18" s="70"/>
      <c r="AD18" s="70"/>
      <c r="AE18" s="70"/>
      <c r="AF18" s="40" t="s">
        <v>39</v>
      </c>
    </row>
    <row r="19" spans="1:32" x14ac:dyDescent="0.45">
      <c r="A19" s="41"/>
      <c r="B19" s="42" t="s">
        <v>45</v>
      </c>
      <c r="C19" s="37" t="s">
        <v>46</v>
      </c>
    </row>
    <row r="20" spans="1:32" x14ac:dyDescent="0.45">
      <c r="A20" s="41"/>
      <c r="B20" s="42" t="s">
        <v>47</v>
      </c>
      <c r="C20" s="37" t="s">
        <v>48</v>
      </c>
      <c r="N20" s="37" t="s">
        <v>49</v>
      </c>
      <c r="Y20" s="43" t="s">
        <v>50</v>
      </c>
      <c r="Z20" s="115"/>
      <c r="AA20" s="116"/>
      <c r="AB20" s="116"/>
      <c r="AC20" s="116"/>
      <c r="AD20" s="116"/>
      <c r="AE20" s="116"/>
      <c r="AF20" s="40" t="s">
        <v>51</v>
      </c>
    </row>
    <row r="21" spans="1:32" x14ac:dyDescent="0.45">
      <c r="A21" s="41"/>
      <c r="B21" s="42" t="s">
        <v>52</v>
      </c>
      <c r="C21" s="37" t="s">
        <v>53</v>
      </c>
    </row>
    <row r="22" spans="1:32" x14ac:dyDescent="0.45">
      <c r="A22" s="41"/>
      <c r="B22" s="42" t="s">
        <v>54</v>
      </c>
      <c r="C22" s="37" t="s">
        <v>55</v>
      </c>
    </row>
    <row r="23" spans="1:32" ht="18.600000000000001" thickBot="1" x14ac:dyDescent="0.5"/>
    <row r="24" spans="1:32" ht="18.600000000000001" thickBot="1" x14ac:dyDescent="0.5">
      <c r="A24" s="123" t="s">
        <v>56</v>
      </c>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5"/>
    </row>
    <row r="25" spans="1:32" x14ac:dyDescent="0.45">
      <c r="A25" s="37" t="s">
        <v>170</v>
      </c>
    </row>
    <row r="27" spans="1:32" x14ac:dyDescent="0.45">
      <c r="A27" s="37" t="s">
        <v>57</v>
      </c>
    </row>
    <row r="28" spans="1:32" x14ac:dyDescent="0.45">
      <c r="B28" s="37" t="s">
        <v>58</v>
      </c>
      <c r="I28" s="98"/>
      <c r="J28" s="99"/>
      <c r="K28" s="99"/>
      <c r="L28" s="99"/>
      <c r="M28" s="99"/>
      <c r="N28" s="40" t="s">
        <v>39</v>
      </c>
      <c r="O28" s="37" t="s">
        <v>59</v>
      </c>
    </row>
    <row r="29" spans="1:32" x14ac:dyDescent="0.45">
      <c r="B29" s="37" t="s">
        <v>60</v>
      </c>
      <c r="I29" s="98"/>
      <c r="J29" s="99"/>
      <c r="K29" s="99"/>
      <c r="L29" s="99"/>
      <c r="M29" s="99"/>
      <c r="N29" s="40" t="s">
        <v>39</v>
      </c>
      <c r="O29" s="37" t="s">
        <v>61</v>
      </c>
    </row>
    <row r="30" spans="1:32" ht="18.600000000000001" thickBot="1" x14ac:dyDescent="0.5"/>
    <row r="31" spans="1:32" ht="18.600000000000001" thickBot="1" x14ac:dyDescent="0.5">
      <c r="B31" s="37" t="s">
        <v>62</v>
      </c>
      <c r="I31" s="144" t="str">
        <f>IF(I29="","",I28/I29)</f>
        <v/>
      </c>
      <c r="J31" s="145"/>
      <c r="K31" s="145"/>
      <c r="L31" s="145"/>
      <c r="M31" s="145"/>
      <c r="N31" s="146"/>
      <c r="O31" s="37" t="s">
        <v>63</v>
      </c>
    </row>
    <row r="32" spans="1:32" x14ac:dyDescent="0.45">
      <c r="I32" s="37" t="s">
        <v>64</v>
      </c>
    </row>
    <row r="33" spans="1:32" x14ac:dyDescent="0.45">
      <c r="I33" s="37" t="s">
        <v>65</v>
      </c>
    </row>
    <row r="35" spans="1:32" x14ac:dyDescent="0.45">
      <c r="A35" s="41"/>
      <c r="B35" s="37" t="s">
        <v>66</v>
      </c>
    </row>
    <row r="36" spans="1:32" ht="18.600000000000001" thickBot="1" x14ac:dyDescent="0.5"/>
    <row r="37" spans="1:32" ht="18.600000000000001" thickBot="1" x14ac:dyDescent="0.5">
      <c r="C37" s="37" t="s">
        <v>67</v>
      </c>
      <c r="I37" s="37" t="s">
        <v>68</v>
      </c>
      <c r="AA37" s="147" t="str">
        <f>IF(A35="○",ROUNDDOWN(F13*10/110,0),"")</f>
        <v/>
      </c>
      <c r="AB37" s="148"/>
      <c r="AC37" s="148"/>
      <c r="AD37" s="148"/>
      <c r="AE37" s="148"/>
      <c r="AF37" s="149"/>
    </row>
    <row r="40" spans="1:32" x14ac:dyDescent="0.45">
      <c r="A40" s="41"/>
      <c r="B40" s="37" t="s">
        <v>69</v>
      </c>
    </row>
    <row r="41" spans="1:32" x14ac:dyDescent="0.45">
      <c r="C41" s="37" t="s">
        <v>168</v>
      </c>
    </row>
    <row r="42" spans="1:32" ht="18.75" customHeight="1" x14ac:dyDescent="0.45">
      <c r="C42" s="72" t="s">
        <v>89</v>
      </c>
      <c r="D42" s="72"/>
      <c r="E42" s="72"/>
      <c r="F42" s="72"/>
      <c r="G42" s="72"/>
      <c r="H42" s="131" t="s">
        <v>74</v>
      </c>
      <c r="I42" s="132"/>
      <c r="J42" s="133"/>
      <c r="K42" s="131" t="s">
        <v>75</v>
      </c>
      <c r="L42" s="132"/>
      <c r="M42" s="133"/>
      <c r="N42" s="110" t="s">
        <v>71</v>
      </c>
      <c r="O42" s="101"/>
      <c r="P42" s="101"/>
      <c r="Q42" s="101" t="s">
        <v>72</v>
      </c>
      <c r="R42" s="101"/>
      <c r="S42" s="101"/>
    </row>
    <row r="43" spans="1:32" ht="18.75" customHeight="1" x14ac:dyDescent="0.45">
      <c r="C43" s="72"/>
      <c r="D43" s="72"/>
      <c r="E43" s="72"/>
      <c r="F43" s="72"/>
      <c r="G43" s="72"/>
      <c r="H43" s="134"/>
      <c r="I43" s="135"/>
      <c r="J43" s="136"/>
      <c r="K43" s="134"/>
      <c r="L43" s="135"/>
      <c r="M43" s="136"/>
      <c r="N43" s="101"/>
      <c r="O43" s="101"/>
      <c r="P43" s="101"/>
      <c r="Q43" s="101"/>
      <c r="R43" s="101"/>
      <c r="S43" s="101"/>
    </row>
    <row r="44" spans="1:32" ht="18.75" customHeight="1" x14ac:dyDescent="0.45">
      <c r="C44" s="72"/>
      <c r="D44" s="72"/>
      <c r="E44" s="72"/>
      <c r="F44" s="72"/>
      <c r="G44" s="72"/>
      <c r="H44" s="137"/>
      <c r="I44" s="138"/>
      <c r="J44" s="139"/>
      <c r="K44" s="137"/>
      <c r="L44" s="138"/>
      <c r="M44" s="139"/>
      <c r="N44" s="101"/>
      <c r="O44" s="101"/>
      <c r="P44" s="101"/>
      <c r="Q44" s="101"/>
      <c r="R44" s="101"/>
      <c r="S44" s="101"/>
    </row>
    <row r="45" spans="1:32" ht="19.8" x14ac:dyDescent="0.45">
      <c r="C45" s="91" t="s">
        <v>113</v>
      </c>
      <c r="D45" s="91"/>
      <c r="E45" s="72"/>
      <c r="F45" s="72"/>
      <c r="G45" s="72"/>
      <c r="H45" s="73"/>
      <c r="I45" s="73"/>
      <c r="J45" s="73"/>
      <c r="K45" s="73"/>
      <c r="L45" s="73"/>
      <c r="M45" s="73"/>
      <c r="N45" s="73"/>
      <c r="O45" s="73"/>
      <c r="P45" s="73"/>
      <c r="Q45" s="69">
        <f>SUM(H45:P45)</f>
        <v>0</v>
      </c>
      <c r="R45" s="70"/>
      <c r="S45" s="71"/>
    </row>
    <row r="46" spans="1:32" ht="18.75" customHeight="1" x14ac:dyDescent="0.45">
      <c r="C46" s="91"/>
      <c r="D46" s="91"/>
      <c r="E46" s="72"/>
      <c r="F46" s="72"/>
      <c r="G46" s="72"/>
      <c r="H46" s="73"/>
      <c r="I46" s="73"/>
      <c r="J46" s="73"/>
      <c r="K46" s="73"/>
      <c r="L46" s="73"/>
      <c r="M46" s="73"/>
      <c r="N46" s="73"/>
      <c r="O46" s="73"/>
      <c r="P46" s="73"/>
      <c r="Q46" s="69">
        <f>SUM(H46:P46)</f>
        <v>0</v>
      </c>
      <c r="R46" s="70"/>
      <c r="S46" s="71"/>
    </row>
    <row r="47" spans="1:32" ht="19.8" x14ac:dyDescent="0.45">
      <c r="C47" s="91"/>
      <c r="D47" s="91"/>
      <c r="E47" s="72"/>
      <c r="F47" s="72"/>
      <c r="G47" s="72"/>
      <c r="H47" s="73"/>
      <c r="I47" s="73"/>
      <c r="J47" s="73"/>
      <c r="K47" s="73"/>
      <c r="L47" s="73"/>
      <c r="M47" s="73"/>
      <c r="N47" s="73"/>
      <c r="O47" s="73"/>
      <c r="P47" s="73"/>
      <c r="Q47" s="69">
        <f>SUM(H47:P47)</f>
        <v>0</v>
      </c>
      <c r="R47" s="70"/>
      <c r="S47" s="71"/>
    </row>
    <row r="48" spans="1:32" ht="19.8" x14ac:dyDescent="0.45">
      <c r="C48" s="91"/>
      <c r="D48" s="91"/>
      <c r="E48" s="72"/>
      <c r="F48" s="72"/>
      <c r="G48" s="72"/>
      <c r="H48" s="73"/>
      <c r="I48" s="73"/>
      <c r="J48" s="73"/>
      <c r="K48" s="73"/>
      <c r="L48" s="73"/>
      <c r="M48" s="73"/>
      <c r="N48" s="73"/>
      <c r="O48" s="73"/>
      <c r="P48" s="73"/>
      <c r="Q48" s="69">
        <f>SUM(H48:P48)</f>
        <v>0</v>
      </c>
      <c r="R48" s="70"/>
      <c r="S48" s="71"/>
    </row>
    <row r="49" spans="1:32" ht="19.8" x14ac:dyDescent="0.45">
      <c r="C49" s="72"/>
      <c r="D49" s="72"/>
      <c r="E49" s="72" t="s">
        <v>88</v>
      </c>
      <c r="F49" s="72"/>
      <c r="G49" s="72"/>
      <c r="H49" s="69">
        <f>SUM(H44:J48)</f>
        <v>0</v>
      </c>
      <c r="I49" s="70"/>
      <c r="J49" s="71"/>
      <c r="K49" s="69">
        <f>SUM(K44:M48)</f>
        <v>0</v>
      </c>
      <c r="L49" s="70"/>
      <c r="M49" s="71"/>
      <c r="N49" s="69">
        <f>SUM(N44:P48)</f>
        <v>0</v>
      </c>
      <c r="O49" s="70"/>
      <c r="P49" s="71"/>
      <c r="Q49" s="69">
        <f>SUM(Q44:S48)</f>
        <v>0</v>
      </c>
      <c r="R49" s="70"/>
      <c r="S49" s="71"/>
    </row>
    <row r="50" spans="1:32" ht="19.8" x14ac:dyDescent="0.45">
      <c r="C50" s="44"/>
      <c r="D50" s="44"/>
      <c r="E50" s="44"/>
      <c r="F50" s="44"/>
      <c r="G50" s="44"/>
      <c r="H50" s="74" t="s">
        <v>186</v>
      </c>
      <c r="I50" s="74"/>
      <c r="J50" s="74"/>
      <c r="K50" s="74" t="s">
        <v>187</v>
      </c>
      <c r="L50" s="74"/>
      <c r="M50" s="74"/>
      <c r="N50" s="45"/>
      <c r="O50" s="45"/>
      <c r="P50" s="45"/>
      <c r="Q50" s="74" t="s">
        <v>188</v>
      </c>
      <c r="R50" s="74"/>
      <c r="S50" s="74"/>
    </row>
    <row r="51" spans="1:32" x14ac:dyDescent="0.45">
      <c r="I51" s="42"/>
      <c r="P51" s="42"/>
      <c r="Q51" s="42"/>
      <c r="R51" s="42"/>
      <c r="S51" s="42"/>
      <c r="T51" s="42"/>
    </row>
    <row r="52" spans="1:32" ht="18.600000000000001" thickBot="1" x14ac:dyDescent="0.5">
      <c r="C52" s="37" t="s">
        <v>67</v>
      </c>
      <c r="I52" s="37" t="s">
        <v>189</v>
      </c>
    </row>
    <row r="53" spans="1:32" ht="18.600000000000001" thickBot="1" x14ac:dyDescent="0.5">
      <c r="I53" s="37" t="s">
        <v>190</v>
      </c>
      <c r="AA53" s="77" t="str">
        <f>IFERROR(ROUNDDOWN(F13*10/110*I31*(H49/Q49),0)+ROUNDDOWN(F13*8/108*I31*(K49/Q49),0),"")</f>
        <v/>
      </c>
      <c r="AB53" s="78"/>
      <c r="AC53" s="78"/>
      <c r="AD53" s="78"/>
      <c r="AE53" s="78"/>
      <c r="AF53" s="79"/>
    </row>
    <row r="56" spans="1:32" x14ac:dyDescent="0.45">
      <c r="A56" s="46" t="s">
        <v>98</v>
      </c>
      <c r="B56" s="37" t="s">
        <v>73</v>
      </c>
    </row>
    <row r="57" spans="1:32" x14ac:dyDescent="0.45">
      <c r="C57" s="37" t="s">
        <v>168</v>
      </c>
    </row>
    <row r="58" spans="1:32" x14ac:dyDescent="0.45">
      <c r="C58" s="102" t="s">
        <v>70</v>
      </c>
      <c r="D58" s="83"/>
      <c r="E58" s="83"/>
      <c r="F58" s="83"/>
      <c r="G58" s="83"/>
      <c r="H58" s="103"/>
      <c r="I58" s="101" t="s">
        <v>74</v>
      </c>
      <c r="J58" s="101"/>
      <c r="K58" s="101"/>
      <c r="L58" s="101"/>
      <c r="M58" s="101"/>
      <c r="N58" s="101"/>
      <c r="O58" s="101"/>
      <c r="P58" s="101"/>
      <c r="Q58" s="101"/>
      <c r="R58" s="101" t="s">
        <v>75</v>
      </c>
      <c r="S58" s="101"/>
      <c r="T58" s="101"/>
      <c r="U58" s="101"/>
      <c r="V58" s="101"/>
      <c r="W58" s="101"/>
      <c r="X58" s="101"/>
      <c r="Y58" s="101"/>
      <c r="Z58" s="101"/>
      <c r="AA58" s="110" t="s">
        <v>71</v>
      </c>
      <c r="AB58" s="101"/>
      <c r="AC58" s="101"/>
      <c r="AD58" s="101" t="s">
        <v>72</v>
      </c>
      <c r="AE58" s="101"/>
      <c r="AF58" s="101"/>
    </row>
    <row r="59" spans="1:32" x14ac:dyDescent="0.45">
      <c r="C59" s="104"/>
      <c r="D59" s="105"/>
      <c r="E59" s="105"/>
      <c r="F59" s="105"/>
      <c r="G59" s="105"/>
      <c r="H59" s="106"/>
      <c r="I59" s="110" t="s">
        <v>76</v>
      </c>
      <c r="J59" s="101"/>
      <c r="K59" s="101"/>
      <c r="L59" s="110" t="s">
        <v>77</v>
      </c>
      <c r="M59" s="101"/>
      <c r="N59" s="101"/>
      <c r="O59" s="110" t="s">
        <v>78</v>
      </c>
      <c r="P59" s="101"/>
      <c r="Q59" s="101"/>
      <c r="R59" s="110" t="s">
        <v>76</v>
      </c>
      <c r="S59" s="101"/>
      <c r="T59" s="101"/>
      <c r="U59" s="110" t="s">
        <v>77</v>
      </c>
      <c r="V59" s="101"/>
      <c r="W59" s="101"/>
      <c r="X59" s="110" t="s">
        <v>78</v>
      </c>
      <c r="Y59" s="101"/>
      <c r="Z59" s="101"/>
      <c r="AA59" s="101"/>
      <c r="AB59" s="101"/>
      <c r="AC59" s="101"/>
      <c r="AD59" s="101"/>
      <c r="AE59" s="101"/>
      <c r="AF59" s="101"/>
    </row>
    <row r="60" spans="1:32" x14ac:dyDescent="0.45">
      <c r="C60" s="107"/>
      <c r="D60" s="108"/>
      <c r="E60" s="108"/>
      <c r="F60" s="108"/>
      <c r="G60" s="108"/>
      <c r="H60" s="109"/>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row>
    <row r="61" spans="1:32" ht="18.75" customHeight="1" x14ac:dyDescent="0.45">
      <c r="C61" s="91" t="s">
        <v>113</v>
      </c>
      <c r="D61" s="91"/>
      <c r="E61" s="92"/>
      <c r="F61" s="93"/>
      <c r="G61" s="93"/>
      <c r="H61" s="94"/>
      <c r="I61" s="87"/>
      <c r="J61" s="87"/>
      <c r="K61" s="87"/>
      <c r="L61" s="87"/>
      <c r="M61" s="87"/>
      <c r="N61" s="87"/>
      <c r="O61" s="87"/>
      <c r="P61" s="87"/>
      <c r="Q61" s="87"/>
      <c r="R61" s="87"/>
      <c r="S61" s="87"/>
      <c r="T61" s="87"/>
      <c r="U61" s="87"/>
      <c r="V61" s="87"/>
      <c r="W61" s="87"/>
      <c r="X61" s="87"/>
      <c r="Y61" s="87"/>
      <c r="Z61" s="87"/>
      <c r="AA61" s="87"/>
      <c r="AB61" s="87"/>
      <c r="AC61" s="87"/>
      <c r="AD61" s="88">
        <f>SUM(I61:AC61)</f>
        <v>0</v>
      </c>
      <c r="AE61" s="89"/>
      <c r="AF61" s="90"/>
    </row>
    <row r="62" spans="1:32" ht="19.8" x14ac:dyDescent="0.45">
      <c r="C62" s="91"/>
      <c r="D62" s="91"/>
      <c r="E62" s="95"/>
      <c r="F62" s="96"/>
      <c r="G62" s="96"/>
      <c r="H62" s="97"/>
      <c r="I62" s="98"/>
      <c r="J62" s="99"/>
      <c r="K62" s="100"/>
      <c r="L62" s="87"/>
      <c r="M62" s="87"/>
      <c r="N62" s="87"/>
      <c r="O62" s="87"/>
      <c r="P62" s="87"/>
      <c r="Q62" s="87"/>
      <c r="R62" s="87"/>
      <c r="S62" s="87"/>
      <c r="T62" s="87"/>
      <c r="U62" s="87"/>
      <c r="V62" s="87"/>
      <c r="W62" s="87"/>
      <c r="X62" s="87"/>
      <c r="Y62" s="87"/>
      <c r="Z62" s="87"/>
      <c r="AA62" s="87"/>
      <c r="AB62" s="87"/>
      <c r="AC62" s="87"/>
      <c r="AD62" s="88">
        <f>SUM(I62:AC62)</f>
        <v>0</v>
      </c>
      <c r="AE62" s="89"/>
      <c r="AF62" s="90"/>
    </row>
    <row r="63" spans="1:32" ht="19.8" x14ac:dyDescent="0.45">
      <c r="C63" s="91"/>
      <c r="D63" s="91"/>
      <c r="E63" s="95"/>
      <c r="F63" s="96"/>
      <c r="G63" s="96"/>
      <c r="H63" s="97"/>
      <c r="I63" s="87"/>
      <c r="J63" s="87"/>
      <c r="K63" s="87"/>
      <c r="L63" s="87"/>
      <c r="M63" s="87"/>
      <c r="N63" s="87"/>
      <c r="O63" s="87"/>
      <c r="P63" s="87"/>
      <c r="Q63" s="87"/>
      <c r="R63" s="87"/>
      <c r="S63" s="87"/>
      <c r="T63" s="87"/>
      <c r="U63" s="87"/>
      <c r="V63" s="87"/>
      <c r="W63" s="87"/>
      <c r="X63" s="87"/>
      <c r="Y63" s="87"/>
      <c r="Z63" s="87"/>
      <c r="AA63" s="87"/>
      <c r="AB63" s="87"/>
      <c r="AC63" s="87"/>
      <c r="AD63" s="88">
        <f>SUM(I63:AC63)</f>
        <v>0</v>
      </c>
      <c r="AE63" s="89"/>
      <c r="AF63" s="90"/>
    </row>
    <row r="64" spans="1:32" ht="19.8" x14ac:dyDescent="0.45">
      <c r="C64" s="91"/>
      <c r="D64" s="91"/>
      <c r="E64" s="95"/>
      <c r="F64" s="96"/>
      <c r="G64" s="96"/>
      <c r="H64" s="97"/>
      <c r="I64" s="87"/>
      <c r="J64" s="87"/>
      <c r="K64" s="87"/>
      <c r="L64" s="87"/>
      <c r="M64" s="87"/>
      <c r="N64" s="87"/>
      <c r="O64" s="87"/>
      <c r="P64" s="87"/>
      <c r="Q64" s="87"/>
      <c r="R64" s="87"/>
      <c r="S64" s="87"/>
      <c r="T64" s="87"/>
      <c r="U64" s="87"/>
      <c r="V64" s="87"/>
      <c r="W64" s="87"/>
      <c r="X64" s="87"/>
      <c r="Y64" s="87"/>
      <c r="Z64" s="87"/>
      <c r="AA64" s="87"/>
      <c r="AB64" s="87"/>
      <c r="AC64" s="87"/>
      <c r="AD64" s="88">
        <f>SUM(I64:AC64)</f>
        <v>0</v>
      </c>
      <c r="AE64" s="89"/>
      <c r="AF64" s="90"/>
    </row>
    <row r="65" spans="1:32" ht="19.8" x14ac:dyDescent="0.45">
      <c r="C65" s="91"/>
      <c r="D65" s="91"/>
      <c r="E65" s="95"/>
      <c r="F65" s="96"/>
      <c r="G65" s="96"/>
      <c r="H65" s="97"/>
      <c r="I65" s="87"/>
      <c r="J65" s="87"/>
      <c r="K65" s="87"/>
      <c r="L65" s="87"/>
      <c r="M65" s="87"/>
      <c r="N65" s="87"/>
      <c r="O65" s="87"/>
      <c r="P65" s="87"/>
      <c r="Q65" s="87"/>
      <c r="R65" s="87"/>
      <c r="S65" s="87"/>
      <c r="T65" s="87"/>
      <c r="U65" s="87"/>
      <c r="V65" s="87"/>
      <c r="W65" s="87"/>
      <c r="X65" s="87"/>
      <c r="Y65" s="87"/>
      <c r="Z65" s="87"/>
      <c r="AA65" s="87"/>
      <c r="AB65" s="87"/>
      <c r="AC65" s="87"/>
      <c r="AD65" s="88">
        <f>SUM(I65:AC65)</f>
        <v>0</v>
      </c>
      <c r="AE65" s="89"/>
      <c r="AF65" s="90"/>
    </row>
    <row r="66" spans="1:32" x14ac:dyDescent="0.45">
      <c r="C66" s="84" t="s">
        <v>72</v>
      </c>
      <c r="D66" s="85"/>
      <c r="E66" s="85"/>
      <c r="F66" s="85"/>
      <c r="G66" s="85"/>
      <c r="H66" s="86"/>
      <c r="I66" s="69">
        <f>SUM(I61:K65)</f>
        <v>0</v>
      </c>
      <c r="J66" s="70"/>
      <c r="K66" s="71"/>
      <c r="L66" s="69">
        <f>SUM(L61:N65)</f>
        <v>0</v>
      </c>
      <c r="M66" s="70"/>
      <c r="N66" s="71"/>
      <c r="O66" s="69">
        <f>SUM(O61:Q65)</f>
        <v>0</v>
      </c>
      <c r="P66" s="70"/>
      <c r="Q66" s="71"/>
      <c r="R66" s="69">
        <f>SUM(R61:T65)</f>
        <v>0</v>
      </c>
      <c r="S66" s="70"/>
      <c r="T66" s="71"/>
      <c r="U66" s="69">
        <f>SUM(U61:W65)</f>
        <v>0</v>
      </c>
      <c r="V66" s="70"/>
      <c r="W66" s="71"/>
      <c r="X66" s="69">
        <f>SUM(X61:Z65)</f>
        <v>0</v>
      </c>
      <c r="Y66" s="70"/>
      <c r="Z66" s="71"/>
      <c r="AA66" s="69">
        <f>SUM(AA61:AC65)</f>
        <v>0</v>
      </c>
      <c r="AB66" s="70"/>
      <c r="AC66" s="71"/>
      <c r="AD66" s="69">
        <f>SUM(AD61:AF65)</f>
        <v>0</v>
      </c>
      <c r="AE66" s="70"/>
      <c r="AF66" s="71"/>
    </row>
    <row r="67" spans="1:32" x14ac:dyDescent="0.45">
      <c r="I67" s="83" t="s">
        <v>79</v>
      </c>
      <c r="J67" s="83"/>
      <c r="K67" s="83"/>
      <c r="L67" s="83" t="s">
        <v>80</v>
      </c>
      <c r="M67" s="83"/>
      <c r="N67" s="83"/>
      <c r="R67" s="83" t="s">
        <v>81</v>
      </c>
      <c r="S67" s="83"/>
      <c r="T67" s="83"/>
      <c r="U67" s="83" t="s">
        <v>82</v>
      </c>
      <c r="V67" s="83"/>
      <c r="W67" s="83"/>
      <c r="AD67" s="83" t="s">
        <v>83</v>
      </c>
      <c r="AE67" s="83"/>
      <c r="AF67" s="83"/>
    </row>
    <row r="69" spans="1:32" x14ac:dyDescent="0.45">
      <c r="C69" s="37" t="s">
        <v>67</v>
      </c>
      <c r="I69" s="37" t="s">
        <v>84</v>
      </c>
    </row>
    <row r="70" spans="1:32" ht="18.600000000000001" thickBot="1" x14ac:dyDescent="0.5">
      <c r="I70" s="37" t="s">
        <v>85</v>
      </c>
    </row>
    <row r="71" spans="1:32" ht="18.600000000000001" thickBot="1" x14ac:dyDescent="0.5">
      <c r="AA71" s="77" t="str">
        <f>IFERROR((ROUNDDOWN(F13*10/110*I66/AD66,0)+ROUNDDOWN(F13*10/110*I31*L66/AD66,0))+(ROUNDDOWN(F13*8/108*R66/AD66,0)+ROUNDDOWN(F13*8/108*I31*U66/AD66,0)),"")</f>
        <v/>
      </c>
      <c r="AB71" s="78"/>
      <c r="AC71" s="78"/>
      <c r="AD71" s="78"/>
      <c r="AE71" s="78"/>
      <c r="AF71" s="79"/>
    </row>
    <row r="73" spans="1:32" x14ac:dyDescent="0.45">
      <c r="A73" s="37" t="str">
        <f>IF((COUNTIF(A18:A22,"○")+COUNTIF(A35:A56,"○"))&gt;0,"複数選択不可","○")</f>
        <v>複数選択不可</v>
      </c>
    </row>
    <row r="74" spans="1:32" x14ac:dyDescent="0.45">
      <c r="A74" s="37" t="s">
        <v>99</v>
      </c>
    </row>
    <row r="75" spans="1:32" x14ac:dyDescent="0.45">
      <c r="A75" s="37" t="s">
        <v>100</v>
      </c>
    </row>
    <row r="76" spans="1:32" x14ac:dyDescent="0.45">
      <c r="A76" s="37" t="s">
        <v>173</v>
      </c>
    </row>
    <row r="77" spans="1:32" x14ac:dyDescent="0.45">
      <c r="A77" s="37" t="s">
        <v>101</v>
      </c>
    </row>
    <row r="78" spans="1:32" x14ac:dyDescent="0.45">
      <c r="A78" s="37" t="s">
        <v>102</v>
      </c>
    </row>
    <row r="79" spans="1:32" x14ac:dyDescent="0.45">
      <c r="A79" s="37" t="s">
        <v>171</v>
      </c>
    </row>
    <row r="80" spans="1:32" x14ac:dyDescent="0.45">
      <c r="A80" s="37" t="s">
        <v>103</v>
      </c>
    </row>
    <row r="81" spans="1:1" x14ac:dyDescent="0.45">
      <c r="A81" s="37" t="s">
        <v>172</v>
      </c>
    </row>
    <row r="82" spans="1:1" x14ac:dyDescent="0.45">
      <c r="A82" s="37" t="s">
        <v>104</v>
      </c>
    </row>
    <row r="83" spans="1:1" x14ac:dyDescent="0.45">
      <c r="A83" s="37" t="s">
        <v>191</v>
      </c>
    </row>
    <row r="84" spans="1:1" x14ac:dyDescent="0.45">
      <c r="A84" s="37" t="s">
        <v>192</v>
      </c>
    </row>
  </sheetData>
  <mergeCells count="153">
    <mergeCell ref="A4:E4"/>
    <mergeCell ref="F4:P4"/>
    <mergeCell ref="H42:J44"/>
    <mergeCell ref="K42:M44"/>
    <mergeCell ref="Q50:S50"/>
    <mergeCell ref="Q6:AC7"/>
    <mergeCell ref="R10:T10"/>
    <mergeCell ref="R11:T11"/>
    <mergeCell ref="R12:T12"/>
    <mergeCell ref="R13:T13"/>
    <mergeCell ref="U8:AE8"/>
    <mergeCell ref="U9:AE9"/>
    <mergeCell ref="U10:AE10"/>
    <mergeCell ref="U11:AE11"/>
    <mergeCell ref="U12:AE12"/>
    <mergeCell ref="U13:AE13"/>
    <mergeCell ref="N46:P46"/>
    <mergeCell ref="C42:G44"/>
    <mergeCell ref="A24:AF24"/>
    <mergeCell ref="I28:M28"/>
    <mergeCell ref="I29:M29"/>
    <mergeCell ref="I31:N31"/>
    <mergeCell ref="AA37:AF37"/>
    <mergeCell ref="N42:P44"/>
    <mergeCell ref="A1:AF1"/>
    <mergeCell ref="A2:AF2"/>
    <mergeCell ref="Z20:AE20"/>
    <mergeCell ref="A7:E7"/>
    <mergeCell ref="F7:P7"/>
    <mergeCell ref="A9:E9"/>
    <mergeCell ref="F9:P9"/>
    <mergeCell ref="A10:E10"/>
    <mergeCell ref="F10:P10"/>
    <mergeCell ref="A8:E8"/>
    <mergeCell ref="F8:P8"/>
    <mergeCell ref="A12:E12"/>
    <mergeCell ref="A13:E13"/>
    <mergeCell ref="F13:O13"/>
    <mergeCell ref="A15:AF15"/>
    <mergeCell ref="R18:Y18"/>
    <mergeCell ref="Z18:AE18"/>
    <mergeCell ref="A5:E5"/>
    <mergeCell ref="F5:P5"/>
    <mergeCell ref="A6:E6"/>
    <mergeCell ref="F6:P6"/>
    <mergeCell ref="A11:E11"/>
    <mergeCell ref="R8:T8"/>
    <mergeCell ref="R9:T9"/>
    <mergeCell ref="Q42:S44"/>
    <mergeCell ref="C58:H60"/>
    <mergeCell ref="I58:Q58"/>
    <mergeCell ref="R58:Z58"/>
    <mergeCell ref="AA58:AC60"/>
    <mergeCell ref="AD58:AF60"/>
    <mergeCell ref="I59:K60"/>
    <mergeCell ref="L59:N60"/>
    <mergeCell ref="O59:Q60"/>
    <mergeCell ref="R59:T60"/>
    <mergeCell ref="U59:W60"/>
    <mergeCell ref="X59:Z60"/>
    <mergeCell ref="C49:D49"/>
    <mergeCell ref="E47:G47"/>
    <mergeCell ref="H47:J47"/>
    <mergeCell ref="N47:P47"/>
    <mergeCell ref="E48:G48"/>
    <mergeCell ref="H48:J48"/>
    <mergeCell ref="C45:D48"/>
    <mergeCell ref="K45:M45"/>
    <mergeCell ref="K46:M46"/>
    <mergeCell ref="K47:M47"/>
    <mergeCell ref="K48:M48"/>
    <mergeCell ref="H50:J50"/>
    <mergeCell ref="I61:K61"/>
    <mergeCell ref="L61:N61"/>
    <mergeCell ref="O61:Q61"/>
    <mergeCell ref="R61:T61"/>
    <mergeCell ref="U61:W61"/>
    <mergeCell ref="X61:Z61"/>
    <mergeCell ref="AA61:AC61"/>
    <mergeCell ref="AD61:AF61"/>
    <mergeCell ref="AA53:AF53"/>
    <mergeCell ref="AA63:AC63"/>
    <mergeCell ref="AD63:AF63"/>
    <mergeCell ref="I62:K62"/>
    <mergeCell ref="L62:N62"/>
    <mergeCell ref="O62:Q62"/>
    <mergeCell ref="R62:T62"/>
    <mergeCell ref="U62:W62"/>
    <mergeCell ref="X62:Z62"/>
    <mergeCell ref="AA62:AC62"/>
    <mergeCell ref="AD62:AF62"/>
    <mergeCell ref="E63:H63"/>
    <mergeCell ref="E64:H64"/>
    <mergeCell ref="E62:H62"/>
    <mergeCell ref="E65:H65"/>
    <mergeCell ref="X64:Z64"/>
    <mergeCell ref="AA64:AC64"/>
    <mergeCell ref="AD64:AF64"/>
    <mergeCell ref="I65:K65"/>
    <mergeCell ref="L65:N65"/>
    <mergeCell ref="O65:Q65"/>
    <mergeCell ref="R65:T65"/>
    <mergeCell ref="U65:W65"/>
    <mergeCell ref="X65:Z65"/>
    <mergeCell ref="I64:K64"/>
    <mergeCell ref="L64:N64"/>
    <mergeCell ref="O64:Q64"/>
    <mergeCell ref="R64:T64"/>
    <mergeCell ref="U64:W64"/>
    <mergeCell ref="I63:K63"/>
    <mergeCell ref="L63:N63"/>
    <mergeCell ref="O63:Q63"/>
    <mergeCell ref="R63:T63"/>
    <mergeCell ref="U63:W63"/>
    <mergeCell ref="X63:Z63"/>
    <mergeCell ref="K50:M50"/>
    <mergeCell ref="G12:L12"/>
    <mergeCell ref="O12:P12"/>
    <mergeCell ref="AA71:AF71"/>
    <mergeCell ref="F11:P11"/>
    <mergeCell ref="X66:Z66"/>
    <mergeCell ref="AA66:AC66"/>
    <mergeCell ref="AD66:AF66"/>
    <mergeCell ref="I67:K67"/>
    <mergeCell ref="L67:N67"/>
    <mergeCell ref="R67:T67"/>
    <mergeCell ref="U67:W67"/>
    <mergeCell ref="AD67:AF67"/>
    <mergeCell ref="C66:H66"/>
    <mergeCell ref="I66:K66"/>
    <mergeCell ref="L66:N66"/>
    <mergeCell ref="O66:Q66"/>
    <mergeCell ref="R66:T66"/>
    <mergeCell ref="U66:W66"/>
    <mergeCell ref="AA65:AC65"/>
    <mergeCell ref="AD65:AF65"/>
    <mergeCell ref="C61:D65"/>
    <mergeCell ref="E61:H61"/>
    <mergeCell ref="Q45:S45"/>
    <mergeCell ref="Q46:S46"/>
    <mergeCell ref="Q47:S47"/>
    <mergeCell ref="Q48:S48"/>
    <mergeCell ref="Q49:S49"/>
    <mergeCell ref="E45:G45"/>
    <mergeCell ref="H45:J45"/>
    <mergeCell ref="N45:P45"/>
    <mergeCell ref="E46:G46"/>
    <mergeCell ref="H46:J46"/>
    <mergeCell ref="N48:P48"/>
    <mergeCell ref="E49:G49"/>
    <mergeCell ref="H49:J49"/>
    <mergeCell ref="N49:P49"/>
    <mergeCell ref="K49:M49"/>
  </mergeCells>
  <phoneticPr fontId="1"/>
  <conditionalFormatting sqref="A18:A22 A35 A40 A56">
    <cfRule type="containsText" dxfId="0" priority="1" operator="containsText" text="複数選択不可">
      <formula>NOT(ISERROR(SEARCH("複数選択不可",A18)))</formula>
    </cfRule>
  </conditionalFormatting>
  <dataValidations count="2">
    <dataValidation type="list" allowBlank="1" showInputMessage="1" showErrorMessage="1" sqref="A18:A22 A56 A40 A35" xr:uid="{00000000-0002-0000-0300-000000000000}">
      <formula1>$A$73</formula1>
    </dataValidation>
    <dataValidation type="list" allowBlank="1" showInputMessage="1" showErrorMessage="1" sqref="F5:P5" xr:uid="{00000000-0002-0000-0300-000001000000}">
      <formula1>$A$74:$A$84</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activeCell="AM26" sqref="AM26"/>
      <selection pane="topRight" activeCell="AM26" sqref="AM26"/>
      <selection pane="bottomLeft" activeCell="AM26" sqref="AM26"/>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55" t="s">
        <v>115</v>
      </c>
      <c r="B1" s="156" t="s">
        <v>116</v>
      </c>
      <c r="C1" s="155" t="s">
        <v>117</v>
      </c>
      <c r="D1" s="156" t="s">
        <v>118</v>
      </c>
      <c r="E1" s="150" t="s">
        <v>119</v>
      </c>
      <c r="F1" s="151"/>
      <c r="G1" s="151"/>
      <c r="H1" s="151"/>
      <c r="I1" s="151"/>
      <c r="J1" s="151"/>
      <c r="K1" s="151"/>
      <c r="L1" s="151"/>
    </row>
    <row r="2" spans="1:13" x14ac:dyDescent="0.45">
      <c r="A2" s="155"/>
      <c r="B2" s="156"/>
      <c r="C2" s="155"/>
      <c r="D2" s="156"/>
      <c r="E2" s="155" t="s">
        <v>120</v>
      </c>
      <c r="F2" s="155"/>
      <c r="G2" s="155"/>
      <c r="H2" s="154" t="s">
        <v>121</v>
      </c>
      <c r="I2" s="154"/>
      <c r="J2" s="154" t="s">
        <v>122</v>
      </c>
      <c r="K2" s="154"/>
      <c r="L2" s="152" t="s">
        <v>178</v>
      </c>
    </row>
    <row r="3" spans="1:13" ht="34.200000000000003" x14ac:dyDescent="0.45">
      <c r="A3" s="155"/>
      <c r="B3" s="156"/>
      <c r="C3" s="155"/>
      <c r="D3" s="156"/>
      <c r="E3" s="35" t="s">
        <v>123</v>
      </c>
      <c r="F3" s="35" t="s">
        <v>124</v>
      </c>
      <c r="G3" s="36" t="s">
        <v>125</v>
      </c>
      <c r="H3" s="47" t="s">
        <v>179</v>
      </c>
      <c r="I3" s="35" t="s">
        <v>180</v>
      </c>
      <c r="J3" s="47" t="s">
        <v>181</v>
      </c>
      <c r="K3" s="35" t="s">
        <v>180</v>
      </c>
      <c r="L3" s="153"/>
    </row>
    <row r="4" spans="1:13" x14ac:dyDescent="0.45">
      <c r="A4" s="155"/>
      <c r="B4" s="156"/>
      <c r="C4" s="155"/>
      <c r="D4" s="156"/>
      <c r="E4" s="5" t="s">
        <v>126</v>
      </c>
      <c r="F4" s="6" t="s">
        <v>127</v>
      </c>
      <c r="G4" s="7" t="s">
        <v>128</v>
      </c>
      <c r="H4" s="6" t="s">
        <v>182</v>
      </c>
      <c r="I4" s="6" t="s">
        <v>183</v>
      </c>
      <c r="J4" s="6" t="s">
        <v>184</v>
      </c>
      <c r="K4" s="6" t="s">
        <v>185</v>
      </c>
      <c r="L4" s="6" t="s">
        <v>129</v>
      </c>
      <c r="M4" s="3"/>
    </row>
    <row r="5" spans="1:13" x14ac:dyDescent="0.45">
      <c r="A5" s="8">
        <f>③入力用シート!F9</f>
        <v>0</v>
      </c>
      <c r="B5" s="9">
        <f>③入力用シート!F13</f>
        <v>0</v>
      </c>
      <c r="C5" s="10" t="s">
        <v>161</v>
      </c>
      <c r="D5" s="11" t="str">
        <f>③入力用シート!AA71</f>
        <v/>
      </c>
      <c r="E5" s="12">
        <f>③入力用シート!I28</f>
        <v>0</v>
      </c>
      <c r="F5" s="12">
        <f>③入力用シート!I29</f>
        <v>0</v>
      </c>
      <c r="G5" s="13" t="e">
        <f>IF(E5="","",E5/F5)</f>
        <v>#DIV/0!</v>
      </c>
      <c r="H5" s="12">
        <f>③入力用シート!H49+③入力用シート!I66</f>
        <v>0</v>
      </c>
      <c r="I5" s="12">
        <f>③入力用シート!L66</f>
        <v>0</v>
      </c>
      <c r="J5" s="12">
        <f>③入力用シート!K49+③入力用シート!R66</f>
        <v>0</v>
      </c>
      <c r="K5" s="12">
        <f>③入力用シート!U66</f>
        <v>0</v>
      </c>
      <c r="L5" s="48">
        <f>③入力用シート!Q49+③入力用シート!AD66</f>
        <v>0</v>
      </c>
      <c r="M5" s="4" t="s">
        <v>130</v>
      </c>
    </row>
    <row r="6" spans="1:13" x14ac:dyDescent="0.45">
      <c r="M6" s="4" t="s">
        <v>131</v>
      </c>
    </row>
    <row r="7" spans="1:13" x14ac:dyDescent="0.45">
      <c r="M7" s="4" t="s">
        <v>132</v>
      </c>
    </row>
    <row r="8" spans="1:13" x14ac:dyDescent="0.45">
      <c r="M8" s="4" t="s">
        <v>133</v>
      </c>
    </row>
    <row r="9" spans="1:13" x14ac:dyDescent="0.45">
      <c r="M9" s="4" t="s">
        <v>134</v>
      </c>
    </row>
    <row r="10" spans="1:13" x14ac:dyDescent="0.45">
      <c r="M10" s="4" t="s">
        <v>135</v>
      </c>
    </row>
    <row r="11" spans="1:13" x14ac:dyDescent="0.45">
      <c r="M11" s="4" t="s">
        <v>136</v>
      </c>
    </row>
    <row r="12" spans="1:13" x14ac:dyDescent="0.45">
      <c r="M12" s="4" t="s">
        <v>137</v>
      </c>
    </row>
  </sheetData>
  <mergeCells count="9">
    <mergeCell ref="E1:L1"/>
    <mergeCell ref="L2:L3"/>
    <mergeCell ref="J2:K2"/>
    <mergeCell ref="A1:A4"/>
    <mergeCell ref="B1:B4"/>
    <mergeCell ref="C1:C4"/>
    <mergeCell ref="D1:D4"/>
    <mergeCell ref="E2:G2"/>
    <mergeCell ref="H2:I2"/>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2023-11-27T02:04:31Z</dcterms:created>
  <dcterms:modified xsi:type="dcterms:W3CDTF">2023-12-28T00:51:01Z</dcterms:modified>
</cp:coreProperties>
</file>