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updateLinks="always" defaultThemeVersion="124226"/>
  <xr:revisionPtr revIDLastSave="0" documentId="13_ncr:1_{A9A890FA-EB43-418B-B642-B2364971421B}" xr6:coauthVersionLast="47" xr6:coauthVersionMax="47" xr10:uidLastSave="{00000000-0000-0000-0000-000000000000}"/>
  <bookViews>
    <workbookView xWindow="22932" yWindow="-96" windowWidth="23256" windowHeight="12456" tabRatio="717" xr2:uid="{00000000-000D-0000-FFFF-FFFF00000000}"/>
  </bookViews>
  <sheets>
    <sheet name="公共収集" sheetId="8" r:id="rId1"/>
    <sheet name="集団回収助成" sheetId="1" r:id="rId2"/>
    <sheet name="集団回収の実施団体数等" sheetId="11" r:id="rId3"/>
    <sheet name="集団回収関与" sheetId="12" r:id="rId4"/>
    <sheet name="ポイ捨て条例" sheetId="2" r:id="rId5"/>
    <sheet name="不法投棄量" sheetId="3" r:id="rId6"/>
    <sheet name="不法投棄場所" sheetId="9" r:id="rId7"/>
    <sheet name="不法投棄物" sheetId="4" r:id="rId8"/>
    <sheet name="不法投棄条例" sheetId="5" r:id="rId9"/>
    <sheet name="抜き取り" sheetId="21" r:id="rId10"/>
    <sheet name="埋立処分状況" sheetId="62" r:id="rId11"/>
    <sheet name="不用品再利用事業" sheetId="7" r:id="rId12"/>
    <sheet name="収集ごみ有料化" sheetId="13" r:id="rId13"/>
    <sheet name="搬入ごみ有料化" sheetId="14" r:id="rId14"/>
    <sheet name="粗大ごみ有料化" sheetId="15" r:id="rId15"/>
    <sheet name="事業系ごみ有料化" sheetId="16" r:id="rId16"/>
    <sheet name="有料化導入予定" sheetId="17" r:id="rId17"/>
    <sheet name="事業系ごみ対策" sheetId="23" r:id="rId18"/>
    <sheet name="指定制度" sheetId="25" r:id="rId19"/>
    <sheet name="処理困難物" sheetId="74" r:id="rId20"/>
    <sheet name="生ごみの減量" sheetId="35" r:id="rId21"/>
    <sheet name="審議会等設置状況" sheetId="37" r:id="rId22"/>
    <sheet name="ごみアプリ使用状況" sheetId="66" r:id="rId23"/>
    <sheet name="高齢者のごみ出し支援" sheetId="49" r:id="rId24"/>
    <sheet name="外国人に向けた対応" sheetId="51" r:id="rId25"/>
    <sheet name="店頭回収の状況" sheetId="52" r:id="rId26"/>
    <sheet name="併せ産廃について" sheetId="53" r:id="rId27"/>
    <sheet name="事業継続計画（BCP）の策定状況" sheetId="58" r:id="rId28"/>
    <sheet name="給水スポットの設置状況" sheetId="79" r:id="rId29"/>
    <sheet name="フードドライブ実施の有無について" sheetId="77" r:id="rId30"/>
    <sheet name="食品ロス削減に関する取組" sheetId="78" r:id="rId31"/>
    <sheet name="デジタル技術の活用状況" sheetId="82" r:id="rId32"/>
  </sheets>
  <definedNames>
    <definedName name="_xlnm._FilterDatabase" localSheetId="4" hidden="1">ポイ捨て条例!$A$1:$G$5</definedName>
    <definedName name="_xlnm._FilterDatabase" localSheetId="1" hidden="1">集団回収助成!$A$2:$D$5</definedName>
    <definedName name="_xlnm._FilterDatabase" localSheetId="19" hidden="1">処理困難物!$A$3:$H$312</definedName>
    <definedName name="_xlnm._FilterDatabase" localSheetId="5" hidden="1">不法投棄量!$A$1:$M$6</definedName>
    <definedName name="_xlnm._FilterDatabase" localSheetId="10" hidden="1">埋立処分状況!$A$8:$F$63</definedName>
    <definedName name="_xlnm.Print_Area" localSheetId="22">ごみアプリ使用状況!$A$1:$D$57</definedName>
    <definedName name="_xlnm.Print_Area" localSheetId="31">デジタル技術の活用状況!$A$1:$F$66</definedName>
    <definedName name="_xlnm.Print_Area" localSheetId="29">フードドライブ実施の有無について!$A$1:$C$56</definedName>
    <definedName name="_xlnm.Print_Area" localSheetId="4">ポイ捨て条例!$A$1:$G$57</definedName>
    <definedName name="_xlnm.Print_Area" localSheetId="24">外国人に向けた対応!$A$1:$D$57</definedName>
    <definedName name="_xlnm.Print_Area" localSheetId="28">給水スポットの設置状況!$A$1:$D$56</definedName>
    <definedName name="_xlnm.Print_Area" localSheetId="0">公共収集!$A$1:$J$65</definedName>
    <definedName name="_xlnm.Print_Area" localSheetId="23">高齢者のごみ出し支援!$A$1:$E$61</definedName>
    <definedName name="_xlnm.Print_Area" localSheetId="18">指定制度!$A$1:$E$80</definedName>
    <definedName name="_xlnm.Print_Area" localSheetId="15">事業系ごみ有料化!$A$1:$H$57</definedName>
    <definedName name="_xlnm.Print_Area" localSheetId="27">'事業継続計画（BCP）の策定状況'!$A$1:$I$57</definedName>
    <definedName name="_xlnm.Print_Area" localSheetId="12">収集ごみ有料化!$A$1:$F$58</definedName>
    <definedName name="_xlnm.Print_Area" localSheetId="2">集団回収の実施団体数等!$A$1:$L$59</definedName>
    <definedName name="_xlnm.Print_Area" localSheetId="3">集団回収関与!$A$1:$C$61</definedName>
    <definedName name="_xlnm.Print_Area" localSheetId="1">集団回収助成!$A$1:$G$57</definedName>
    <definedName name="_xlnm.Print_Area" localSheetId="19">処理困難物!$A$1:$H$312</definedName>
    <definedName name="_xlnm.Print_Area" localSheetId="30">食品ロス削減に関する取組!$A$1:$C$56</definedName>
    <definedName name="_xlnm.Print_Area" localSheetId="21">審議会等設置状況!$A$1:$M$58</definedName>
    <definedName name="_xlnm.Print_Area" localSheetId="20">生ごみの減量!$A$1:$V$59</definedName>
    <definedName name="_xlnm.Print_Area" localSheetId="14">粗大ごみ有料化!$A$1:$G$57</definedName>
    <definedName name="_xlnm.Print_Area" localSheetId="25">店頭回収の状況!$A$1:$D$57</definedName>
    <definedName name="_xlnm.Print_Area" localSheetId="9">抜き取り!$A$1:$H$57</definedName>
    <definedName name="_xlnm.Print_Area" localSheetId="13">搬入ごみ有料化!$A$1:$E$56</definedName>
    <definedName name="_xlnm.Print_Area" localSheetId="6">不法投棄場所!$A$1:$Q$58</definedName>
    <definedName name="_xlnm.Print_Area" localSheetId="8">不法投棄条例!$A$1:$C$56</definedName>
    <definedName name="_xlnm.Print_Area" localSheetId="7">不法投棄物!$A$1:$Q$58</definedName>
    <definedName name="_xlnm.Print_Area" localSheetId="5">不法投棄量!$A$1:$M$59</definedName>
    <definedName name="_xlnm.Print_Area" localSheetId="11">不用品再利用事業!$A$1:$K$56</definedName>
    <definedName name="_xlnm.Print_Area" localSheetId="26">併せ産廃について!$A$1:$D$57</definedName>
    <definedName name="_xlnm.Print_Area" localSheetId="10">埋立処分状況!$A$1:$F$63</definedName>
    <definedName name="_xlnm.Print_Area" localSheetId="16">有料化導入予定!$A$1:$C$57</definedName>
    <definedName name="_xlnm.Print_Titles" localSheetId="29">フードドライブ実施の有無について!$2:$2</definedName>
    <definedName name="_xlnm.Print_Titles" localSheetId="4">ポイ捨て条例!$1:$3</definedName>
    <definedName name="_xlnm.Print_Titles" localSheetId="28">給水スポットの設置状況!$2:$2</definedName>
    <definedName name="_xlnm.Print_Titles" localSheetId="0">公共収集!$1:$11</definedName>
    <definedName name="_xlnm.Print_Titles" localSheetId="23">高齢者のごみ出し支援!$3:$3</definedName>
    <definedName name="_xlnm.Print_Titles" localSheetId="18">指定制度!$1:$1</definedName>
    <definedName name="_xlnm.Print_Titles" localSheetId="17">事業系ごみ対策!$1:$4</definedName>
    <definedName name="_xlnm.Print_Titles" localSheetId="15">事業系ごみ有料化!$1:$3</definedName>
    <definedName name="_xlnm.Print_Titles" localSheetId="27">'事業継続計画（BCP）の策定状況'!$2:$3</definedName>
    <definedName name="_xlnm.Print_Titles" localSheetId="12">収集ごみ有料化!$1:$4</definedName>
    <definedName name="_xlnm.Print_Titles" localSheetId="2">集団回収の実施団体数等!$1:$4</definedName>
    <definedName name="_xlnm.Print_Titles" localSheetId="3">集団回収関与!$1:$7</definedName>
    <definedName name="_xlnm.Print_Titles" localSheetId="1">集団回収助成!$1:$3</definedName>
    <definedName name="_xlnm.Print_Titles" localSheetId="19">処理困難物!$3:$4</definedName>
    <definedName name="_xlnm.Print_Titles" localSheetId="30">食品ロス削減に関する取組!$2:$2</definedName>
    <definedName name="_xlnm.Print_Titles" localSheetId="21">審議会等設置状況!$1:$4</definedName>
    <definedName name="_xlnm.Print_Titles" localSheetId="20">生ごみの減量!$1:$4</definedName>
    <definedName name="_xlnm.Print_Titles" localSheetId="14">粗大ごみ有料化!$1:$3</definedName>
    <definedName name="_xlnm.Print_Titles" localSheetId="25">店頭回収の状況!$3:$3</definedName>
    <definedName name="_xlnm.Print_Titles" localSheetId="9">抜き取り!$1:$3</definedName>
    <definedName name="_xlnm.Print_Titles" localSheetId="13">搬入ごみ有料化!$1:$2</definedName>
    <definedName name="_xlnm.Print_Titles" localSheetId="6">不法投棄場所!$1:$4</definedName>
    <definedName name="_xlnm.Print_Titles" localSheetId="8">不法投棄条例!$1:$2</definedName>
    <definedName name="_xlnm.Print_Titles" localSheetId="7">不法投棄物!$1:$4</definedName>
    <definedName name="_xlnm.Print_Titles" localSheetId="5">不法投棄量!$1:$4</definedName>
    <definedName name="_xlnm.Print_Titles" localSheetId="11">不用品再利用事業!$1:$2</definedName>
    <definedName name="_xlnm.Print_Titles" localSheetId="10">埋立処分状況!$7:$8</definedName>
    <definedName name="_xlnm.Print_Titles" localSheetId="16">有料化導入予定!$1:$3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3" i="62" l="1"/>
  <c r="F31" i="62"/>
  <c r="K47" i="11"/>
  <c r="L5" i="11"/>
  <c r="K5" i="11"/>
  <c r="K59" i="11"/>
  <c r="I59" i="11"/>
  <c r="F61" i="62" l="1"/>
  <c r="F44" i="62" l="1"/>
  <c r="F11" i="62" l="1"/>
  <c r="F33" i="62" l="1"/>
  <c r="K48" i="11" l="1"/>
  <c r="L48" i="11"/>
  <c r="K33" i="11" l="1"/>
  <c r="L33" i="11"/>
  <c r="K31" i="11" l="1"/>
  <c r="L31" i="11"/>
  <c r="L28" i="11" l="1"/>
  <c r="L47" i="11" l="1"/>
  <c r="F10" i="62" l="1"/>
  <c r="F13" i="62"/>
  <c r="F14" i="62"/>
  <c r="F15" i="62"/>
  <c r="F60" i="62" l="1"/>
  <c r="F62" i="62" l="1"/>
  <c r="L58" i="11"/>
  <c r="K58" i="11"/>
  <c r="F59" i="62" l="1"/>
  <c r="L55" i="11"/>
  <c r="K55" i="11"/>
  <c r="F58" i="62" l="1"/>
  <c r="L54" i="11"/>
  <c r="K54" i="11"/>
  <c r="F57" i="62" l="1"/>
  <c r="L52" i="11" l="1"/>
  <c r="K52" i="11"/>
  <c r="F55" i="62" l="1"/>
  <c r="L51" i="11"/>
  <c r="K51" i="11"/>
  <c r="F54" i="62" l="1"/>
  <c r="L50" i="11"/>
  <c r="K50" i="11"/>
  <c r="F53" i="62" l="1"/>
  <c r="L49" i="11"/>
  <c r="K49" i="11"/>
  <c r="H10" i="58"/>
  <c r="K11" i="35" l="1"/>
  <c r="G188" i="74"/>
  <c r="G187" i="74"/>
  <c r="G186" i="74"/>
  <c r="G185" i="74"/>
  <c r="G184" i="74"/>
  <c r="G183" i="74"/>
  <c r="G182" i="74"/>
  <c r="G181" i="74"/>
  <c r="G180" i="74"/>
  <c r="F49" i="62"/>
  <c r="F48" i="62"/>
  <c r="F47" i="62"/>
  <c r="F46" i="62"/>
  <c r="F45" i="62"/>
  <c r="F43" i="62"/>
  <c r="F42" i="62"/>
  <c r="F41" i="62"/>
  <c r="F40" i="62"/>
  <c r="F39" i="62"/>
  <c r="F38" i="62"/>
  <c r="F37" i="62"/>
  <c r="F36" i="62"/>
  <c r="F35" i="62"/>
  <c r="F34" i="62"/>
  <c r="F32" i="62"/>
  <c r="F30" i="62"/>
  <c r="F29" i="62"/>
  <c r="F28" i="62"/>
  <c r="F27" i="62"/>
  <c r="F26" i="62"/>
  <c r="F25" i="62"/>
  <c r="F24" i="62"/>
  <c r="F23" i="62"/>
  <c r="F22" i="62"/>
  <c r="F21" i="62"/>
  <c r="F20" i="62"/>
  <c r="F19" i="62"/>
  <c r="F18" i="62"/>
  <c r="F17" i="62"/>
  <c r="F16" i="62"/>
  <c r="F9" i="62"/>
  <c r="L45" i="11" l="1"/>
  <c r="K45" i="11"/>
  <c r="L44" i="11"/>
  <c r="K44" i="11"/>
  <c r="L43" i="11"/>
  <c r="K43" i="11"/>
  <c r="L42" i="11"/>
  <c r="K42" i="11"/>
  <c r="L41" i="11"/>
  <c r="K41" i="11"/>
  <c r="L40" i="11"/>
  <c r="K40" i="11"/>
  <c r="L39" i="11"/>
  <c r="K39" i="11"/>
  <c r="L38" i="11"/>
  <c r="K38" i="11"/>
  <c r="L37" i="11"/>
  <c r="K37" i="11"/>
  <c r="L36" i="11"/>
  <c r="K36" i="11"/>
  <c r="L35" i="11"/>
  <c r="K35" i="11"/>
  <c r="L34" i="11"/>
  <c r="K34" i="11"/>
  <c r="L32" i="11"/>
  <c r="K32" i="11"/>
  <c r="L30" i="11"/>
  <c r="K30" i="11"/>
  <c r="L29" i="11"/>
  <c r="K29" i="11"/>
  <c r="K28" i="11"/>
  <c r="L27" i="11"/>
  <c r="K27" i="11"/>
  <c r="L26" i="11"/>
  <c r="K26" i="11"/>
  <c r="L25" i="11"/>
  <c r="K25" i="11"/>
  <c r="L24" i="11"/>
  <c r="K24" i="11"/>
  <c r="L23" i="11"/>
  <c r="K23" i="11"/>
  <c r="L22" i="11"/>
  <c r="K22" i="11"/>
  <c r="L21" i="11"/>
  <c r="K21" i="11"/>
  <c r="L20" i="11"/>
  <c r="K20" i="11"/>
  <c r="L19" i="11"/>
  <c r="K19" i="11"/>
  <c r="L18" i="11"/>
  <c r="K18" i="11"/>
  <c r="L17" i="11"/>
  <c r="K17" i="11"/>
  <c r="L16" i="11"/>
  <c r="K16" i="11"/>
  <c r="L15" i="11"/>
  <c r="K15" i="11"/>
  <c r="L14" i="11"/>
  <c r="K14" i="11"/>
  <c r="K13" i="11"/>
  <c r="L12" i="11"/>
  <c r="K12" i="11"/>
  <c r="L11" i="11"/>
  <c r="K11" i="11"/>
  <c r="L10" i="11"/>
  <c r="K10" i="11"/>
  <c r="L9" i="11"/>
  <c r="K9" i="11"/>
  <c r="L8" i="11"/>
  <c r="K8" i="11"/>
  <c r="L7" i="11"/>
  <c r="K7" i="11"/>
  <c r="L6" i="11"/>
  <c r="K6" i="11"/>
  <c r="H59" i="11"/>
  <c r="G59" i="11"/>
  <c r="F59" i="11"/>
  <c r="E59" i="11"/>
  <c r="D59" i="11"/>
  <c r="C59" i="11"/>
  <c r="B59" i="11"/>
  <c r="L57" i="11"/>
  <c r="K57" i="11"/>
  <c r="L56" i="11"/>
  <c r="K56" i="11"/>
  <c r="L53" i="11"/>
  <c r="K53" i="11"/>
  <c r="L46" i="11"/>
  <c r="K46" i="11"/>
  <c r="L59" i="11" l="1"/>
  <c r="F50" i="62"/>
  <c r="F51" i="62"/>
  <c r="F52" i="62"/>
  <c r="F56" i="62"/>
  <c r="E63" i="62" l="1"/>
  <c r="D63" i="62"/>
  <c r="C63" i="62"/>
  <c r="D59" i="35" l="1"/>
  <c r="E59" i="35"/>
  <c r="C59" i="3" l="1"/>
  <c r="B59" i="3" l="1"/>
  <c r="F59" i="3" l="1"/>
  <c r="J59" i="3" l="1"/>
  <c r="G59" i="3"/>
  <c r="M59" i="3"/>
  <c r="I59" i="3"/>
  <c r="H59" i="3"/>
  <c r="E59" i="3"/>
  <c r="K59" i="3"/>
  <c r="L59" i="3"/>
  <c r="D59" i="3"/>
</calcChain>
</file>

<file path=xl/sharedStrings.xml><?xml version="1.0" encoding="utf-8"?>
<sst xmlns="http://schemas.openxmlformats.org/spreadsheetml/2006/main" count="8645" uniqueCount="2752">
  <si>
    <t>柏市</t>
  </si>
  <si>
    <t>※量 (t)</t>
    <rPh sb="1" eb="2">
      <t>リョウ</t>
    </rPh>
    <phoneticPr fontId="15"/>
  </si>
  <si>
    <t>制定日</t>
    <rPh sb="0" eb="3">
      <t>セイテイビ</t>
    </rPh>
    <phoneticPr fontId="17"/>
  </si>
  <si>
    <t>（１）多量排出事業者対策</t>
    <rPh sb="3" eb="5">
      <t>タリョウ</t>
    </rPh>
    <rPh sb="5" eb="7">
      <t>ハイシュツ</t>
    </rPh>
    <rPh sb="7" eb="10">
      <t>ジギョウシャ</t>
    </rPh>
    <rPh sb="10" eb="12">
      <t>タイサク</t>
    </rPh>
    <phoneticPr fontId="17"/>
  </si>
  <si>
    <t>（２）小規模事業者対策</t>
    <rPh sb="9" eb="11">
      <t>タイサク</t>
    </rPh>
    <phoneticPr fontId="17"/>
  </si>
  <si>
    <t>対策の内容</t>
    <rPh sb="0" eb="2">
      <t>タイサク</t>
    </rPh>
    <rPh sb="3" eb="5">
      <t>ナイヨウ</t>
    </rPh>
    <phoneticPr fontId="17"/>
  </si>
  <si>
    <t>①実施の有無</t>
    <rPh sb="1" eb="3">
      <t>ジッシ</t>
    </rPh>
    <rPh sb="4" eb="6">
      <t>ウム</t>
    </rPh>
    <phoneticPr fontId="17"/>
  </si>
  <si>
    <t>②廃棄物管理責任者の選任指導</t>
    <rPh sb="1" eb="4">
      <t>ハイキブツ</t>
    </rPh>
    <rPh sb="4" eb="6">
      <t>カンリ</t>
    </rPh>
    <rPh sb="6" eb="8">
      <t>セキニン</t>
    </rPh>
    <rPh sb="8" eb="9">
      <t>シャ</t>
    </rPh>
    <rPh sb="10" eb="12">
      <t>センニン</t>
    </rPh>
    <rPh sb="12" eb="14">
      <t>シドウ</t>
    </rPh>
    <phoneticPr fontId="17"/>
  </si>
  <si>
    <t>③減量・資源化計画の
作成指導</t>
    <rPh sb="1" eb="3">
      <t>ゲンリョウ</t>
    </rPh>
    <rPh sb="4" eb="7">
      <t>シゲンカ</t>
    </rPh>
    <rPh sb="7" eb="9">
      <t>ケイカク</t>
    </rPh>
    <rPh sb="11" eb="13">
      <t>サクセイ</t>
    </rPh>
    <rPh sb="13" eb="15">
      <t>シドウ</t>
    </rPh>
    <phoneticPr fontId="17"/>
  </si>
  <si>
    <t>④個別指導</t>
    <rPh sb="1" eb="3">
      <t>コベツ</t>
    </rPh>
    <rPh sb="3" eb="5">
      <t>シドウ</t>
    </rPh>
    <phoneticPr fontId="17"/>
  </si>
  <si>
    <t>⑤その他</t>
    <rPh sb="3" eb="4">
      <t>タ</t>
    </rPh>
    <phoneticPr fontId="17"/>
  </si>
  <si>
    <t>計</t>
    <rPh sb="0" eb="1">
      <t>ケイ</t>
    </rPh>
    <phoneticPr fontId="15"/>
  </si>
  <si>
    <t>備考（団体の概略）</t>
    <rPh sb="0" eb="2">
      <t>ビコウ</t>
    </rPh>
    <rPh sb="3" eb="5">
      <t>ダンタイ</t>
    </rPh>
    <rPh sb="6" eb="8">
      <t>ガイリャク</t>
    </rPh>
    <phoneticPr fontId="15"/>
  </si>
  <si>
    <t>（４）事業系ごみの減量に向けて
工夫している施策など</t>
    <rPh sb="3" eb="5">
      <t>ジギョウ</t>
    </rPh>
    <rPh sb="5" eb="6">
      <t>ケイ</t>
    </rPh>
    <rPh sb="9" eb="11">
      <t>ゲンリョウ</t>
    </rPh>
    <rPh sb="12" eb="13">
      <t>ム</t>
    </rPh>
    <rPh sb="16" eb="18">
      <t>クフウ</t>
    </rPh>
    <rPh sb="22" eb="24">
      <t>シサク</t>
    </rPh>
    <phoneticPr fontId="17"/>
  </si>
  <si>
    <t>説明事項</t>
    <rPh sb="0" eb="2">
      <t>セツメイ</t>
    </rPh>
    <rPh sb="2" eb="4">
      <t>ジコウ</t>
    </rPh>
    <phoneticPr fontId="15"/>
  </si>
  <si>
    <t>その他（左記以外の場合は、その種類を記載してください。）</t>
    <rPh sb="2" eb="3">
      <t>タ</t>
    </rPh>
    <rPh sb="4" eb="6">
      <t>サキ</t>
    </rPh>
    <rPh sb="6" eb="8">
      <t>イガイ</t>
    </rPh>
    <rPh sb="9" eb="11">
      <t>バアイ</t>
    </rPh>
    <rPh sb="15" eb="17">
      <t>シュルイ</t>
    </rPh>
    <rPh sb="18" eb="20">
      <t>キサイ</t>
    </rPh>
    <phoneticPr fontId="15"/>
  </si>
  <si>
    <t>その他（左記以外の場合は、その場所を記載してください。）</t>
    <rPh sb="2" eb="3">
      <t>タ</t>
    </rPh>
    <rPh sb="4" eb="8">
      <t>サキイガイ</t>
    </rPh>
    <rPh sb="9" eb="11">
      <t>バアイ</t>
    </rPh>
    <rPh sb="15" eb="17">
      <t>バショ</t>
    </rPh>
    <rPh sb="18" eb="20">
      <t>キサイ</t>
    </rPh>
    <phoneticPr fontId="15"/>
  </si>
  <si>
    <t>抜き取られた品目</t>
    <rPh sb="0" eb="1">
      <t>ヌ</t>
    </rPh>
    <rPh sb="2" eb="3">
      <t>ト</t>
    </rPh>
    <rPh sb="6" eb="7">
      <t>ヒン</t>
    </rPh>
    <rPh sb="7" eb="8">
      <t>モク</t>
    </rPh>
    <phoneticPr fontId="17"/>
  </si>
  <si>
    <t>千葉市</t>
    <rPh sb="0" eb="3">
      <t>チバシ</t>
    </rPh>
    <phoneticPr fontId="15"/>
  </si>
  <si>
    <t>袖ケ浦市</t>
    <rPh sb="0" eb="4">
      <t>ソデガウラシ</t>
    </rPh>
    <phoneticPr fontId="15"/>
  </si>
  <si>
    <t>袖ケ浦市</t>
  </si>
  <si>
    <t>八街市</t>
  </si>
  <si>
    <t>富里市</t>
  </si>
  <si>
    <t>南房総市</t>
  </si>
  <si>
    <t>匝瑳市</t>
  </si>
  <si>
    <t>東庄町</t>
  </si>
  <si>
    <t>船橋市</t>
  </si>
  <si>
    <t>館山市</t>
  </si>
  <si>
    <t>木更津市</t>
  </si>
  <si>
    <t>松戸市</t>
    <rPh sb="0" eb="3">
      <t>マツドシ</t>
    </rPh>
    <phoneticPr fontId="15"/>
  </si>
  <si>
    <t>松戸市</t>
  </si>
  <si>
    <t>富津市</t>
  </si>
  <si>
    <t>成田市</t>
  </si>
  <si>
    <t>東金市</t>
  </si>
  <si>
    <t>八千代市</t>
  </si>
  <si>
    <t>鴨川市</t>
  </si>
  <si>
    <t>鎌ケ谷市</t>
    <rPh sb="0" eb="4">
      <t>カマガヤシ</t>
    </rPh>
    <phoneticPr fontId="15"/>
  </si>
  <si>
    <t>鎌ケ谷市</t>
  </si>
  <si>
    <t>君津市</t>
  </si>
  <si>
    <t>酒々井町</t>
  </si>
  <si>
    <t>実施団体数</t>
    <rPh sb="0" eb="2">
      <t>ジッシ</t>
    </rPh>
    <rPh sb="2" eb="4">
      <t>ダンタイ</t>
    </rPh>
    <rPh sb="4" eb="5">
      <t>スウ</t>
    </rPh>
    <phoneticPr fontId="15"/>
  </si>
  <si>
    <t>小学校等によるＰＴＡ等回収</t>
    <rPh sb="0" eb="3">
      <t>ショウガッコウ</t>
    </rPh>
    <rPh sb="3" eb="4">
      <t>トウ</t>
    </rPh>
    <rPh sb="10" eb="11">
      <t>トウ</t>
    </rPh>
    <rPh sb="11" eb="13">
      <t>カイシュウ</t>
    </rPh>
    <phoneticPr fontId="15"/>
  </si>
  <si>
    <t>町内会・自治会等による回収</t>
    <rPh sb="0" eb="2">
      <t>チョウナイ</t>
    </rPh>
    <rPh sb="2" eb="3">
      <t>カイ</t>
    </rPh>
    <rPh sb="4" eb="8">
      <t>ジチカイナド</t>
    </rPh>
    <rPh sb="11" eb="13">
      <t>カイシュウ</t>
    </rPh>
    <phoneticPr fontId="15"/>
  </si>
  <si>
    <t>子供会による回収</t>
    <rPh sb="0" eb="3">
      <t>コドモカイ</t>
    </rPh>
    <rPh sb="6" eb="8">
      <t>カイシュウ</t>
    </rPh>
    <phoneticPr fontId="15"/>
  </si>
  <si>
    <t>回答</t>
    <rPh sb="0" eb="2">
      <t>カイトウ</t>
    </rPh>
    <phoneticPr fontId="15"/>
  </si>
  <si>
    <t>市町村名</t>
    <rPh sb="0" eb="3">
      <t>シチョウソン</t>
    </rPh>
    <rPh sb="3" eb="4">
      <t>メイ</t>
    </rPh>
    <phoneticPr fontId="15"/>
  </si>
  <si>
    <t>市町村名</t>
    <rPh sb="0" eb="3">
      <t>シチョウソン</t>
    </rPh>
    <rPh sb="3" eb="4">
      <t>メイ</t>
    </rPh>
    <phoneticPr fontId="17"/>
  </si>
  <si>
    <t>助成制度
の有無</t>
    <rPh sb="0" eb="2">
      <t>ジョセイ</t>
    </rPh>
    <rPh sb="2" eb="4">
      <t>セイド</t>
    </rPh>
    <rPh sb="6" eb="8">
      <t>ウム</t>
    </rPh>
    <phoneticPr fontId="15"/>
  </si>
  <si>
    <t>補助品目と単価</t>
    <rPh sb="0" eb="2">
      <t>ホジョ</t>
    </rPh>
    <rPh sb="2" eb="4">
      <t>ヒンモク</t>
    </rPh>
    <rPh sb="5" eb="7">
      <t>タンカ</t>
    </rPh>
    <phoneticPr fontId="15"/>
  </si>
  <si>
    <t>回収業者</t>
    <rPh sb="0" eb="2">
      <t>カイシュウ</t>
    </rPh>
    <rPh sb="2" eb="4">
      <t>ギョウシャ</t>
    </rPh>
    <phoneticPr fontId="15"/>
  </si>
  <si>
    <t>回収団体</t>
    <rPh sb="0" eb="2">
      <t>カイシュウ</t>
    </rPh>
    <rPh sb="2" eb="4">
      <t>ダンタイ</t>
    </rPh>
    <phoneticPr fontId="15"/>
  </si>
  <si>
    <t>袋代のみ</t>
    <rPh sb="0" eb="1">
      <t>フクロ</t>
    </rPh>
    <rPh sb="1" eb="2">
      <t>ダイ</t>
    </rPh>
    <phoneticPr fontId="15"/>
  </si>
  <si>
    <t>内 容
(インターネット上に情報を掲載している場合はそのＵＲＬを記入)</t>
    <rPh sb="0" eb="1">
      <t>ウチ</t>
    </rPh>
    <rPh sb="2" eb="3">
      <t>カタチ</t>
    </rPh>
    <rPh sb="32" eb="34">
      <t>キニュウ</t>
    </rPh>
    <phoneticPr fontId="15"/>
  </si>
  <si>
    <t>習志野市</t>
  </si>
  <si>
    <t>浦安市</t>
  </si>
  <si>
    <t>四街道市</t>
  </si>
  <si>
    <t>白井市</t>
    <rPh sb="0" eb="3">
      <t>シロイシ</t>
    </rPh>
    <phoneticPr fontId="15"/>
  </si>
  <si>
    <t>白井市</t>
  </si>
  <si>
    <t>白井市</t>
    <rPh sb="0" eb="2">
      <t>シロイ</t>
    </rPh>
    <rPh sb="2" eb="3">
      <t>シ</t>
    </rPh>
    <phoneticPr fontId="15"/>
  </si>
  <si>
    <t>勝浦市</t>
  </si>
  <si>
    <t>佐倉市</t>
  </si>
  <si>
    <t>不法投棄されたごみの種類</t>
    <rPh sb="0" eb="2">
      <t>フホウ</t>
    </rPh>
    <rPh sb="2" eb="4">
      <t>トウキ</t>
    </rPh>
    <rPh sb="10" eb="12">
      <t>シュルイ</t>
    </rPh>
    <phoneticPr fontId="15"/>
  </si>
  <si>
    <t>内容</t>
    <rPh sb="0" eb="2">
      <t>ナイヨウ</t>
    </rPh>
    <phoneticPr fontId="15"/>
  </si>
  <si>
    <t>ごみの種類</t>
    <rPh sb="3" eb="5">
      <t>シュルイ</t>
    </rPh>
    <phoneticPr fontId="15"/>
  </si>
  <si>
    <t>収集分</t>
    <rPh sb="0" eb="2">
      <t>シュウシュウ</t>
    </rPh>
    <rPh sb="2" eb="3">
      <t>ブン</t>
    </rPh>
    <phoneticPr fontId="15"/>
  </si>
  <si>
    <t>直接搬入分</t>
    <rPh sb="0" eb="2">
      <t>チョクセツ</t>
    </rPh>
    <rPh sb="2" eb="4">
      <t>ハンニュウ</t>
    </rPh>
    <rPh sb="4" eb="5">
      <t>ブン</t>
    </rPh>
    <phoneticPr fontId="15"/>
  </si>
  <si>
    <t>有料化の
有無</t>
    <rPh sb="0" eb="3">
      <t>ユウリョウカ</t>
    </rPh>
    <rPh sb="5" eb="7">
      <t>ウム</t>
    </rPh>
    <phoneticPr fontId="15"/>
  </si>
  <si>
    <t>条例名</t>
    <rPh sb="0" eb="2">
      <t>ジョウレイ</t>
    </rPh>
    <rPh sb="2" eb="3">
      <t>メイ</t>
    </rPh>
    <phoneticPr fontId="15"/>
  </si>
  <si>
    <t>制定日</t>
    <rPh sb="0" eb="2">
      <t>セイテイ</t>
    </rPh>
    <rPh sb="2" eb="3">
      <t>ビ</t>
    </rPh>
    <phoneticPr fontId="15"/>
  </si>
  <si>
    <t>収集</t>
    <rPh sb="0" eb="2">
      <t>シュウシュウ</t>
    </rPh>
    <phoneticPr fontId="15"/>
  </si>
  <si>
    <t>処分</t>
    <rPh sb="0" eb="2">
      <t>ショブン</t>
    </rPh>
    <phoneticPr fontId="15"/>
  </si>
  <si>
    <t>有料化している場合の
従量制・定額制の別</t>
    <rPh sb="0" eb="3">
      <t>ユウリョウカ</t>
    </rPh>
    <rPh sb="7" eb="9">
      <t>バアイ</t>
    </rPh>
    <rPh sb="11" eb="13">
      <t>ジュウリョウ</t>
    </rPh>
    <rPh sb="13" eb="14">
      <t>セイ</t>
    </rPh>
    <rPh sb="15" eb="17">
      <t>テイガク</t>
    </rPh>
    <rPh sb="17" eb="18">
      <t>セイ</t>
    </rPh>
    <rPh sb="19" eb="20">
      <t>ベツ</t>
    </rPh>
    <phoneticPr fontId="15"/>
  </si>
  <si>
    <t>収集料金</t>
    <rPh sb="0" eb="2">
      <t>シュウシュウ</t>
    </rPh>
    <rPh sb="2" eb="4">
      <t>リョウキン</t>
    </rPh>
    <phoneticPr fontId="15"/>
  </si>
  <si>
    <t>処分料金</t>
    <rPh sb="0" eb="2">
      <t>ショブン</t>
    </rPh>
    <rPh sb="2" eb="4">
      <t>リョウキン</t>
    </rPh>
    <phoneticPr fontId="15"/>
  </si>
  <si>
    <t>区分</t>
    <rPh sb="0" eb="2">
      <t>クブン</t>
    </rPh>
    <phoneticPr fontId="15"/>
  </si>
  <si>
    <t>県内埋立処分</t>
    <rPh sb="0" eb="2">
      <t>ケンナイ</t>
    </rPh>
    <rPh sb="2" eb="4">
      <t>ウメタ</t>
    </rPh>
    <rPh sb="4" eb="6">
      <t>ショブン</t>
    </rPh>
    <phoneticPr fontId="15"/>
  </si>
  <si>
    <t>県外埋立処分</t>
    <rPh sb="0" eb="2">
      <t>ケンガイ</t>
    </rPh>
    <rPh sb="2" eb="4">
      <t>ウメタ</t>
    </rPh>
    <rPh sb="4" eb="6">
      <t>ショブン</t>
    </rPh>
    <phoneticPr fontId="15"/>
  </si>
  <si>
    <t>指定の有無</t>
    <rPh sb="0" eb="2">
      <t>シテイ</t>
    </rPh>
    <rPh sb="3" eb="5">
      <t>ウム</t>
    </rPh>
    <phoneticPr fontId="15"/>
  </si>
  <si>
    <t>指定業者数</t>
    <rPh sb="0" eb="2">
      <t>シテイ</t>
    </rPh>
    <rPh sb="2" eb="4">
      <t>ギョウシャ</t>
    </rPh>
    <rPh sb="4" eb="5">
      <t>スウ</t>
    </rPh>
    <phoneticPr fontId="15"/>
  </si>
  <si>
    <t>【品目コード】</t>
    <rPh sb="1" eb="3">
      <t>ヒンモク</t>
    </rPh>
    <phoneticPr fontId="17"/>
  </si>
  <si>
    <t>　ア　全量自区域内で埋立処分している</t>
    <rPh sb="3" eb="5">
      <t>ゼンリョウ</t>
    </rPh>
    <rPh sb="5" eb="6">
      <t>ジ</t>
    </rPh>
    <rPh sb="6" eb="9">
      <t>クイキナイ</t>
    </rPh>
    <rPh sb="10" eb="12">
      <t>ウメタテ</t>
    </rPh>
    <rPh sb="12" eb="14">
      <t>ショブン</t>
    </rPh>
    <phoneticPr fontId="15"/>
  </si>
  <si>
    <t>　イ　一部を自区域外で埋立処分している</t>
    <rPh sb="3" eb="5">
      <t>イチブ</t>
    </rPh>
    <rPh sb="6" eb="7">
      <t>ジ</t>
    </rPh>
    <rPh sb="7" eb="9">
      <t>クイキ</t>
    </rPh>
    <rPh sb="9" eb="10">
      <t>ガイ</t>
    </rPh>
    <rPh sb="11" eb="13">
      <t>ウメタテ</t>
    </rPh>
    <rPh sb="13" eb="15">
      <t>ショブン</t>
    </rPh>
    <phoneticPr fontId="15"/>
  </si>
  <si>
    <t>　ウ　全量自区域外で処理している</t>
    <rPh sb="3" eb="5">
      <t>ゼンリョウ</t>
    </rPh>
    <rPh sb="5" eb="6">
      <t>ジ</t>
    </rPh>
    <rPh sb="6" eb="9">
      <t>クイキガイ</t>
    </rPh>
    <rPh sb="10" eb="12">
      <t>ショリ</t>
    </rPh>
    <phoneticPr fontId="15"/>
  </si>
  <si>
    <t>その他　</t>
    <rPh sb="2" eb="3">
      <t>タ</t>
    </rPh>
    <phoneticPr fontId="17"/>
  </si>
  <si>
    <t>栄町</t>
  </si>
  <si>
    <t>⑥対象事業所の基準</t>
    <rPh sb="1" eb="3">
      <t>タイショウ</t>
    </rPh>
    <rPh sb="3" eb="6">
      <t>ジギョウショ</t>
    </rPh>
    <rPh sb="7" eb="9">
      <t>キジュン</t>
    </rPh>
    <phoneticPr fontId="15"/>
  </si>
  <si>
    <t>⑦対象事業所数</t>
    <rPh sb="1" eb="3">
      <t>タイショウ</t>
    </rPh>
    <rPh sb="3" eb="6">
      <t>ジギョウショ</t>
    </rPh>
    <rPh sb="6" eb="7">
      <t>スウ</t>
    </rPh>
    <phoneticPr fontId="17"/>
  </si>
  <si>
    <t>②廃棄物管理責任者
の選任指導</t>
    <rPh sb="1" eb="4">
      <t>ハイキブツ</t>
    </rPh>
    <rPh sb="4" eb="6">
      <t>カンリ</t>
    </rPh>
    <rPh sb="6" eb="8">
      <t>セキニン</t>
    </rPh>
    <rPh sb="8" eb="9">
      <t>シャ</t>
    </rPh>
    <rPh sb="11" eb="13">
      <t>センニン</t>
    </rPh>
    <rPh sb="13" eb="15">
      <t>シドウ</t>
    </rPh>
    <phoneticPr fontId="17"/>
  </si>
  <si>
    <t>有無</t>
    <rPh sb="0" eb="2">
      <t>ウム</t>
    </rPh>
    <phoneticPr fontId="15"/>
  </si>
  <si>
    <t>件数</t>
    <rPh sb="0" eb="2">
      <t>ケンスウ</t>
    </rPh>
    <phoneticPr fontId="15"/>
  </si>
  <si>
    <t>ポイ捨てに対する
罰則適用の有無等</t>
    <rPh sb="2" eb="3">
      <t>ス</t>
    </rPh>
    <rPh sb="5" eb="6">
      <t>タイ</t>
    </rPh>
    <rPh sb="9" eb="11">
      <t>バッソク</t>
    </rPh>
    <rPh sb="11" eb="13">
      <t>テキヨウ</t>
    </rPh>
    <rPh sb="14" eb="15">
      <t>ユウ</t>
    </rPh>
    <rPh sb="15" eb="16">
      <t>ム</t>
    </rPh>
    <rPh sb="16" eb="17">
      <t>トウ</t>
    </rPh>
    <phoneticPr fontId="15"/>
  </si>
  <si>
    <t>一般廃棄物</t>
    <rPh sb="0" eb="2">
      <t>イッパン</t>
    </rPh>
    <rPh sb="2" eb="5">
      <t>ハイキブツ</t>
    </rPh>
    <phoneticPr fontId="15"/>
  </si>
  <si>
    <t>合計</t>
    <rPh sb="0" eb="2">
      <t>ゴウケイ</t>
    </rPh>
    <phoneticPr fontId="15"/>
  </si>
  <si>
    <t>不法投棄の発見件数と投棄量</t>
    <rPh sb="0" eb="2">
      <t>フホウ</t>
    </rPh>
    <rPh sb="2" eb="4">
      <t>トウキ</t>
    </rPh>
    <rPh sb="5" eb="7">
      <t>ハッケン</t>
    </rPh>
    <rPh sb="7" eb="9">
      <t>ケンスウ</t>
    </rPh>
    <rPh sb="10" eb="12">
      <t>トウキ</t>
    </rPh>
    <rPh sb="12" eb="13">
      <t>リョウ</t>
    </rPh>
    <phoneticPr fontId="15"/>
  </si>
  <si>
    <t>撤去量</t>
    <rPh sb="0" eb="2">
      <t>テッキョ</t>
    </rPh>
    <rPh sb="2" eb="3">
      <t>リョウ</t>
    </rPh>
    <phoneticPr fontId="15"/>
  </si>
  <si>
    <t>完了</t>
    <rPh sb="0" eb="2">
      <t>カンリョウ</t>
    </rPh>
    <phoneticPr fontId="15"/>
  </si>
  <si>
    <t>一部着手</t>
    <rPh sb="0" eb="2">
      <t>イチブ</t>
    </rPh>
    <rPh sb="2" eb="4">
      <t>チャクシュ</t>
    </rPh>
    <phoneticPr fontId="15"/>
  </si>
  <si>
    <t>未着手</t>
    <rPh sb="0" eb="3">
      <t>ミチャクシュ</t>
    </rPh>
    <phoneticPr fontId="15"/>
  </si>
  <si>
    <t>不法投棄された場所</t>
    <rPh sb="0" eb="2">
      <t>フホウ</t>
    </rPh>
    <rPh sb="2" eb="4">
      <t>トウキ</t>
    </rPh>
    <rPh sb="7" eb="9">
      <t>バショ</t>
    </rPh>
    <phoneticPr fontId="15"/>
  </si>
  <si>
    <t>家電品
（４品目）</t>
    <rPh sb="0" eb="3">
      <t>カデンヒン</t>
    </rPh>
    <rPh sb="6" eb="8">
      <t>ヒンモク</t>
    </rPh>
    <phoneticPr fontId="15"/>
  </si>
  <si>
    <t>家電品
(その他）</t>
    <rPh sb="0" eb="3">
      <t>カデンヒン</t>
    </rPh>
    <rPh sb="7" eb="8">
      <t>タ</t>
    </rPh>
    <phoneticPr fontId="15"/>
  </si>
  <si>
    <t>自転車</t>
    <rPh sb="0" eb="3">
      <t>ジテンシャ</t>
    </rPh>
    <phoneticPr fontId="15"/>
  </si>
  <si>
    <t>自動車</t>
    <rPh sb="0" eb="3">
      <t>ジドウシャ</t>
    </rPh>
    <phoneticPr fontId="15"/>
  </si>
  <si>
    <t>その他</t>
    <rPh sb="2" eb="3">
      <t>タ</t>
    </rPh>
    <phoneticPr fontId="15"/>
  </si>
  <si>
    <t>山林</t>
    <rPh sb="0" eb="2">
      <t>サンリン</t>
    </rPh>
    <phoneticPr fontId="15"/>
  </si>
  <si>
    <t>農地</t>
    <rPh sb="0" eb="2">
      <t>ノウチ</t>
    </rPh>
    <phoneticPr fontId="15"/>
  </si>
  <si>
    <t>工業用地</t>
    <rPh sb="0" eb="2">
      <t>コウギョウ</t>
    </rPh>
    <rPh sb="2" eb="4">
      <t>ヨウチ</t>
    </rPh>
    <phoneticPr fontId="15"/>
  </si>
  <si>
    <t>道路・
道路際</t>
    <rPh sb="0" eb="2">
      <t>ドウロ</t>
    </rPh>
    <rPh sb="4" eb="6">
      <t>ドウロ</t>
    </rPh>
    <rPh sb="6" eb="7">
      <t>キワ</t>
    </rPh>
    <phoneticPr fontId="15"/>
  </si>
  <si>
    <t>河川</t>
    <rPh sb="0" eb="2">
      <t>カセン</t>
    </rPh>
    <phoneticPr fontId="15"/>
  </si>
  <si>
    <t>海岸</t>
    <rPh sb="0" eb="2">
      <t>カイガン</t>
    </rPh>
    <phoneticPr fontId="15"/>
  </si>
  <si>
    <t>住宅地</t>
    <rPh sb="0" eb="3">
      <t>ジュウタクチ</t>
    </rPh>
    <phoneticPr fontId="15"/>
  </si>
  <si>
    <t>雑種地</t>
    <rPh sb="0" eb="2">
      <t>ザッシュ</t>
    </rPh>
    <rPh sb="2" eb="3">
      <t>チ</t>
    </rPh>
    <phoneticPr fontId="15"/>
  </si>
  <si>
    <t>収集方法</t>
    <rPh sb="0" eb="2">
      <t>シュウシュウ</t>
    </rPh>
    <rPh sb="2" eb="4">
      <t>ホウホウ</t>
    </rPh>
    <phoneticPr fontId="15"/>
  </si>
  <si>
    <t>処理方法</t>
    <rPh sb="0" eb="2">
      <t>ショリ</t>
    </rPh>
    <rPh sb="2" eb="4">
      <t>ホウホウ</t>
    </rPh>
    <phoneticPr fontId="15"/>
  </si>
  <si>
    <t>ステーション回収</t>
    <rPh sb="6" eb="8">
      <t>カイシュウ</t>
    </rPh>
    <phoneticPr fontId="15"/>
  </si>
  <si>
    <t>戸別回収</t>
    <rPh sb="0" eb="2">
      <t>コベツ</t>
    </rPh>
    <rPh sb="2" eb="4">
      <t>カイシュウ</t>
    </rPh>
    <phoneticPr fontId="15"/>
  </si>
  <si>
    <t>拠点回収</t>
    <rPh sb="0" eb="2">
      <t>キョテン</t>
    </rPh>
    <rPh sb="2" eb="4">
      <t>カイシュウ</t>
    </rPh>
    <phoneticPr fontId="15"/>
  </si>
  <si>
    <t>そのまま有価売却</t>
    <rPh sb="4" eb="6">
      <t>ユウカ</t>
    </rPh>
    <rPh sb="6" eb="8">
      <t>バイキャク</t>
    </rPh>
    <phoneticPr fontId="15"/>
  </si>
  <si>
    <t>自ら処理後売却</t>
    <rPh sb="0" eb="1">
      <t>ミズカ</t>
    </rPh>
    <rPh sb="2" eb="4">
      <t>ショリ</t>
    </rPh>
    <rPh sb="4" eb="5">
      <t>ゴ</t>
    </rPh>
    <rPh sb="5" eb="7">
      <t>バイキャク</t>
    </rPh>
    <phoneticPr fontId="15"/>
  </si>
  <si>
    <t>処理委託後売却</t>
    <rPh sb="0" eb="2">
      <t>ショリ</t>
    </rPh>
    <rPh sb="2" eb="4">
      <t>イタク</t>
    </rPh>
    <rPh sb="4" eb="5">
      <t>ゴ</t>
    </rPh>
    <rPh sb="5" eb="7">
      <t>バイキャク</t>
    </rPh>
    <phoneticPr fontId="15"/>
  </si>
  <si>
    <t>有料化の有無</t>
    <rPh sb="0" eb="3">
      <t>ユウリョウカ</t>
    </rPh>
    <rPh sb="4" eb="6">
      <t>ウム</t>
    </rPh>
    <phoneticPr fontId="15"/>
  </si>
  <si>
    <t>従量制・定額制
の別</t>
    <rPh sb="0" eb="2">
      <t>ジュウリョウ</t>
    </rPh>
    <rPh sb="2" eb="3">
      <t>セイ</t>
    </rPh>
    <rPh sb="4" eb="6">
      <t>テイガク</t>
    </rPh>
    <rPh sb="6" eb="7">
      <t>セイ</t>
    </rPh>
    <rPh sb="9" eb="10">
      <t>ベツ</t>
    </rPh>
    <phoneticPr fontId="15"/>
  </si>
  <si>
    <t>料金</t>
    <rPh sb="0" eb="2">
      <t>リョウキン</t>
    </rPh>
    <phoneticPr fontId="15"/>
  </si>
  <si>
    <t>対策</t>
    <rPh sb="0" eb="2">
      <t>タイサク</t>
    </rPh>
    <phoneticPr fontId="17"/>
  </si>
  <si>
    <t>条例名</t>
    <rPh sb="0" eb="2">
      <t>ジョウレイ</t>
    </rPh>
    <rPh sb="2" eb="3">
      <t>メイ</t>
    </rPh>
    <phoneticPr fontId="17"/>
  </si>
  <si>
    <t>罰則の内容</t>
    <rPh sb="0" eb="2">
      <t>バッソク</t>
    </rPh>
    <rPh sb="3" eb="5">
      <t>ナイヨウ</t>
    </rPh>
    <phoneticPr fontId="17"/>
  </si>
  <si>
    <t>神崎町</t>
  </si>
  <si>
    <t>多古町</t>
  </si>
  <si>
    <t>香取市</t>
  </si>
  <si>
    <t>野田市</t>
  </si>
  <si>
    <t>印西市</t>
  </si>
  <si>
    <t>茂原市</t>
  </si>
  <si>
    <t>市原市</t>
  </si>
  <si>
    <t>流山市</t>
  </si>
  <si>
    <t>千葉市</t>
  </si>
  <si>
    <t>銚子市</t>
  </si>
  <si>
    <t>市川市</t>
  </si>
  <si>
    <t>九十九里町</t>
  </si>
  <si>
    <t>芝山町</t>
  </si>
  <si>
    <t>横芝光町</t>
  </si>
  <si>
    <t>一宮町</t>
  </si>
  <si>
    <t>睦沢町</t>
  </si>
  <si>
    <t>長生村</t>
  </si>
  <si>
    <t>白子町</t>
  </si>
  <si>
    <t>長柄町</t>
  </si>
  <si>
    <t>長南町</t>
  </si>
  <si>
    <t>大多喜町</t>
  </si>
  <si>
    <t>旭市</t>
  </si>
  <si>
    <t>山武市</t>
  </si>
  <si>
    <t>いすみ市</t>
  </si>
  <si>
    <t>御宿町</t>
  </si>
  <si>
    <t>鋸南町</t>
  </si>
  <si>
    <t>我孫子市</t>
  </si>
  <si>
    <t>1.情報コーナー（掲示板等）に住民が不要になった物の情報を掲示し、住民同士の情報交換の場を設けている</t>
    <rPh sb="2" eb="4">
      <t>ジョウホウ</t>
    </rPh>
    <rPh sb="9" eb="12">
      <t>ケイジバン</t>
    </rPh>
    <rPh sb="12" eb="13">
      <t>トウ</t>
    </rPh>
    <rPh sb="15" eb="17">
      <t>ジュウミン</t>
    </rPh>
    <rPh sb="18" eb="20">
      <t>フヨウ</t>
    </rPh>
    <rPh sb="24" eb="25">
      <t>モノ</t>
    </rPh>
    <rPh sb="26" eb="28">
      <t>ジョウホウ</t>
    </rPh>
    <rPh sb="29" eb="31">
      <t>ケイジ</t>
    </rPh>
    <rPh sb="33" eb="35">
      <t>ジュウミン</t>
    </rPh>
    <rPh sb="35" eb="37">
      <t>ドウシ</t>
    </rPh>
    <rPh sb="38" eb="40">
      <t>ジョウホウ</t>
    </rPh>
    <rPh sb="40" eb="42">
      <t>コウカン</t>
    </rPh>
    <rPh sb="43" eb="44">
      <t>バ</t>
    </rPh>
    <rPh sb="45" eb="46">
      <t>モウ</t>
    </rPh>
    <phoneticPr fontId="15"/>
  </si>
  <si>
    <t>2.HPや広報等で、地域内のリユースショップの情報をお知らせしている</t>
    <rPh sb="5" eb="8">
      <t>コウホウナド</t>
    </rPh>
    <rPh sb="10" eb="12">
      <t>チイキ</t>
    </rPh>
    <rPh sb="12" eb="13">
      <t>ナイ</t>
    </rPh>
    <rPh sb="23" eb="25">
      <t>ジョウホウ</t>
    </rPh>
    <rPh sb="27" eb="28">
      <t>シ</t>
    </rPh>
    <phoneticPr fontId="15"/>
  </si>
  <si>
    <t>3.市町村で回収した後に、リユースショップ等に売却している</t>
    <rPh sb="2" eb="5">
      <t>シチョウソン</t>
    </rPh>
    <rPh sb="6" eb="8">
      <t>カイシュウ</t>
    </rPh>
    <rPh sb="10" eb="11">
      <t>ゴ</t>
    </rPh>
    <rPh sb="21" eb="22">
      <t>トウ</t>
    </rPh>
    <rPh sb="23" eb="25">
      <t>バイキャク</t>
    </rPh>
    <phoneticPr fontId="15"/>
  </si>
  <si>
    <t>4.市町村で回収した後に、自ら（委託を含む）修理し、販売している</t>
    <rPh sb="2" eb="5">
      <t>シチョウソン</t>
    </rPh>
    <rPh sb="6" eb="8">
      <t>カイシュウ</t>
    </rPh>
    <rPh sb="10" eb="11">
      <t>ゴ</t>
    </rPh>
    <rPh sb="13" eb="14">
      <t>ミズカ</t>
    </rPh>
    <rPh sb="16" eb="18">
      <t>イタク</t>
    </rPh>
    <rPh sb="19" eb="20">
      <t>フク</t>
    </rPh>
    <rPh sb="22" eb="24">
      <t>シュウリ</t>
    </rPh>
    <rPh sb="26" eb="28">
      <t>ハンバイ</t>
    </rPh>
    <phoneticPr fontId="15"/>
  </si>
  <si>
    <t>住民への周知方法</t>
    <rPh sb="0" eb="2">
      <t>ジュウミン</t>
    </rPh>
    <rPh sb="4" eb="6">
      <t>シュウチ</t>
    </rPh>
    <rPh sb="6" eb="8">
      <t>ホウホウ</t>
    </rPh>
    <phoneticPr fontId="15"/>
  </si>
  <si>
    <t>東庄町</t>
    <rPh sb="0" eb="2">
      <t>トウショウ</t>
    </rPh>
    <rPh sb="2" eb="3">
      <t>マチ</t>
    </rPh>
    <phoneticPr fontId="15"/>
  </si>
  <si>
    <t>白子町</t>
    <rPh sb="0" eb="2">
      <t>シラコ</t>
    </rPh>
    <rPh sb="2" eb="3">
      <t>マチ</t>
    </rPh>
    <phoneticPr fontId="15"/>
  </si>
  <si>
    <t>規則第２条第２号関係※１</t>
    <rPh sb="0" eb="2">
      <t>キソク</t>
    </rPh>
    <rPh sb="2" eb="3">
      <t>ダイ</t>
    </rPh>
    <rPh sb="4" eb="5">
      <t>ジョウ</t>
    </rPh>
    <rPh sb="5" eb="6">
      <t>ダイ</t>
    </rPh>
    <rPh sb="7" eb="8">
      <t>ゴウ</t>
    </rPh>
    <rPh sb="8" eb="10">
      <t>カンケイ</t>
    </rPh>
    <phoneticPr fontId="15"/>
  </si>
  <si>
    <t>規則第２条の３第２号関係※２</t>
    <rPh sb="0" eb="2">
      <t>キソク</t>
    </rPh>
    <rPh sb="2" eb="3">
      <t>ダイ</t>
    </rPh>
    <rPh sb="4" eb="5">
      <t>ジョウ</t>
    </rPh>
    <rPh sb="7" eb="8">
      <t>ダイ</t>
    </rPh>
    <rPh sb="9" eb="10">
      <t>ゴウ</t>
    </rPh>
    <rPh sb="10" eb="12">
      <t>カンケイ</t>
    </rPh>
    <phoneticPr fontId="15"/>
  </si>
  <si>
    <t>※１　廃棄物処理法施行規則第２条第２号</t>
    <rPh sb="3" eb="13">
      <t>ハイキブツショリホウセコウキソク</t>
    </rPh>
    <phoneticPr fontId="15"/>
  </si>
  <si>
    <t>※２　規則第２条の３第２号関係</t>
    <rPh sb="3" eb="5">
      <t>キソク</t>
    </rPh>
    <rPh sb="5" eb="6">
      <t>ダイ</t>
    </rPh>
    <rPh sb="7" eb="8">
      <t>ジョウ</t>
    </rPh>
    <rPh sb="10" eb="11">
      <t>ダイ</t>
    </rPh>
    <rPh sb="12" eb="13">
      <t>ゴウ</t>
    </rPh>
    <rPh sb="13" eb="15">
      <t>カンケイ</t>
    </rPh>
    <phoneticPr fontId="15"/>
  </si>
  <si>
    <t>大網白里市</t>
    <rPh sb="0" eb="2">
      <t>オオアミ</t>
    </rPh>
    <rPh sb="2" eb="3">
      <t>シラ</t>
    </rPh>
    <rPh sb="3" eb="4">
      <t>サト</t>
    </rPh>
    <rPh sb="4" eb="5">
      <t>シ</t>
    </rPh>
    <phoneticPr fontId="15"/>
  </si>
  <si>
    <t>5.市町村自らがフリーマーケットやバザーを開催している</t>
    <rPh sb="2" eb="4">
      <t>シチョウ</t>
    </rPh>
    <rPh sb="4" eb="5">
      <t>ソン</t>
    </rPh>
    <rPh sb="5" eb="6">
      <t>ミズカ</t>
    </rPh>
    <rPh sb="21" eb="23">
      <t>カイサイ</t>
    </rPh>
    <phoneticPr fontId="15"/>
  </si>
  <si>
    <t>6.その他</t>
    <rPh sb="4" eb="5">
      <t>タ</t>
    </rPh>
    <phoneticPr fontId="15"/>
  </si>
  <si>
    <t>7.実施していない</t>
    <rPh sb="2" eb="4">
      <t>ジッシ</t>
    </rPh>
    <phoneticPr fontId="15"/>
  </si>
  <si>
    <t>⑦補助制度に関するホームページを作成している場合は、URLを記入してください。</t>
  </si>
  <si>
    <t>合計</t>
  </si>
  <si>
    <t>①実施者</t>
    <rPh sb="1" eb="3">
      <t>ジッシ</t>
    </rPh>
    <rPh sb="3" eb="4">
      <t>シャ</t>
    </rPh>
    <phoneticPr fontId="15"/>
  </si>
  <si>
    <t>生ごみ減量等の先進的な取組事例</t>
    <rPh sb="0" eb="1">
      <t>ナマ</t>
    </rPh>
    <rPh sb="3" eb="5">
      <t>ゲンリョウ</t>
    </rPh>
    <rPh sb="5" eb="6">
      <t>トウ</t>
    </rPh>
    <rPh sb="7" eb="10">
      <t>センシンテキ</t>
    </rPh>
    <rPh sb="11" eb="13">
      <t>トリクミ</t>
    </rPh>
    <rPh sb="13" eb="15">
      <t>ジレイ</t>
    </rPh>
    <phoneticPr fontId="15"/>
  </si>
  <si>
    <t>②事業期間</t>
    <rPh sb="1" eb="3">
      <t>ジギョウ</t>
    </rPh>
    <rPh sb="3" eb="5">
      <t>キカン</t>
    </rPh>
    <phoneticPr fontId="15"/>
  </si>
  <si>
    <t>③回収開始年月</t>
    <rPh sb="1" eb="3">
      <t>カイシュウ</t>
    </rPh>
    <rPh sb="3" eb="5">
      <t>カイシ</t>
    </rPh>
    <rPh sb="5" eb="7">
      <t>ネンゲツ</t>
    </rPh>
    <phoneticPr fontId="15"/>
  </si>
  <si>
    <t>⑦再資源化の状況</t>
    <rPh sb="1" eb="5">
      <t>サイシゲンカ</t>
    </rPh>
    <rPh sb="6" eb="8">
      <t>ジョウキョウ</t>
    </rPh>
    <phoneticPr fontId="15"/>
  </si>
  <si>
    <t>⑧回収方法</t>
    <rPh sb="1" eb="3">
      <t>カイシュウ</t>
    </rPh>
    <rPh sb="3" eb="5">
      <t>ホウホウ</t>
    </rPh>
    <phoneticPr fontId="15"/>
  </si>
  <si>
    <t>⑨取組目的</t>
    <rPh sb="1" eb="3">
      <t>トリクミ</t>
    </rPh>
    <rPh sb="3" eb="5">
      <t>モクテキ</t>
    </rPh>
    <phoneticPr fontId="15"/>
  </si>
  <si>
    <t>住民の利用状況（情報登録数、売却・販売件数等の指標となる具体的な数値を記入）
※把握していない場合は“－”</t>
    <rPh sb="0" eb="2">
      <t>ジュウミン</t>
    </rPh>
    <rPh sb="3" eb="5">
      <t>リヨウ</t>
    </rPh>
    <rPh sb="5" eb="7">
      <t>ジョウキョウ</t>
    </rPh>
    <rPh sb="8" eb="10">
      <t>ジョウホウ</t>
    </rPh>
    <rPh sb="10" eb="12">
      <t>トウロク</t>
    </rPh>
    <rPh sb="12" eb="13">
      <t>スウ</t>
    </rPh>
    <rPh sb="14" eb="16">
      <t>バイキャク</t>
    </rPh>
    <rPh sb="17" eb="19">
      <t>ハンバイ</t>
    </rPh>
    <rPh sb="19" eb="22">
      <t>ケンスウトウ</t>
    </rPh>
    <rPh sb="23" eb="25">
      <t>シヒョウ</t>
    </rPh>
    <rPh sb="28" eb="31">
      <t>グタイテキ</t>
    </rPh>
    <rPh sb="32" eb="34">
      <t>スウチ</t>
    </rPh>
    <rPh sb="35" eb="37">
      <t>キニュウ</t>
    </rPh>
    <rPh sb="40" eb="42">
      <t>ハアク</t>
    </rPh>
    <rPh sb="47" eb="49">
      <t>バアイ</t>
    </rPh>
    <phoneticPr fontId="15"/>
  </si>
  <si>
    <t>　再生利用されることが確実であると市町村長が認めた一般廃棄物のみの収集又は運搬を業として行う者</t>
    <rPh sb="37" eb="39">
      <t>ウンパン</t>
    </rPh>
    <rPh sb="40" eb="41">
      <t>ギョウ</t>
    </rPh>
    <rPh sb="44" eb="45">
      <t>オコナ</t>
    </rPh>
    <rPh sb="46" eb="47">
      <t>モノ</t>
    </rPh>
    <phoneticPr fontId="15"/>
  </si>
  <si>
    <t>であつて市町村長の指定を受けたもの</t>
    <rPh sb="4" eb="6">
      <t>シチョウ</t>
    </rPh>
    <rPh sb="6" eb="8">
      <t>ソンチョウ</t>
    </rPh>
    <rPh sb="9" eb="11">
      <t>シテイ</t>
    </rPh>
    <rPh sb="12" eb="13">
      <t>ウ</t>
    </rPh>
    <phoneticPr fontId="15"/>
  </si>
  <si>
    <t>　再生利用されることが確実であると市町村長が認めた一般廃棄物のみの処分を業として行う者であつて</t>
    <rPh sb="36" eb="37">
      <t>ギョウ</t>
    </rPh>
    <rPh sb="40" eb="41">
      <t>オコナ</t>
    </rPh>
    <rPh sb="42" eb="43">
      <t>モノ</t>
    </rPh>
    <phoneticPr fontId="15"/>
  </si>
  <si>
    <t>（公財）容器包装リサイクル協会へ委託</t>
    <rPh sb="1" eb="2">
      <t>コウ</t>
    </rPh>
    <rPh sb="2" eb="3">
      <t>ザイ</t>
    </rPh>
    <rPh sb="4" eb="6">
      <t>ヨウキ</t>
    </rPh>
    <rPh sb="6" eb="8">
      <t>ホウソウ</t>
    </rPh>
    <rPh sb="13" eb="15">
      <t>キョウカイ</t>
    </rPh>
    <rPh sb="16" eb="18">
      <t>イタク</t>
    </rPh>
    <phoneticPr fontId="15"/>
  </si>
  <si>
    <t>⑧広報・パンフレットなどの
配布等啓発活動</t>
    <rPh sb="1" eb="3">
      <t>コウホウ</t>
    </rPh>
    <rPh sb="14" eb="16">
      <t>ハイフ</t>
    </rPh>
    <rPh sb="16" eb="17">
      <t>ナド</t>
    </rPh>
    <rPh sb="17" eb="19">
      <t>ケイハツ</t>
    </rPh>
    <rPh sb="19" eb="21">
      <t>カツドウ</t>
    </rPh>
    <phoneticPr fontId="17"/>
  </si>
  <si>
    <t>指定業者名</t>
    <rPh sb="0" eb="2">
      <t>シテイ</t>
    </rPh>
    <rPh sb="2" eb="4">
      <t>ギョウシャ</t>
    </rPh>
    <rPh sb="4" eb="5">
      <t>メイ</t>
    </rPh>
    <phoneticPr fontId="15"/>
  </si>
  <si>
    <t>廃棄物の種類</t>
    <rPh sb="0" eb="3">
      <t>ハイキブツ</t>
    </rPh>
    <rPh sb="4" eb="6">
      <t>シュルイ</t>
    </rPh>
    <phoneticPr fontId="15"/>
  </si>
  <si>
    <t>①</t>
    <phoneticPr fontId="15"/>
  </si>
  <si>
    <t>②</t>
    <phoneticPr fontId="15"/>
  </si>
  <si>
    <t>③</t>
    <phoneticPr fontId="15"/>
  </si>
  <si>
    <t>④</t>
    <phoneticPr fontId="15"/>
  </si>
  <si>
    <t>⑤</t>
    <phoneticPr fontId="15"/>
  </si>
  <si>
    <t>タイヤ</t>
    <phoneticPr fontId="15"/>
  </si>
  <si>
    <t>バイク</t>
    <phoneticPr fontId="15"/>
  </si>
  <si>
    <t>①</t>
    <phoneticPr fontId="15"/>
  </si>
  <si>
    <t>②</t>
    <phoneticPr fontId="15"/>
  </si>
  <si>
    <t>③</t>
    <phoneticPr fontId="15"/>
  </si>
  <si>
    <t>④</t>
    <phoneticPr fontId="15"/>
  </si>
  <si>
    <t>⑤</t>
    <phoneticPr fontId="15"/>
  </si>
  <si>
    <t>千葉市</t>
    <phoneticPr fontId="15"/>
  </si>
  <si>
    <t>市町村長の指定を受けたもの</t>
    <phoneticPr fontId="15"/>
  </si>
  <si>
    <t>廃棄物減量等推進審議会（廃掃法第５条の７に基づくもの）</t>
    <rPh sb="0" eb="1">
      <t>ハイ</t>
    </rPh>
    <rPh sb="1" eb="2">
      <t>ス</t>
    </rPh>
    <rPh sb="2" eb="3">
      <t>ブツ</t>
    </rPh>
    <rPh sb="3" eb="4">
      <t>ゲン</t>
    </rPh>
    <rPh sb="4" eb="5">
      <t>リョウ</t>
    </rPh>
    <rPh sb="5" eb="6">
      <t>トウ</t>
    </rPh>
    <rPh sb="6" eb="7">
      <t>スイ</t>
    </rPh>
    <rPh sb="7" eb="8">
      <t>ススム</t>
    </rPh>
    <rPh sb="8" eb="9">
      <t>シン</t>
    </rPh>
    <rPh sb="9" eb="10">
      <t>ギ</t>
    </rPh>
    <rPh sb="10" eb="11">
      <t>カイ</t>
    </rPh>
    <rPh sb="12" eb="13">
      <t>ハイ</t>
    </rPh>
    <rPh sb="13" eb="14">
      <t>ハ</t>
    </rPh>
    <rPh sb="14" eb="15">
      <t>ホウ</t>
    </rPh>
    <rPh sb="15" eb="16">
      <t>ダイ</t>
    </rPh>
    <rPh sb="17" eb="18">
      <t>ジョウ</t>
    </rPh>
    <rPh sb="21" eb="22">
      <t>モト</t>
    </rPh>
    <phoneticPr fontId="17"/>
  </si>
  <si>
    <t>ごみ減量等推進協議会（廃掃法に基づかないもの）</t>
    <rPh sb="2" eb="3">
      <t>ゲン</t>
    </rPh>
    <rPh sb="3" eb="4">
      <t>リョウ</t>
    </rPh>
    <rPh sb="4" eb="5">
      <t>トウ</t>
    </rPh>
    <rPh sb="5" eb="6">
      <t>スイ</t>
    </rPh>
    <rPh sb="6" eb="7">
      <t>ススム</t>
    </rPh>
    <rPh sb="7" eb="8">
      <t>キョウ</t>
    </rPh>
    <rPh sb="8" eb="9">
      <t>ギ</t>
    </rPh>
    <rPh sb="9" eb="10">
      <t>カイ</t>
    </rPh>
    <phoneticPr fontId="17"/>
  </si>
  <si>
    <t>廃棄物減量等推進員（廃掃法第５条の８に基づくもの）</t>
    <rPh sb="0" eb="1">
      <t>ハイ</t>
    </rPh>
    <rPh sb="1" eb="2">
      <t>ス</t>
    </rPh>
    <rPh sb="2" eb="3">
      <t>ブツ</t>
    </rPh>
    <rPh sb="3" eb="4">
      <t>ゲン</t>
    </rPh>
    <rPh sb="4" eb="5">
      <t>リョウ</t>
    </rPh>
    <rPh sb="5" eb="6">
      <t>トウ</t>
    </rPh>
    <rPh sb="6" eb="7">
      <t>スイ</t>
    </rPh>
    <rPh sb="7" eb="8">
      <t>ススム</t>
    </rPh>
    <rPh sb="8" eb="9">
      <t>イン</t>
    </rPh>
    <rPh sb="10" eb="11">
      <t>ハイ</t>
    </rPh>
    <rPh sb="11" eb="12">
      <t>ハ</t>
    </rPh>
    <rPh sb="12" eb="13">
      <t>ホウ</t>
    </rPh>
    <rPh sb="13" eb="14">
      <t>ダイ</t>
    </rPh>
    <rPh sb="15" eb="16">
      <t>ジョウ</t>
    </rPh>
    <rPh sb="19" eb="20">
      <t>モト</t>
    </rPh>
    <phoneticPr fontId="17"/>
  </si>
  <si>
    <t>名称</t>
    <rPh sb="0" eb="2">
      <t>メイショウ</t>
    </rPh>
    <phoneticPr fontId="17"/>
  </si>
  <si>
    <t>設置
時期</t>
    <rPh sb="0" eb="2">
      <t>セッチ</t>
    </rPh>
    <rPh sb="3" eb="5">
      <t>ジキ</t>
    </rPh>
    <phoneticPr fontId="17"/>
  </si>
  <si>
    <t>根拠</t>
    <rPh sb="0" eb="2">
      <t>コンキョ</t>
    </rPh>
    <phoneticPr fontId="17"/>
  </si>
  <si>
    <t>栄町</t>
    <phoneticPr fontId="15"/>
  </si>
  <si>
    <t>銚子市</t>
    <rPh sb="0" eb="3">
      <t>チョウシシ</t>
    </rPh>
    <phoneticPr fontId="15"/>
  </si>
  <si>
    <t>※設置等がない場合は「－」</t>
    <rPh sb="1" eb="3">
      <t>セッチ</t>
    </rPh>
    <rPh sb="3" eb="4">
      <t>トウ</t>
    </rPh>
    <rPh sb="7" eb="9">
      <t>バアイ</t>
    </rPh>
    <phoneticPr fontId="15"/>
  </si>
  <si>
    <t>八街市</t>
    <rPh sb="0" eb="3">
      <t>ヤチマタシ</t>
    </rPh>
    <phoneticPr fontId="15"/>
  </si>
  <si>
    <t>紙類</t>
    <phoneticPr fontId="17"/>
  </si>
  <si>
    <t>金属</t>
    <phoneticPr fontId="17"/>
  </si>
  <si>
    <t>回収量（t）</t>
    <rPh sb="0" eb="2">
      <t>カイシュウ</t>
    </rPh>
    <rPh sb="2" eb="3">
      <t>リョウ</t>
    </rPh>
    <phoneticPr fontId="15"/>
  </si>
  <si>
    <t>無</t>
    <rPh sb="0" eb="1">
      <t>ナ</t>
    </rPh>
    <phoneticPr fontId="15"/>
  </si>
  <si>
    <t>有</t>
    <rPh sb="0" eb="1">
      <t>ア</t>
    </rPh>
    <phoneticPr fontId="15"/>
  </si>
  <si>
    <t>イ　把握していない</t>
    <rPh sb="2" eb="4">
      <t>ハアク</t>
    </rPh>
    <phoneticPr fontId="15"/>
  </si>
  <si>
    <t>ウ　実施していない</t>
    <phoneticPr fontId="15"/>
  </si>
  <si>
    <t>④回収対象</t>
    <rPh sb="1" eb="3">
      <t>カイシュウ</t>
    </rPh>
    <rPh sb="3" eb="5">
      <t>タイショウ</t>
    </rPh>
    <phoneticPr fontId="15"/>
  </si>
  <si>
    <t>⑤資源化方法</t>
    <rPh sb="1" eb="4">
      <t>シゲンカ</t>
    </rPh>
    <rPh sb="4" eb="6">
      <t>ホウホウ</t>
    </rPh>
    <phoneticPr fontId="15"/>
  </si>
  <si>
    <t>市原市</t>
    <rPh sb="0" eb="2">
      <t>イチハラ</t>
    </rPh>
    <rPh sb="2" eb="3">
      <t>シ</t>
    </rPh>
    <phoneticPr fontId="15"/>
  </si>
  <si>
    <t>その他の具体的内容（エの場合に記入）</t>
    <rPh sb="2" eb="3">
      <t>タ</t>
    </rPh>
    <rPh sb="4" eb="7">
      <t>グタイテキ</t>
    </rPh>
    <rPh sb="7" eb="9">
      <t>ナイヨウ</t>
    </rPh>
    <rPh sb="12" eb="14">
      <t>バアイ</t>
    </rPh>
    <rPh sb="15" eb="17">
      <t>キニュウ</t>
    </rPh>
    <phoneticPr fontId="15"/>
  </si>
  <si>
    <t>　実施していない場合は０で回答</t>
    <rPh sb="1" eb="3">
      <t>ジッシ</t>
    </rPh>
    <rPh sb="8" eb="10">
      <t>バアイ</t>
    </rPh>
    <rPh sb="13" eb="15">
      <t>カイトウ</t>
    </rPh>
    <phoneticPr fontId="15"/>
  </si>
  <si>
    <t>市川市</t>
    <rPh sb="0" eb="3">
      <t>イチカワシ</t>
    </rPh>
    <phoneticPr fontId="18"/>
  </si>
  <si>
    <t>市川市</t>
    <rPh sb="0" eb="2">
      <t>イチカワ</t>
    </rPh>
    <rPh sb="2" eb="3">
      <t>シ</t>
    </rPh>
    <phoneticPr fontId="18"/>
  </si>
  <si>
    <t>市川市</t>
    <rPh sb="0" eb="3">
      <t>イチカワシ</t>
    </rPh>
    <phoneticPr fontId="17"/>
  </si>
  <si>
    <t>市川市</t>
    <rPh sb="0" eb="2">
      <t>イチカワ</t>
    </rPh>
    <rPh sb="2" eb="3">
      <t>シ</t>
    </rPh>
    <phoneticPr fontId="17"/>
  </si>
  <si>
    <t>木更津市</t>
    <rPh sb="0" eb="4">
      <t>キサラヅシ</t>
    </rPh>
    <phoneticPr fontId="15"/>
  </si>
  <si>
    <t>木更津市</t>
    <rPh sb="0" eb="3">
      <t>キサラヅ</t>
    </rPh>
    <rPh sb="3" eb="4">
      <t>シ</t>
    </rPh>
    <phoneticPr fontId="15"/>
  </si>
  <si>
    <t>野田市</t>
    <rPh sb="0" eb="3">
      <t>ノダシ</t>
    </rPh>
    <phoneticPr fontId="13"/>
  </si>
  <si>
    <t>茂原市</t>
    <rPh sb="0" eb="3">
      <t>モバラシ</t>
    </rPh>
    <phoneticPr fontId="14"/>
  </si>
  <si>
    <t>成田市</t>
    <rPh sb="0" eb="3">
      <t>ナリタシ</t>
    </rPh>
    <phoneticPr fontId="13"/>
  </si>
  <si>
    <t>成田市</t>
    <phoneticPr fontId="15"/>
  </si>
  <si>
    <t>佐倉市</t>
    <rPh sb="0" eb="3">
      <t>サクラシ</t>
    </rPh>
    <phoneticPr fontId="13"/>
  </si>
  <si>
    <t>佐倉市</t>
    <rPh sb="0" eb="3">
      <t>サクラシ</t>
    </rPh>
    <phoneticPr fontId="12"/>
  </si>
  <si>
    <t>東金市</t>
    <rPh sb="0" eb="3">
      <t>トウガネシ</t>
    </rPh>
    <phoneticPr fontId="12"/>
  </si>
  <si>
    <t>旭市</t>
    <rPh sb="0" eb="1">
      <t>アサヒ</t>
    </rPh>
    <rPh sb="1" eb="2">
      <t>シ</t>
    </rPh>
    <phoneticPr fontId="12"/>
  </si>
  <si>
    <t>習志野市</t>
    <rPh sb="0" eb="4">
      <t>ナラシノシ</t>
    </rPh>
    <phoneticPr fontId="13"/>
  </si>
  <si>
    <t>習志野市</t>
    <rPh sb="0" eb="4">
      <t>ナラシノシ</t>
    </rPh>
    <phoneticPr fontId="15"/>
  </si>
  <si>
    <t>習志野市</t>
    <rPh sb="0" eb="4">
      <t>ナラシノシ</t>
    </rPh>
    <phoneticPr fontId="47"/>
  </si>
  <si>
    <t>勝浦市</t>
    <rPh sb="0" eb="3">
      <t>カツウラシ</t>
    </rPh>
    <phoneticPr fontId="13"/>
  </si>
  <si>
    <t>市原市</t>
    <rPh sb="0" eb="3">
      <t>イチハラシ</t>
    </rPh>
    <phoneticPr fontId="15"/>
  </si>
  <si>
    <t>流山市</t>
    <rPh sb="0" eb="3">
      <t>ナガレヤマシ</t>
    </rPh>
    <phoneticPr fontId="12"/>
  </si>
  <si>
    <t>八千代市</t>
    <rPh sb="0" eb="4">
      <t>ヤチヨシ</t>
    </rPh>
    <phoneticPr fontId="12"/>
  </si>
  <si>
    <t>我孫子市</t>
    <rPh sb="0" eb="4">
      <t>アビコシ</t>
    </rPh>
    <phoneticPr fontId="12"/>
  </si>
  <si>
    <t>鴨川市</t>
    <rPh sb="0" eb="3">
      <t>カモガワシ</t>
    </rPh>
    <phoneticPr fontId="22"/>
  </si>
  <si>
    <t>鎌ケ谷市</t>
    <rPh sb="0" eb="4">
      <t>カマガヤシ</t>
    </rPh>
    <phoneticPr fontId="12"/>
  </si>
  <si>
    <t>君津市</t>
    <rPh sb="0" eb="3">
      <t>キミツシ</t>
    </rPh>
    <phoneticPr fontId="13"/>
  </si>
  <si>
    <t>富津市</t>
    <rPh sb="0" eb="3">
      <t>フッツシ</t>
    </rPh>
    <phoneticPr fontId="22"/>
  </si>
  <si>
    <t>浦安市</t>
    <rPh sb="0" eb="3">
      <t>ウラヤスシ</t>
    </rPh>
    <phoneticPr fontId="13"/>
  </si>
  <si>
    <t>浦安市</t>
    <rPh sb="0" eb="3">
      <t>ウラヤスシ</t>
    </rPh>
    <phoneticPr fontId="12"/>
  </si>
  <si>
    <t>四街道市</t>
    <rPh sb="0" eb="4">
      <t>ヨツカイドウシ</t>
    </rPh>
    <phoneticPr fontId="13"/>
  </si>
  <si>
    <t>四街道市</t>
    <rPh sb="0" eb="3">
      <t>ヨツカイドウ</t>
    </rPh>
    <rPh sb="3" eb="4">
      <t>シ</t>
    </rPh>
    <phoneticPr fontId="13"/>
  </si>
  <si>
    <t>四街道市</t>
    <rPh sb="0" eb="4">
      <t>ヨ</t>
    </rPh>
    <phoneticPr fontId="13"/>
  </si>
  <si>
    <t>八街市</t>
    <rPh sb="0" eb="3">
      <t>ヤチマタシ</t>
    </rPh>
    <phoneticPr fontId="13"/>
  </si>
  <si>
    <t>印西市</t>
    <rPh sb="0" eb="3">
      <t>インザイシ</t>
    </rPh>
    <phoneticPr fontId="12"/>
  </si>
  <si>
    <t>白井市</t>
    <rPh sb="0" eb="2">
      <t>シロイ</t>
    </rPh>
    <rPh sb="2" eb="3">
      <t>シ</t>
    </rPh>
    <phoneticPr fontId="13"/>
  </si>
  <si>
    <t>白井市</t>
    <rPh sb="0" eb="3">
      <t>シロイシ</t>
    </rPh>
    <phoneticPr fontId="13"/>
  </si>
  <si>
    <t>白井市</t>
    <rPh sb="0" eb="2">
      <t>シロイ</t>
    </rPh>
    <rPh sb="2" eb="3">
      <t>シ</t>
    </rPh>
    <phoneticPr fontId="47"/>
  </si>
  <si>
    <t>富里市</t>
    <rPh sb="0" eb="3">
      <t>トミサトシ</t>
    </rPh>
    <phoneticPr fontId="12"/>
  </si>
  <si>
    <t>南房総市</t>
    <rPh sb="0" eb="4">
      <t>ミナミボウソウシ</t>
    </rPh>
    <phoneticPr fontId="12"/>
  </si>
  <si>
    <t>匝瑳市</t>
    <rPh sb="0" eb="3">
      <t>ソウサシ</t>
    </rPh>
    <phoneticPr fontId="13"/>
  </si>
  <si>
    <t>匝瑳市</t>
    <rPh sb="0" eb="2">
      <t>ソウサ</t>
    </rPh>
    <rPh sb="2" eb="3">
      <t>シ</t>
    </rPh>
    <phoneticPr fontId="13"/>
  </si>
  <si>
    <t>山武市</t>
    <rPh sb="0" eb="3">
      <t>サンムシ</t>
    </rPh>
    <phoneticPr fontId="12"/>
  </si>
  <si>
    <t>いすみ市</t>
    <rPh sb="3" eb="4">
      <t>シ</t>
    </rPh>
    <phoneticPr fontId="12"/>
  </si>
  <si>
    <t>大網白里市</t>
  </si>
  <si>
    <t>酒々井町</t>
    <rPh sb="0" eb="4">
      <t>シスイマチ</t>
    </rPh>
    <phoneticPr fontId="12"/>
  </si>
  <si>
    <t>神崎町</t>
    <rPh sb="0" eb="3">
      <t>コウザキマチ</t>
    </rPh>
    <phoneticPr fontId="12"/>
  </si>
  <si>
    <t>多古町</t>
    <rPh sb="0" eb="3">
      <t>タコマチ</t>
    </rPh>
    <phoneticPr fontId="12"/>
  </si>
  <si>
    <t>東庄町</t>
    <rPh sb="0" eb="3">
      <t>トウノショウマチ</t>
    </rPh>
    <phoneticPr fontId="12"/>
  </si>
  <si>
    <t>九十九里町</t>
    <rPh sb="0" eb="5">
      <t>クジュウクリマチ</t>
    </rPh>
    <phoneticPr fontId="12"/>
  </si>
  <si>
    <t>芝山町</t>
    <rPh sb="0" eb="2">
      <t>シバヤマ</t>
    </rPh>
    <rPh sb="2" eb="3">
      <t>マチ</t>
    </rPh>
    <phoneticPr fontId="13"/>
  </si>
  <si>
    <t>芝山町</t>
    <rPh sb="0" eb="1">
      <t>シバ</t>
    </rPh>
    <rPh sb="1" eb="2">
      <t>ヤマ</t>
    </rPh>
    <rPh sb="2" eb="3">
      <t>マチ</t>
    </rPh>
    <phoneticPr fontId="13"/>
  </si>
  <si>
    <t>芝山町</t>
    <rPh sb="0" eb="3">
      <t>シバヤママチ</t>
    </rPh>
    <phoneticPr fontId="13"/>
  </si>
  <si>
    <t>横芝光町</t>
    <rPh sb="0" eb="4">
      <t>ヨコシバヒカリマチ</t>
    </rPh>
    <phoneticPr fontId="12"/>
  </si>
  <si>
    <t>一宮町</t>
    <rPh sb="0" eb="2">
      <t>イチノミヤ</t>
    </rPh>
    <rPh sb="2" eb="3">
      <t>マチ</t>
    </rPh>
    <phoneticPr fontId="12"/>
  </si>
  <si>
    <t>睦沢町</t>
    <rPh sb="0" eb="3">
      <t>ムツザワマチ</t>
    </rPh>
    <phoneticPr fontId="12"/>
  </si>
  <si>
    <t>長生村</t>
    <rPh sb="0" eb="3">
      <t>チョウセイムラ</t>
    </rPh>
    <phoneticPr fontId="13"/>
  </si>
  <si>
    <t>白子町</t>
    <rPh sb="0" eb="3">
      <t>シラコマチ</t>
    </rPh>
    <phoneticPr fontId="12"/>
  </si>
  <si>
    <t>長柄町</t>
    <rPh sb="0" eb="3">
      <t>ナガラマチ</t>
    </rPh>
    <phoneticPr fontId="12"/>
  </si>
  <si>
    <t>長南町</t>
    <rPh sb="0" eb="3">
      <t>チョウナンマチ</t>
    </rPh>
    <phoneticPr fontId="12"/>
  </si>
  <si>
    <t>大多喜町</t>
    <rPh sb="0" eb="4">
      <t>オオタキマチ</t>
    </rPh>
    <phoneticPr fontId="12"/>
  </si>
  <si>
    <t>御宿町</t>
    <rPh sb="0" eb="3">
      <t>オンジュクマチ</t>
    </rPh>
    <phoneticPr fontId="13"/>
  </si>
  <si>
    <t>鋸南町</t>
    <rPh sb="0" eb="2">
      <t>キョナン</t>
    </rPh>
    <rPh sb="2" eb="3">
      <t>マチ</t>
    </rPh>
    <phoneticPr fontId="12"/>
  </si>
  <si>
    <t>鋸南町</t>
    <rPh sb="0" eb="3">
      <t>キョナンマチ</t>
    </rPh>
    <phoneticPr fontId="12"/>
  </si>
  <si>
    <t>制度の内容</t>
    <rPh sb="0" eb="2">
      <t>セイド</t>
    </rPh>
    <rPh sb="3" eb="5">
      <t>ナイヨウ</t>
    </rPh>
    <phoneticPr fontId="17"/>
  </si>
  <si>
    <t>⑩自由意見</t>
    <rPh sb="1" eb="3">
      <t>ジユウ</t>
    </rPh>
    <rPh sb="3" eb="5">
      <t>イケン</t>
    </rPh>
    <phoneticPr fontId="15"/>
  </si>
  <si>
    <t>市町村名</t>
    <rPh sb="0" eb="3">
      <t>シチョウソン</t>
    </rPh>
    <rPh sb="3" eb="4">
      <t>メイ</t>
    </rPh>
    <phoneticPr fontId="15"/>
  </si>
  <si>
    <t>ガラス</t>
    <phoneticPr fontId="17"/>
  </si>
  <si>
    <t>ペットボトル・
プラスチック</t>
    <phoneticPr fontId="17"/>
  </si>
  <si>
    <t>一般廃棄物・産業廃棄物混合</t>
    <rPh sb="0" eb="2">
      <t>イッパン</t>
    </rPh>
    <rPh sb="2" eb="5">
      <t>ハイキブツ</t>
    </rPh>
    <rPh sb="6" eb="8">
      <t>サンギョウ</t>
    </rPh>
    <rPh sb="8" eb="11">
      <t>ハイキブツ</t>
    </rPh>
    <rPh sb="11" eb="13">
      <t>コンゴウ</t>
    </rPh>
    <phoneticPr fontId="15"/>
  </si>
  <si>
    <t>水路</t>
    <rPh sb="0" eb="2">
      <t>スイロ</t>
    </rPh>
    <phoneticPr fontId="15"/>
  </si>
  <si>
    <t>公園</t>
    <rPh sb="0" eb="2">
      <t>コウエン</t>
    </rPh>
    <phoneticPr fontId="15"/>
  </si>
  <si>
    <t>超過有料制</t>
    <rPh sb="0" eb="2">
      <t>チョウカ</t>
    </rPh>
    <rPh sb="2" eb="4">
      <t>ユウリョウ</t>
    </rPh>
    <rPh sb="4" eb="5">
      <t>セイ</t>
    </rPh>
    <phoneticPr fontId="15"/>
  </si>
  <si>
    <t>有料化あり</t>
    <rPh sb="0" eb="3">
      <t>ユウリョウカ</t>
    </rPh>
    <phoneticPr fontId="15"/>
  </si>
  <si>
    <t>処理料金上乗せ</t>
    <rPh sb="0" eb="2">
      <t>ショリ</t>
    </rPh>
    <rPh sb="2" eb="4">
      <t>リョウキン</t>
    </rPh>
    <rPh sb="4" eb="6">
      <t>ウワノ</t>
    </rPh>
    <phoneticPr fontId="15"/>
  </si>
  <si>
    <t>指定袋制</t>
    <rPh sb="0" eb="2">
      <t>シテイ</t>
    </rPh>
    <rPh sb="2" eb="3">
      <t>フクロ</t>
    </rPh>
    <rPh sb="3" eb="4">
      <t>セイ</t>
    </rPh>
    <phoneticPr fontId="15"/>
  </si>
  <si>
    <t>有料化なし</t>
    <rPh sb="0" eb="3">
      <t>ユウリョウカ</t>
    </rPh>
    <phoneticPr fontId="15"/>
  </si>
  <si>
    <t>料金徴収・指定袋
共になし</t>
    <rPh sb="0" eb="2">
      <t>リョウキン</t>
    </rPh>
    <rPh sb="2" eb="4">
      <t>チョウシュウ</t>
    </rPh>
    <rPh sb="5" eb="7">
      <t>シテイ</t>
    </rPh>
    <rPh sb="7" eb="8">
      <t>フクロ</t>
    </rPh>
    <rPh sb="9" eb="10">
      <t>トモ</t>
    </rPh>
    <phoneticPr fontId="15"/>
  </si>
  <si>
    <t>(1)市町村の処理施設で処理せずに委託や協力店の案内等によって対応しているもの</t>
    <rPh sb="3" eb="6">
      <t>シチョウソン</t>
    </rPh>
    <rPh sb="7" eb="9">
      <t>ショリ</t>
    </rPh>
    <rPh sb="9" eb="11">
      <t>シセツ</t>
    </rPh>
    <rPh sb="12" eb="14">
      <t>ショリ</t>
    </rPh>
    <rPh sb="17" eb="19">
      <t>イタク</t>
    </rPh>
    <rPh sb="20" eb="22">
      <t>キョウリョク</t>
    </rPh>
    <rPh sb="22" eb="23">
      <t>テン</t>
    </rPh>
    <rPh sb="24" eb="26">
      <t>アンナイ</t>
    </rPh>
    <rPh sb="26" eb="27">
      <t>トウ</t>
    </rPh>
    <rPh sb="31" eb="33">
      <t>タイオウ</t>
    </rPh>
    <phoneticPr fontId="15"/>
  </si>
  <si>
    <t>対応している言語</t>
    <rPh sb="0" eb="2">
      <t>タイオウ</t>
    </rPh>
    <rPh sb="6" eb="8">
      <t>ゲンゴ</t>
    </rPh>
    <phoneticPr fontId="17"/>
  </si>
  <si>
    <t>冊子以外の外国人ごみ出しについての対応</t>
    <rPh sb="0" eb="2">
      <t>サッシ</t>
    </rPh>
    <rPh sb="2" eb="4">
      <t>イガイ</t>
    </rPh>
    <rPh sb="5" eb="7">
      <t>ガイコク</t>
    </rPh>
    <rPh sb="7" eb="8">
      <t>ジン</t>
    </rPh>
    <rPh sb="10" eb="11">
      <t>ダ</t>
    </rPh>
    <rPh sb="17" eb="19">
      <t>タイオウ</t>
    </rPh>
    <phoneticPr fontId="17"/>
  </si>
  <si>
    <t>店頭回収：スーパー等における資源物の回収のこと</t>
    <rPh sb="0" eb="2">
      <t>テントウ</t>
    </rPh>
    <rPh sb="2" eb="4">
      <t>カイシュウ</t>
    </rPh>
    <rPh sb="9" eb="10">
      <t>トウ</t>
    </rPh>
    <rPh sb="14" eb="16">
      <t>シゲン</t>
    </rPh>
    <rPh sb="16" eb="17">
      <t>ブツ</t>
    </rPh>
    <rPh sb="18" eb="20">
      <t>カイシュウ</t>
    </rPh>
    <phoneticPr fontId="15"/>
  </si>
  <si>
    <t>実施店舗数</t>
    <rPh sb="0" eb="2">
      <t>ジッシ</t>
    </rPh>
    <rPh sb="2" eb="4">
      <t>テンポ</t>
    </rPh>
    <rPh sb="4" eb="5">
      <t>スウ</t>
    </rPh>
    <phoneticPr fontId="17"/>
  </si>
  <si>
    <t>実施品目</t>
    <rPh sb="0" eb="2">
      <t>ジッシ</t>
    </rPh>
    <rPh sb="2" eb="4">
      <t>ヒンモク</t>
    </rPh>
    <phoneticPr fontId="17"/>
  </si>
  <si>
    <t>（２）対象としている品目について</t>
    <rPh sb="3" eb="5">
      <t>タイショウ</t>
    </rPh>
    <rPh sb="10" eb="12">
      <t>ヒンモク</t>
    </rPh>
    <phoneticPr fontId="17"/>
  </si>
  <si>
    <t>（３）処理の根拠となる条例等の名称</t>
    <rPh sb="3" eb="5">
      <t>ショリ</t>
    </rPh>
    <rPh sb="6" eb="8">
      <t>コンキョ</t>
    </rPh>
    <rPh sb="11" eb="13">
      <t>ジョウレイ</t>
    </rPh>
    <rPh sb="13" eb="14">
      <t>トウ</t>
    </rPh>
    <rPh sb="15" eb="17">
      <t>メイショウ</t>
    </rPh>
    <phoneticPr fontId="17"/>
  </si>
  <si>
    <t>条例の
有無</t>
    <rPh sb="0" eb="2">
      <t>ジョウレイ</t>
    </rPh>
    <rPh sb="4" eb="6">
      <t>ウム</t>
    </rPh>
    <phoneticPr fontId="17"/>
  </si>
  <si>
    <t>罰則の
有無</t>
    <rPh sb="0" eb="2">
      <t>バッソク</t>
    </rPh>
    <rPh sb="4" eb="6">
      <t>ウム</t>
    </rPh>
    <phoneticPr fontId="17"/>
  </si>
  <si>
    <t>従量制・定額制の別</t>
    <rPh sb="0" eb="2">
      <t>ジュウリョウ</t>
    </rPh>
    <rPh sb="2" eb="3">
      <t>セイ</t>
    </rPh>
    <rPh sb="4" eb="6">
      <t>テイガク</t>
    </rPh>
    <rPh sb="6" eb="7">
      <t>セイ</t>
    </rPh>
    <rPh sb="8" eb="9">
      <t>ベツ</t>
    </rPh>
    <phoneticPr fontId="15"/>
  </si>
  <si>
    <t>一般廃棄物処理困難物の名称</t>
    <rPh sb="11" eb="13">
      <t>メイショウ</t>
    </rPh>
    <phoneticPr fontId="17"/>
  </si>
  <si>
    <t>対応
（委託、協力店の案内等）</t>
    <rPh sb="0" eb="2">
      <t>タイオウ</t>
    </rPh>
    <rPh sb="4" eb="6">
      <t>イタク</t>
    </rPh>
    <rPh sb="7" eb="9">
      <t>キョウリョク</t>
    </rPh>
    <rPh sb="9" eb="10">
      <t>テン</t>
    </rPh>
    <rPh sb="11" eb="13">
      <t>アンナイ</t>
    </rPh>
    <rPh sb="13" eb="14">
      <t>ナド</t>
    </rPh>
    <phoneticPr fontId="15"/>
  </si>
  <si>
    <t>委託の場合、下記に御回答ください。</t>
    <rPh sb="0" eb="2">
      <t>イタク</t>
    </rPh>
    <rPh sb="3" eb="5">
      <t>バアイ</t>
    </rPh>
    <rPh sb="6" eb="8">
      <t>カキ</t>
    </rPh>
    <rPh sb="9" eb="12">
      <t>ゴカイトウ</t>
    </rPh>
    <phoneticPr fontId="17"/>
  </si>
  <si>
    <t xml:space="preserve">  運搬単価
（円/運搬１回）</t>
    <rPh sb="2" eb="4">
      <t>ウンパン</t>
    </rPh>
    <rPh sb="4" eb="6">
      <t>タンカ</t>
    </rPh>
    <rPh sb="8" eb="9">
      <t>エン</t>
    </rPh>
    <rPh sb="10" eb="12">
      <t>ウンパン</t>
    </rPh>
    <rPh sb="13" eb="14">
      <t>カイ</t>
    </rPh>
    <phoneticPr fontId="17"/>
  </si>
  <si>
    <t>処分単価（円/1kg）</t>
    <rPh sb="0" eb="2">
      <t>ショブン</t>
    </rPh>
    <rPh sb="2" eb="4">
      <t>タンカ</t>
    </rPh>
    <rPh sb="5" eb="6">
      <t>エン</t>
    </rPh>
    <phoneticPr fontId="17"/>
  </si>
  <si>
    <t>船橋市</t>
    <rPh sb="0" eb="2">
      <t>フナバシ</t>
    </rPh>
    <rPh sb="2" eb="3">
      <t>シ</t>
    </rPh>
    <phoneticPr fontId="15"/>
  </si>
  <si>
    <t>（１）計画策定の有無</t>
    <rPh sb="3" eb="5">
      <t>ケイカク</t>
    </rPh>
    <rPh sb="5" eb="7">
      <t>サクテイ</t>
    </rPh>
    <rPh sb="8" eb="10">
      <t>ウム</t>
    </rPh>
    <phoneticPr fontId="15"/>
  </si>
  <si>
    <t>（３）計画策定年月日</t>
    <rPh sb="3" eb="5">
      <t>ケイカク</t>
    </rPh>
    <rPh sb="5" eb="7">
      <t>サクテイ</t>
    </rPh>
    <rPh sb="7" eb="10">
      <t>ネンガッピ</t>
    </rPh>
    <phoneticPr fontId="15"/>
  </si>
  <si>
    <t>災害時</t>
    <rPh sb="0" eb="2">
      <t>サイガイ</t>
    </rPh>
    <rPh sb="2" eb="3">
      <t>トキ</t>
    </rPh>
    <phoneticPr fontId="15"/>
  </si>
  <si>
    <t>感染症発生時</t>
    <rPh sb="0" eb="3">
      <t>カンセンショウ</t>
    </rPh>
    <rPh sb="3" eb="5">
      <t>ハッセイ</t>
    </rPh>
    <rPh sb="5" eb="6">
      <t>ジ</t>
    </rPh>
    <phoneticPr fontId="15"/>
  </si>
  <si>
    <t>掲載ページのURL</t>
    <rPh sb="0" eb="2">
      <t>ケイサイ</t>
    </rPh>
    <phoneticPr fontId="15"/>
  </si>
  <si>
    <t>導入状況
1.導入済み　2.導入予定あり　3.導入予定なし</t>
    <rPh sb="0" eb="2">
      <t>ドウニュウ</t>
    </rPh>
    <rPh sb="2" eb="4">
      <t>ジョウキョウ</t>
    </rPh>
    <phoneticPr fontId="15"/>
  </si>
  <si>
    <t>導入予定年度</t>
    <rPh sb="0" eb="2">
      <t>ドウニュウ</t>
    </rPh>
    <rPh sb="2" eb="4">
      <t>ヨテイ</t>
    </rPh>
    <rPh sb="4" eb="6">
      <t>ネンド</t>
    </rPh>
    <phoneticPr fontId="15"/>
  </si>
  <si>
    <t>（５）事業所から排出される事業系一般廃棄物の排出量の把握方法</t>
    <rPh sb="3" eb="6">
      <t>ジギョウショ</t>
    </rPh>
    <rPh sb="8" eb="10">
      <t>ハイシュツ</t>
    </rPh>
    <rPh sb="13" eb="15">
      <t>ジギョウ</t>
    </rPh>
    <rPh sb="15" eb="16">
      <t>ケイ</t>
    </rPh>
    <rPh sb="16" eb="18">
      <t>イッパン</t>
    </rPh>
    <rPh sb="18" eb="21">
      <t>ハイキブツ</t>
    </rPh>
    <rPh sb="22" eb="24">
      <t>ハイシュツ</t>
    </rPh>
    <rPh sb="24" eb="25">
      <t>リョウ</t>
    </rPh>
    <rPh sb="26" eb="28">
      <t>ハアク</t>
    </rPh>
    <rPh sb="28" eb="30">
      <t>ホウホウ</t>
    </rPh>
    <phoneticPr fontId="17"/>
  </si>
  <si>
    <t>(３)事業系可燃ごみの組成分析の実施の有無</t>
    <rPh sb="16" eb="18">
      <t>ジッシ</t>
    </rPh>
    <rPh sb="19" eb="21">
      <t>ウム</t>
    </rPh>
    <phoneticPr fontId="15"/>
  </si>
  <si>
    <t>バッテリー</t>
  </si>
  <si>
    <t>消火器</t>
    <rPh sb="0" eb="3">
      <t>ショウカキ</t>
    </rPh>
    <phoneticPr fontId="13"/>
  </si>
  <si>
    <t>実施店舗の把握状況</t>
    <rPh sb="0" eb="2">
      <t>ジッシ</t>
    </rPh>
    <rPh sb="2" eb="4">
      <t>テンポ</t>
    </rPh>
    <rPh sb="5" eb="7">
      <t>ハアク</t>
    </rPh>
    <rPh sb="7" eb="9">
      <t>ジョウキョウ</t>
    </rPh>
    <phoneticPr fontId="17"/>
  </si>
  <si>
    <t xml:space="preserve">（１）処理の可否
</t>
    <rPh sb="3" eb="5">
      <t>ショリ</t>
    </rPh>
    <rPh sb="6" eb="8">
      <t>カヒ</t>
    </rPh>
    <phoneticPr fontId="17"/>
  </si>
  <si>
    <t xml:space="preserve">①補助制度の有無
</t>
    <phoneticPr fontId="17"/>
  </si>
  <si>
    <t>委託料金の1年度計
（運搬費及び処分費の計）(円)</t>
    <rPh sb="0" eb="2">
      <t>イタク</t>
    </rPh>
    <rPh sb="2" eb="3">
      <t>リョウ</t>
    </rPh>
    <rPh sb="3" eb="4">
      <t>キン</t>
    </rPh>
    <rPh sb="6" eb="8">
      <t>ネンド</t>
    </rPh>
    <rPh sb="8" eb="9">
      <t>ケイ</t>
    </rPh>
    <rPh sb="11" eb="13">
      <t>ウンパン</t>
    </rPh>
    <rPh sb="13" eb="14">
      <t>ヒ</t>
    </rPh>
    <rPh sb="14" eb="15">
      <t>オヨ</t>
    </rPh>
    <rPh sb="16" eb="19">
      <t>ショブンヒ</t>
    </rPh>
    <rPh sb="20" eb="21">
      <t>ケイ</t>
    </rPh>
    <rPh sb="23" eb="24">
      <t>エン</t>
    </rPh>
    <phoneticPr fontId="17"/>
  </si>
  <si>
    <t>無</t>
  </si>
  <si>
    <t>無</t>
    <phoneticPr fontId="15"/>
  </si>
  <si>
    <t>※市町村は単独に又は共同して、一般廃棄物とあわせて処理することができる産業廃棄物その他市町村が処理することが必要であると認める産業廃棄物の処理をその事務として行うことができる。</t>
    <phoneticPr fontId="15"/>
  </si>
  <si>
    <t>補助金交付額</t>
    <rPh sb="0" eb="3">
      <t>ホジョキン</t>
    </rPh>
    <rPh sb="3" eb="6">
      <t>コウフガク</t>
    </rPh>
    <phoneticPr fontId="15"/>
  </si>
  <si>
    <t>回収量</t>
    <rPh sb="0" eb="2">
      <t>カイシュウ</t>
    </rPh>
    <rPh sb="2" eb="3">
      <t>リョウ</t>
    </rPh>
    <phoneticPr fontId="15"/>
  </si>
  <si>
    <t>有</t>
  </si>
  <si>
    <t>－</t>
  </si>
  <si>
    <t>※「区分」欄には次のア～ウのいずれかを入力</t>
    <rPh sb="2" eb="4">
      <t>クブン</t>
    </rPh>
    <rPh sb="5" eb="6">
      <t>ラン</t>
    </rPh>
    <rPh sb="8" eb="9">
      <t>ツギ</t>
    </rPh>
    <rPh sb="19" eb="21">
      <t>ニュウリョク</t>
    </rPh>
    <phoneticPr fontId="15"/>
  </si>
  <si>
    <t>備考（袋代等）</t>
    <rPh sb="0" eb="2">
      <t>ビコウ</t>
    </rPh>
    <rPh sb="3" eb="4">
      <t>フクロ</t>
    </rPh>
    <rPh sb="4" eb="5">
      <t>ダイ</t>
    </rPh>
    <rPh sb="5" eb="6">
      <t>トウ</t>
    </rPh>
    <phoneticPr fontId="15"/>
  </si>
  <si>
    <t>※2　直接支援型…自治体が運営主体となり、市町村直営のごみ収集部隊または市町村に委託された事業者が、高齢者のごみを戸別に収集する仕組み</t>
    <rPh sb="9" eb="12">
      <t>ジチタイ</t>
    </rPh>
    <rPh sb="13" eb="15">
      <t>ウンエイ</t>
    </rPh>
    <rPh sb="15" eb="17">
      <t>シュタイ</t>
    </rPh>
    <rPh sb="21" eb="24">
      <t>シチョウソン</t>
    </rPh>
    <rPh sb="24" eb="26">
      <t>チョクエイ</t>
    </rPh>
    <rPh sb="29" eb="31">
      <t>シュウシュウ</t>
    </rPh>
    <rPh sb="31" eb="33">
      <t>ブタイ</t>
    </rPh>
    <rPh sb="36" eb="39">
      <t>シチョウソン</t>
    </rPh>
    <rPh sb="40" eb="42">
      <t>イタク</t>
    </rPh>
    <rPh sb="45" eb="48">
      <t>ジギョウシャ</t>
    </rPh>
    <rPh sb="50" eb="53">
      <t>コウレイシャ</t>
    </rPh>
    <rPh sb="57" eb="59">
      <t>コベツ</t>
    </rPh>
    <rPh sb="60" eb="62">
      <t>シュウシュウ</t>
    </rPh>
    <rPh sb="64" eb="66">
      <t>シク</t>
    </rPh>
    <phoneticPr fontId="77"/>
  </si>
  <si>
    <t>※3　コミュニティ支援型…自治体やNPO等の地域主体によるごみ出し支援活動を行政が補助金等で金銭的にバックアップする仕組み</t>
    <rPh sb="13" eb="16">
      <t>ジチタイ</t>
    </rPh>
    <rPh sb="20" eb="21">
      <t>トウ</t>
    </rPh>
    <rPh sb="22" eb="24">
      <t>チイキ</t>
    </rPh>
    <rPh sb="24" eb="26">
      <t>シュタイ</t>
    </rPh>
    <rPh sb="31" eb="32">
      <t>ダ</t>
    </rPh>
    <rPh sb="33" eb="35">
      <t>シエン</t>
    </rPh>
    <rPh sb="35" eb="37">
      <t>カツドウ</t>
    </rPh>
    <rPh sb="38" eb="40">
      <t>ギョウセイ</t>
    </rPh>
    <rPh sb="41" eb="44">
      <t>ホジョキン</t>
    </rPh>
    <rPh sb="44" eb="45">
      <t>トウ</t>
    </rPh>
    <rPh sb="46" eb="49">
      <t>キンセンテキ</t>
    </rPh>
    <rPh sb="58" eb="60">
      <t>シク</t>
    </rPh>
    <phoneticPr fontId="77"/>
  </si>
  <si>
    <t>※1　ごみ出し支援制度…ごみ出しが困難になった高齢者等に代わり、他の主体がごみ出しを手伝いごみを収集する仕組み</t>
    <rPh sb="5" eb="6">
      <t>ダ</t>
    </rPh>
    <rPh sb="7" eb="9">
      <t>シエン</t>
    </rPh>
    <rPh sb="9" eb="11">
      <t>セイド</t>
    </rPh>
    <rPh sb="14" eb="15">
      <t>ダ</t>
    </rPh>
    <rPh sb="17" eb="19">
      <t>コンナン</t>
    </rPh>
    <rPh sb="23" eb="26">
      <t>コウレイシャ</t>
    </rPh>
    <rPh sb="26" eb="27">
      <t>トウ</t>
    </rPh>
    <rPh sb="28" eb="29">
      <t>カ</t>
    </rPh>
    <rPh sb="32" eb="33">
      <t>タ</t>
    </rPh>
    <rPh sb="34" eb="36">
      <t>シュタイ</t>
    </rPh>
    <rPh sb="39" eb="40">
      <t>ダ</t>
    </rPh>
    <rPh sb="42" eb="44">
      <t>テツダ</t>
    </rPh>
    <rPh sb="48" eb="50">
      <t>シュウシュウ</t>
    </rPh>
    <rPh sb="52" eb="54">
      <t>シク</t>
    </rPh>
    <phoneticPr fontId="77"/>
  </si>
  <si>
    <t>ア　任意団体（自治会等）が回収業者と直接取引し、行政は収集・処理には関わっていない</t>
    <rPh sb="2" eb="4">
      <t>ニンイ</t>
    </rPh>
    <rPh sb="4" eb="6">
      <t>ダンタイ</t>
    </rPh>
    <rPh sb="7" eb="9">
      <t>ジチ</t>
    </rPh>
    <rPh sb="9" eb="10">
      <t>カイ</t>
    </rPh>
    <rPh sb="10" eb="11">
      <t>トウ</t>
    </rPh>
    <rPh sb="13" eb="15">
      <t>カイシュウ</t>
    </rPh>
    <rPh sb="15" eb="17">
      <t>ギョウシャ</t>
    </rPh>
    <rPh sb="18" eb="20">
      <t>チョクセツ</t>
    </rPh>
    <rPh sb="20" eb="22">
      <t>トリヒキ</t>
    </rPh>
    <rPh sb="24" eb="26">
      <t>ギョウセイ</t>
    </rPh>
    <rPh sb="27" eb="29">
      <t>シュウシュウ</t>
    </rPh>
    <rPh sb="30" eb="32">
      <t>ショリ</t>
    </rPh>
    <rPh sb="34" eb="35">
      <t>カカワ</t>
    </rPh>
    <phoneticPr fontId="15"/>
  </si>
  <si>
    <t>　　（補助金交付や用具の貸出のみに関わっている）</t>
    <phoneticPr fontId="15"/>
  </si>
  <si>
    <t>エ　その他（任意団体（自治会等）が排出したものを行政が収集・売却し住民に還元している等）</t>
    <rPh sb="4" eb="5">
      <t>タ</t>
    </rPh>
    <phoneticPr fontId="15"/>
  </si>
  <si>
    <t>43,45</t>
  </si>
  <si>
    <t>11,12,13,21,22,23,31,34</t>
  </si>
  <si>
    <t>1,2,3,4,5,6,41,44</t>
  </si>
  <si>
    <t>1.2.3.4.5.6.11.12.13.21.22.23.24.31.41</t>
  </si>
  <si>
    <t>1.2.3.4.5.6.13.41</t>
  </si>
  <si>
    <t>11.12.45</t>
  </si>
  <si>
    <t>21.22.23.24</t>
  </si>
  <si>
    <t>1,2,3,4,6,11,12,21,22,23,24,31,32,33,41,44</t>
  </si>
  <si>
    <t>4,31,45</t>
  </si>
  <si>
    <t>1,2,3,4,6,41</t>
  </si>
  <si>
    <t>11,12,21,22,23</t>
  </si>
  <si>
    <t>24,31,32,33</t>
  </si>
  <si>
    <t>44,45</t>
  </si>
  <si>
    <t>11,12,13,21,22,23,24,31</t>
  </si>
  <si>
    <t>11,12,13,21,22,23</t>
  </si>
  <si>
    <t>24,31</t>
  </si>
  <si>
    <t>11.12.13.45</t>
  </si>
  <si>
    <t>21.22.23.24.31.32.33</t>
  </si>
  <si>
    <t>1.2.3.4.5.6.11.12.21.22.23.24.31.32.33.41</t>
  </si>
  <si>
    <t>1.2.3.4.5.6.41</t>
  </si>
  <si>
    <t>11.12.31</t>
  </si>
  <si>
    <t>32.33.45</t>
  </si>
  <si>
    <t>1.2.3.4.5.6.41.46(靴・バッグ・ベルト)</t>
  </si>
  <si>
    <t>31.32.33</t>
  </si>
  <si>
    <t>1.2.3.4.6.11.12.13.21.22.23.24.31.33.41</t>
  </si>
  <si>
    <t>1.2.3.4.6.11.12.13.21.22.23.31.41.45</t>
  </si>
  <si>
    <t>1,2,3,4,5,6,11,12,21,22,23,24,31,41,46</t>
  </si>
  <si>
    <t>1,2,3,4,5,6,41</t>
  </si>
  <si>
    <t>11,12,21,22,23,31</t>
  </si>
  <si>
    <t>45,46</t>
  </si>
  <si>
    <t>1.2.3.4.6.11.12.13.21.22.23.24.31.32.33.41.45.46</t>
  </si>
  <si>
    <t>1.2.3.4.6.11.12.13.21.22.23.24.31.32.33.41.44.45.46</t>
  </si>
  <si>
    <t>1.2.3.4.6.41.43.46</t>
  </si>
  <si>
    <t xml:space="preserve">11.12.13.21.22.23
</t>
  </si>
  <si>
    <t>24.31.32.33</t>
  </si>
  <si>
    <t>24.44.45.46</t>
  </si>
  <si>
    <t>5,11,12,13,21,22,23,24,31,32,45</t>
  </si>
  <si>
    <t>11,12,13,45,46</t>
  </si>
  <si>
    <t>5,31,32,33</t>
  </si>
  <si>
    <t>21,22,23,24,46</t>
  </si>
  <si>
    <t>11,12,13,21,22,23,24,31,45,46(電池類、蛍光灯類）</t>
  </si>
  <si>
    <t>13（ファンヒータ）45，46（自転車、羽毛布団）</t>
  </si>
  <si>
    <t>1,2,3.4,5,6,34(製品プラスチック、使用済み歯ブラシ、インクカートリッジ、コンタクトレンズの空ケース),41,43</t>
  </si>
  <si>
    <t>1,2,3,4,5,6,11,12,13,31,34(製品プラスチック),41,43,46(自転車、羽毛布団）</t>
  </si>
  <si>
    <t>13,45</t>
  </si>
  <si>
    <t>1.2.3.4.5.6.11.12.13.
21.22.23.24.31.41</t>
  </si>
  <si>
    <t>11.12.13.21.22.23.31.45</t>
  </si>
  <si>
    <t>1,2,3,4,5,6,11,12,13,
21,22,23,24,31,32,
33,41</t>
  </si>
  <si>
    <t>1,2,3,4,5,6,11,12,13,
21,22,23,41</t>
  </si>
  <si>
    <t>1,2,3,4,5,6,11,12,13,21,22,23,24,31,32,33,34,41</t>
  </si>
  <si>
    <t>1,2,3,4,5,6,13,21,22,23,24,31,41</t>
  </si>
  <si>
    <t>11,12</t>
  </si>
  <si>
    <t>32,33</t>
  </si>
  <si>
    <t>34,45</t>
  </si>
  <si>
    <t>1.2.3.4.6.13.41.43</t>
  </si>
  <si>
    <t>1.2.3.4.5.6.11.12.13.22.23.24.31.32.41.45.46</t>
  </si>
  <si>
    <t>1.2.3.4.5.6.11.12.13.31.41.45</t>
  </si>
  <si>
    <t>22.23.24.31</t>
  </si>
  <si>
    <t>1,2,3,6,11,12,13,22,23,24,31,33,41</t>
  </si>
  <si>
    <t>1,2,3,6,41</t>
  </si>
  <si>
    <t>11,12,13,22,23,</t>
  </si>
  <si>
    <t>24,31,33</t>
  </si>
  <si>
    <t>1,2,3,4,5,6,21,41</t>
  </si>
  <si>
    <t>11,12,45</t>
  </si>
  <si>
    <t>22,23,24,31,32,33</t>
  </si>
  <si>
    <t>11,12,13</t>
  </si>
  <si>
    <t>22,23,24,31,33</t>
  </si>
  <si>
    <t>41,43,45</t>
  </si>
  <si>
    <t>1,2,3,4,5,6,11,12,13,
21,22,23,31</t>
  </si>
  <si>
    <t>―</t>
  </si>
  <si>
    <t>1.2.3.4.5.6.31.41.43</t>
  </si>
  <si>
    <t>11.12.44.45</t>
  </si>
  <si>
    <t>なし</t>
  </si>
  <si>
    <t>5,6,45</t>
  </si>
  <si>
    <t>1,2,3,4,5,6,41,43,45</t>
  </si>
  <si>
    <t>11,12,31</t>
  </si>
  <si>
    <t>1.2.3.4.6.11.12.41</t>
  </si>
  <si>
    <t>1.2.3.4.5.6.11.12.21.22.23.24.31.32.33.41.46</t>
  </si>
  <si>
    <t>6.43.45</t>
  </si>
  <si>
    <t>1.2.3.4.5.6.41.43.45</t>
  </si>
  <si>
    <t>1.2.3.4.6.11.12.13.21.22.23.24.31.32.33.34.41.45</t>
  </si>
  <si>
    <t>1.2.3.4.6.11.12.13.41</t>
  </si>
  <si>
    <t>21.22.23.24.31</t>
  </si>
  <si>
    <t>32.33.34.41.45</t>
  </si>
  <si>
    <t>1.2.3.4.5.6.11.12.13.21.22.23.24.31.32.33.41.44</t>
  </si>
  <si>
    <t>1.2.3.4.5.6.31.41.43.44.45</t>
  </si>
  <si>
    <t>11.12.13.44.45</t>
  </si>
  <si>
    <t xml:space="preserve">1. 2. 3. 4. 5. 6. 11. 12.13. 21. 22.23. 24. 31. 32. 41. 45 </t>
  </si>
  <si>
    <t>1. 2. 3. 4. 5.6.41.</t>
  </si>
  <si>
    <t>1. 2. 3. 4. 5. 6. 11. 12. 13.  31.  32. 41</t>
  </si>
  <si>
    <t>21.22.23.24.45</t>
  </si>
  <si>
    <t>1.2.3.4.5.6.11.12.13.21.22.23.24.31</t>
  </si>
  <si>
    <t>1.2.3.4.5.6.13.21.31</t>
  </si>
  <si>
    <t>22.23.24</t>
  </si>
  <si>
    <t>11,12,13,21,22,23,24,31,45</t>
  </si>
  <si>
    <t>1,2,3,4,5,6,32,33,41,43</t>
  </si>
  <si>
    <t>1,2,3,4,5,6,11,12,31,41,43</t>
  </si>
  <si>
    <t>21,22,23,24</t>
  </si>
  <si>
    <t>11,12,13,21,22,23,24,46
（廃蛍光管、廃乾電池、スプレーカン、カセットボンベ）</t>
  </si>
  <si>
    <t>45,46（粗大ごみ）</t>
  </si>
  <si>
    <t>31,43,46（廃蛍光管、廃乾電池）</t>
  </si>
  <si>
    <t>11,12,43</t>
  </si>
  <si>
    <t>13,21,22,23,24,45
46（粗大ごみ）</t>
  </si>
  <si>
    <t>46（廃蛍光管、廃乾電池）</t>
  </si>
  <si>
    <t>1.2.3.4.5.6.11.12.22. 23.24.31.32.33.41</t>
  </si>
  <si>
    <t>11.12.13.22.23.24.31.32.33</t>
  </si>
  <si>
    <t>1.2.3.4.5.6.41.45.46</t>
  </si>
  <si>
    <t>1.2.3.4.5.6.41.46</t>
  </si>
  <si>
    <t>21.22.23..24.31.32.33</t>
  </si>
  <si>
    <t>1,2,3,4,5,6,11,12,13,22,
23,24,31,32,33,41,45</t>
  </si>
  <si>
    <t>1,2,3,4,5,6,11,12,13,
32,41,45</t>
  </si>
  <si>
    <t>5,22,23,24,31,33</t>
  </si>
  <si>
    <t>1.2.3.4.5.6.11.12.13.21.22.23.24.31.32.33.41</t>
  </si>
  <si>
    <t>1.2.3.4.5.6.13.41.45</t>
  </si>
  <si>
    <t>11.12.21.22.23.24</t>
  </si>
  <si>
    <t>11.12.13.22.23.24</t>
  </si>
  <si>
    <t>1.2.3.4.11.12.13.22.23.24.31.32.41.45</t>
  </si>
  <si>
    <t>1.2.3.4.32.41</t>
  </si>
  <si>
    <t>11.12.13</t>
  </si>
  <si>
    <t>1.2.3.4.32.41.43</t>
  </si>
  <si>
    <t>1,2,3,4,5,6,11,12,21,
22,23,24,31,41,46</t>
  </si>
  <si>
    <t>1,2,3,4,5,6,11,12,13,21,22,23,24,31,32,33,34,41,45</t>
  </si>
  <si>
    <t>1.2.3.4.5.6.11.12.13.21.22.23.24.31.41.45</t>
  </si>
  <si>
    <t>5.6.41</t>
  </si>
  <si>
    <t>1.2.3.4.11.12.13.21.45</t>
  </si>
  <si>
    <t>新聞、雑誌・雑がみ、段ボール、紙パック、布類
【拠点回収】回収量(㎏）×2円+500円×（回収月）</t>
  </si>
  <si>
    <t>新聞・雑誌・雑がみ・段ボール・古着（毛布含む）・紙パック
単価方式ではない。市が指定した有価物集積所の回収を実施したとき、あらかじめ定めた必要経費から売却益を差し引いた額を助成する。</t>
  </si>
  <si>
    <t>（品目）                           　　　（回収量1㎏あたり）
紙類、空き缶、ガラスびん類　　　　2円
ペットボトル　　　　　　　　　 　10円</t>
  </si>
  <si>
    <t>補助品目：紙類、衣類・布類、ビン類、カン類、金属類、ペットボトル単価：10円/㎏</t>
  </si>
  <si>
    <t>古紙（新聞、雑誌、段ボール）、古繊維（ボロ布、古着）、紙パック　２円/kg</t>
  </si>
  <si>
    <t>繊維類、紙類、金属類、ビン類、ペットボトル：5円/㎏</t>
  </si>
  <si>
    <t>新聞・チラシ、雑誌・雑がみ、段ボール、飲料用紙パック、古着類、アルミ缶、スチール缶、ビン(4円/kg)</t>
  </si>
  <si>
    <t>補助品目：アルミ缶、スチール缶、その他金属、新聞、
　　　　　雑誌、雑がみ、段ボール、シュレッダー、
　　　　　紙パック、布類、生きビン、ペットボトル
補助金額：ペットボトルは10円/kg、それ以外は4円/kg</t>
  </si>
  <si>
    <t>補助品目：左記と同様
単価　　：ペットボトルは25円/㎏、
　　　　　古紙は5円/㎏、それ以外は4円/㎏</t>
  </si>
  <si>
    <t>紙・布類、ビン・金属類：一律8円/kg</t>
  </si>
  <si>
    <t>古紙類（新聞、雑誌、ダンボール）、古繊維類、ビン類、金属類　各４円/kg（奨励金）</t>
  </si>
  <si>
    <t>古紙類（新聞、雑誌、ダンボール）、古繊維類、ビン類、金属類　各４円/kg（特別協力金）</t>
  </si>
  <si>
    <t>紙類・繊維類・ビン類・金属類・ペットボトル 　6円/kg</t>
  </si>
  <si>
    <t>紙類、繊維類、ビン類、金属類
1kgあたり5円の奨励金を交付</t>
  </si>
  <si>
    <t>新聞、雑誌、段ボール、紙パック、雑がみ、布類、アルミ缶　5円/kg</t>
  </si>
  <si>
    <t>新聞、雑誌、段ボール、紙パック、雑がみ、布類、アルミ缶　3円/kg</t>
  </si>
  <si>
    <t>紙類・繊維類　4円/kg、生びん　4円/本</t>
  </si>
  <si>
    <t>無し</t>
  </si>
  <si>
    <t>紙類・繊維類・缶類・瓶類（3円/㎏）</t>
  </si>
  <si>
    <t>指定なし</t>
  </si>
  <si>
    <t>紙・布類：17円
ビン・金属類：20.5円</t>
    <phoneticPr fontId="15"/>
  </si>
  <si>
    <t>新聞紙、雑誌、段ボール、紙パック、繊維類、アルミ缶、びん　（1.5円/kg）</t>
    <phoneticPr fontId="15"/>
  </si>
  <si>
    <t>新聞、雑誌、段ボール、ビン類、アルミ缶、スチール缶</t>
  </si>
  <si>
    <t>新聞、雑誌、段ボール、紙パック、アルミ缶、スチール缶、びん、衣類、ビールケース、草刈機、鉄類</t>
  </si>
  <si>
    <t>繊維類、新聞、雑誌、ダンボール、アルミ、その他鉄くず、一升瓶、ビール瓶、ジュース瓶</t>
  </si>
  <si>
    <t>マンション管理組合等</t>
  </si>
  <si>
    <t>保護者会、専門学校</t>
  </si>
  <si>
    <t>不明</t>
  </si>
  <si>
    <t>老人会等</t>
  </si>
  <si>
    <t>スポーツ団体、老人クラブ等</t>
  </si>
  <si>
    <t>老人会、拠点回収</t>
  </si>
  <si>
    <t>就労継続支援事業所等</t>
  </si>
  <si>
    <t>管理組合</t>
  </si>
  <si>
    <t>高齢者クラブ等</t>
  </si>
  <si>
    <t>シニアクラブ、スポーツ団体等</t>
  </si>
  <si>
    <t>※ボランティア、福祉団体</t>
  </si>
  <si>
    <t>老人会、婦人会、管理組合、寮、社宅</t>
    <phoneticPr fontId="15"/>
  </si>
  <si>
    <t>ア</t>
  </si>
  <si>
    <t>イ</t>
  </si>
  <si>
    <t>エ</t>
  </si>
  <si>
    <t>任意団体が排出したものを行政が回収を行っているが、補助金交付等は実施していない。</t>
  </si>
  <si>
    <t>任意団体（自治会等）が排出したものを行政（資源回収協同組合）が収集・売却し、住民に奨励金として還元している。</t>
  </si>
  <si>
    <t>ウ</t>
  </si>
  <si>
    <t>行政が回収し、回収に必要な用具の出し入れや用具の管理を自ら行っている自治会等の団体(資源回収登録団体）に対し、補助金（再資源化事業即促進奨励金）を交付している。</t>
  </si>
  <si>
    <t>ア、エ</t>
  </si>
  <si>
    <t>ア：ＰＴＡ団体等の団体回収
エ：自治会の資源回収では、自治会が排出した資源物を行政が収集・売却し、助成金として自治会に還元する。</t>
  </si>
  <si>
    <t>千葉市路上喫煙等及び空き缶等の散乱の防止に関する条例</t>
  </si>
  <si>
    <t>銚子市空き缶等の散乱及び飼い犬等のふんの放置の防止に関する条例</t>
  </si>
  <si>
    <t>市川市市民等の健康と安全で清潔な生活環境の保持に関する条例</t>
  </si>
  <si>
    <t>船橋市路上喫煙及びポイ捨て防止条例</t>
  </si>
  <si>
    <t>館山市まちをきれいにする条例</t>
  </si>
  <si>
    <t>木更津市まちをきれいにする条例</t>
  </si>
  <si>
    <t>松戸市安全で快適なまちづくり条例</t>
  </si>
  <si>
    <t>野田市ポイ捨て等禁止及び環境美化を推進する条例</t>
  </si>
  <si>
    <t>茂原市ポイ捨て防止条例</t>
  </si>
  <si>
    <t>成田市空き缶等及び吸い殻等の散乱の防止に関する条例</t>
  </si>
  <si>
    <t>佐倉市快適な生活環境に支障となる迷惑行為の防止に関する条例</t>
  </si>
  <si>
    <t>東金市清潔で美しいまちづくりの推進に関する条例</t>
  </si>
  <si>
    <t>旭市環境美化推進に関する条例</t>
  </si>
  <si>
    <t>柏市ぽい捨て等防止条例</t>
  </si>
  <si>
    <t>市原市ポイ捨て行為の防止に関する条例</t>
  </si>
  <si>
    <t>流山市路上喫煙の防止及びまちをきれいにする条例</t>
  </si>
  <si>
    <t>八千代市ポイ捨て防止に関する条例</t>
  </si>
  <si>
    <t>我孫子市さわやかな環境づくり条例</t>
  </si>
  <si>
    <t>鴨川市まちをきれいにする条例</t>
  </si>
  <si>
    <t>鎌ケ谷市ごみの散乱のない快適なまちづくりに関する条例</t>
  </si>
  <si>
    <t>君津市まちをきれいにする条例</t>
  </si>
  <si>
    <t>富津市まちをきれいにする条例</t>
  </si>
  <si>
    <t>浦安市空き缶等の散乱防止等に関する条例</t>
  </si>
  <si>
    <t>四街道市まちをきれいにする条例</t>
  </si>
  <si>
    <t>袖ケ浦市まちをきれいにする条例</t>
  </si>
  <si>
    <t>八街市さわやかな環境づくり条例</t>
  </si>
  <si>
    <t>印西市歩行喫煙・ポイ捨て等防止条例</t>
  </si>
  <si>
    <t>白井市まちをきれいにする条例</t>
  </si>
  <si>
    <t>富里市ポイ捨て防止条例</t>
  </si>
  <si>
    <t>南房総市環境美化推進に関する条例</t>
  </si>
  <si>
    <t>匝瑳市まちをきれいにする条例</t>
  </si>
  <si>
    <t>香取市環境美化条例</t>
  </si>
  <si>
    <t>山武市清潔で美しいまちづくりの推進に関する条例</t>
  </si>
  <si>
    <t>いすみ市環境保全条例（第52条空き缶等の投げ捨ての禁止）</t>
  </si>
  <si>
    <t>大網白里市まちをきれいにする条例</t>
  </si>
  <si>
    <t>酒々井町ポイ捨て等防止条例</t>
  </si>
  <si>
    <t>神崎町ポイ捨て防止条例</t>
  </si>
  <si>
    <t>多古町空き缶等の散乱防止に関する条例</t>
  </si>
  <si>
    <t>東庄町空き缶等の散乱防止に関する条例</t>
  </si>
  <si>
    <t>九十九里町環境美化条例</t>
  </si>
  <si>
    <t>芝山町をきれいにする条例</t>
  </si>
  <si>
    <t>横芝光町ごみポイ捨て防止に関する条例</t>
  </si>
  <si>
    <t>一宮町空き缶等の散乱及びポイ捨て防止に関する条例</t>
  </si>
  <si>
    <t>睦沢町ポイ捨て行為の防止に関する条例</t>
  </si>
  <si>
    <t>白子町環境美化推進に関する条例</t>
  </si>
  <si>
    <t>御宿町のきれいな海浜環境を守る条例</t>
  </si>
  <si>
    <t>鋸南町環境美化推進に関する条例</t>
  </si>
  <si>
    <t>〇</t>
  </si>
  <si>
    <t>〇</t>
    <phoneticPr fontId="15"/>
  </si>
  <si>
    <t>千葉市廃棄物の適正処理及び再利用等に関する条例</t>
  </si>
  <si>
    <t>市ホームページなどで周知している。</t>
    <phoneticPr fontId="15"/>
  </si>
  <si>
    <t>ー</t>
    <phoneticPr fontId="15"/>
  </si>
  <si>
    <t>1リットルあたり　0.8円</t>
    <rPh sb="12" eb="13">
      <t>エン</t>
    </rPh>
    <phoneticPr fontId="16"/>
  </si>
  <si>
    <t>有</t>
    <rPh sb="0" eb="1">
      <t>ア</t>
    </rPh>
    <phoneticPr fontId="13"/>
  </si>
  <si>
    <t>従量制</t>
    <rPh sb="0" eb="3">
      <t>ジュウリョウセイ</t>
    </rPh>
    <phoneticPr fontId="13"/>
  </si>
  <si>
    <t>可燃物・不燃物・粗大ごみ・資源物</t>
    <rPh sb="0" eb="3">
      <t>カネンブツ</t>
    </rPh>
    <rPh sb="4" eb="7">
      <t>フネンブツ</t>
    </rPh>
    <rPh sb="8" eb="10">
      <t>ソダイ</t>
    </rPh>
    <rPh sb="13" eb="15">
      <t>シゲン</t>
    </rPh>
    <rPh sb="15" eb="16">
      <t>ブツ</t>
    </rPh>
    <phoneticPr fontId="13"/>
  </si>
  <si>
    <t>270円/10kg（消費税相当額別）</t>
    <rPh sb="3" eb="4">
      <t>エン</t>
    </rPh>
    <rPh sb="10" eb="13">
      <t>ショウヒゼイ</t>
    </rPh>
    <rPh sb="13" eb="15">
      <t>ソウトウ</t>
    </rPh>
    <rPh sb="15" eb="16">
      <t>ガク</t>
    </rPh>
    <rPh sb="16" eb="17">
      <t>ベツ</t>
    </rPh>
    <phoneticPr fontId="13"/>
  </si>
  <si>
    <t>定額制</t>
    <rPh sb="0" eb="3">
      <t>テイガクセイ</t>
    </rPh>
    <phoneticPr fontId="13"/>
  </si>
  <si>
    <t>390円、780円、1,170円、1,560円</t>
    <rPh sb="3" eb="4">
      <t>エン</t>
    </rPh>
    <rPh sb="8" eb="9">
      <t>エン</t>
    </rPh>
    <rPh sb="15" eb="16">
      <t>エン</t>
    </rPh>
    <rPh sb="22" eb="23">
      <t>エン</t>
    </rPh>
    <phoneticPr fontId="13"/>
  </si>
  <si>
    <t>270円/10kg（消費税相当額別）</t>
  </si>
  <si>
    <t>有</t>
    <rPh sb="0" eb="1">
      <t>アリ</t>
    </rPh>
    <phoneticPr fontId="15"/>
  </si>
  <si>
    <t>従量制</t>
    <rPh sb="0" eb="2">
      <t>ジュウリョウ</t>
    </rPh>
    <rPh sb="2" eb="3">
      <t>セイ</t>
    </rPh>
    <phoneticPr fontId="15"/>
  </si>
  <si>
    <t>200円/10kg</t>
    <rPh sb="3" eb="4">
      <t>エン</t>
    </rPh>
    <phoneticPr fontId="15"/>
  </si>
  <si>
    <t>左記料金を上限とし、許可業者が各自で設定。</t>
    <rPh sb="0" eb="2">
      <t>サキ</t>
    </rPh>
    <rPh sb="2" eb="4">
      <t>リョウキン</t>
    </rPh>
    <rPh sb="5" eb="7">
      <t>ジョウゲン</t>
    </rPh>
    <rPh sb="10" eb="12">
      <t>キョカ</t>
    </rPh>
    <rPh sb="12" eb="14">
      <t>ギョウシャ</t>
    </rPh>
    <rPh sb="15" eb="17">
      <t>カクジ</t>
    </rPh>
    <rPh sb="18" eb="20">
      <t>セッテイ</t>
    </rPh>
    <phoneticPr fontId="15"/>
  </si>
  <si>
    <t>1.大規模小売店舗立地法に規定する大規模小売店舗
2.建築物における衛生的環境の確保に関する法律に規定する特定建築物
3.前年度における事業系一般廃棄物の排出量が36トン以上または1月当たりの排出量の平均が3トン以上である事業所</t>
  </si>
  <si>
    <t>無</t>
    <rPh sb="0" eb="1">
      <t>ナシ</t>
    </rPh>
    <phoneticPr fontId="15"/>
  </si>
  <si>
    <t>委託</t>
    <rPh sb="0" eb="2">
      <t>イタク</t>
    </rPh>
    <phoneticPr fontId="15"/>
  </si>
  <si>
    <t>乾電池</t>
    <rPh sb="0" eb="3">
      <t>カンデンチ</t>
    </rPh>
    <phoneticPr fontId="15"/>
  </si>
  <si>
    <t>消火器</t>
    <phoneticPr fontId="15"/>
  </si>
  <si>
    <t>（家庭系）
https://www.city.chiba.jp/kankyo/junkan/haikibutsu/k-ngomi-hojo.html
（事業系）
https://www.city.chiba.jp/kankyo/junkan/sangyohaikibutsu/gomisyorikihojo.html</t>
    <rPh sb="1" eb="3">
      <t>カテイ</t>
    </rPh>
    <rPh sb="3" eb="4">
      <t>ケイ</t>
    </rPh>
    <rPh sb="76" eb="78">
      <t>ジギョウ</t>
    </rPh>
    <rPh sb="78" eb="79">
      <t>ケイ</t>
    </rPh>
    <phoneticPr fontId="15"/>
  </si>
  <si>
    <t>委員の構成と
人数（令和4年4月1日現在）</t>
    <rPh sb="0" eb="2">
      <t>イイン</t>
    </rPh>
    <rPh sb="3" eb="5">
      <t>コウセイ</t>
    </rPh>
    <rPh sb="7" eb="9">
      <t>ニンズウ</t>
    </rPh>
    <rPh sb="10" eb="12">
      <t>レイワ</t>
    </rPh>
    <rPh sb="13" eb="14">
      <t>ネン</t>
    </rPh>
    <rPh sb="14" eb="15">
      <t>ガンネン</t>
    </rPh>
    <rPh sb="15" eb="16">
      <t>ガツ</t>
    </rPh>
    <rPh sb="17" eb="18">
      <t>ニチ</t>
    </rPh>
    <rPh sb="18" eb="20">
      <t>ゲンザイ</t>
    </rPh>
    <phoneticPr fontId="17"/>
  </si>
  <si>
    <t>千葉市廃棄物減量等推進審議会</t>
    <rPh sb="0" eb="3">
      <t>チバシ</t>
    </rPh>
    <rPh sb="3" eb="8">
      <t>ハイキブツゲンリョウ</t>
    </rPh>
    <rPh sb="8" eb="9">
      <t>トウ</t>
    </rPh>
    <rPh sb="9" eb="11">
      <t>スイシン</t>
    </rPh>
    <rPh sb="11" eb="14">
      <t>シンギカイ</t>
    </rPh>
    <phoneticPr fontId="15"/>
  </si>
  <si>
    <t>委員の構成と人数                          （令和4年4月1日現在）</t>
    <rPh sb="0" eb="2">
      <t>イイン</t>
    </rPh>
    <rPh sb="3" eb="5">
      <t>コウセイ</t>
    </rPh>
    <rPh sb="6" eb="8">
      <t>ニンズウ</t>
    </rPh>
    <rPh sb="35" eb="37">
      <t>レイワ</t>
    </rPh>
    <rPh sb="38" eb="39">
      <t>ネン</t>
    </rPh>
    <rPh sb="39" eb="40">
      <t>ガンネン</t>
    </rPh>
    <rPh sb="40" eb="41">
      <t>ガツ</t>
    </rPh>
    <rPh sb="42" eb="43">
      <t>ニチ</t>
    </rPh>
    <rPh sb="43" eb="45">
      <t>ゲンザイ</t>
    </rPh>
    <phoneticPr fontId="17"/>
  </si>
  <si>
    <t>ごみ出しが困難な一人暮らしの高齢者や障害者の世帯から、家庭系ごみを週１回以上収集し、ごみステーションに排出する支援を行う地域団体に対し補助金を交付。
対象者
　１　介護保険要支援１、要支援２または要介護１から要介護５までの認定を受けているもの
　２　身体障碍者手帳１級または２級を所持するもの
　３　精神障害者保健福祉手帳１級を所持するもの
　４　療育手帳ⒶまたはＡを所持するもの
　５　その他市長が認めるもの</t>
    <rPh sb="27" eb="29">
      <t>カテイ</t>
    </rPh>
    <rPh sb="29" eb="30">
      <t>ケイ</t>
    </rPh>
    <rPh sb="33" eb="34">
      <t>シュウ</t>
    </rPh>
    <rPh sb="35" eb="38">
      <t>カイイジョウ</t>
    </rPh>
    <rPh sb="38" eb="40">
      <t>シュウシュウ</t>
    </rPh>
    <rPh sb="51" eb="53">
      <t>ハイシュツ</t>
    </rPh>
    <rPh sb="55" eb="57">
      <t>シエン</t>
    </rPh>
    <rPh sb="58" eb="59">
      <t>オコナ</t>
    </rPh>
    <rPh sb="60" eb="62">
      <t>チイキ</t>
    </rPh>
    <rPh sb="62" eb="64">
      <t>ダンタイ</t>
    </rPh>
    <rPh sb="65" eb="66">
      <t>タイ</t>
    </rPh>
    <rPh sb="67" eb="70">
      <t>ホジョキン</t>
    </rPh>
    <rPh sb="71" eb="73">
      <t>コウフ</t>
    </rPh>
    <phoneticPr fontId="15"/>
  </si>
  <si>
    <t>英語・中国語・韓国語・ベトナム語・タガログ語・スペイン語</t>
    <rPh sb="0" eb="2">
      <t>エイゴ</t>
    </rPh>
    <rPh sb="3" eb="6">
      <t>チュウゴクゴ</t>
    </rPh>
    <rPh sb="7" eb="10">
      <t>カンコクゴ</t>
    </rPh>
    <rPh sb="15" eb="16">
      <t>ゴ</t>
    </rPh>
    <rPh sb="21" eb="22">
      <t>ゴ</t>
    </rPh>
    <rPh sb="27" eb="28">
      <t>ゴ</t>
    </rPh>
    <phoneticPr fontId="15"/>
  </si>
  <si>
    <t>外国人向けごみ分別冊子の作成状況</t>
    <rPh sb="0" eb="2">
      <t>ガイコク</t>
    </rPh>
    <rPh sb="2" eb="3">
      <t>ジン</t>
    </rPh>
    <rPh sb="3" eb="4">
      <t>ム</t>
    </rPh>
    <rPh sb="7" eb="9">
      <t>ブンベツ</t>
    </rPh>
    <rPh sb="9" eb="11">
      <t>サッシ</t>
    </rPh>
    <rPh sb="12" eb="14">
      <t>サクセイ</t>
    </rPh>
    <rPh sb="14" eb="16">
      <t>ジョウキョウ</t>
    </rPh>
    <phoneticPr fontId="17"/>
  </si>
  <si>
    <t>・ちばルール行動協定店において資源物の店頭回収を行っているが、協定店ごとの自主的な活動であり、回収品目は協定店ごとに異なる。
・品目ごとの回収量は毎年、協定店から報告を受けている。</t>
    <rPh sb="6" eb="8">
      <t>コウドウ</t>
    </rPh>
    <rPh sb="8" eb="10">
      <t>キョウテイ</t>
    </rPh>
    <rPh sb="10" eb="11">
      <t>テン</t>
    </rPh>
    <rPh sb="15" eb="17">
      <t>シゲン</t>
    </rPh>
    <rPh sb="17" eb="18">
      <t>ブツ</t>
    </rPh>
    <rPh sb="19" eb="21">
      <t>テントウ</t>
    </rPh>
    <rPh sb="21" eb="23">
      <t>カイシュウ</t>
    </rPh>
    <rPh sb="24" eb="25">
      <t>オコナ</t>
    </rPh>
    <rPh sb="31" eb="33">
      <t>キョウテイ</t>
    </rPh>
    <rPh sb="33" eb="34">
      <t>テン</t>
    </rPh>
    <rPh sb="37" eb="40">
      <t>ジシュテキ</t>
    </rPh>
    <rPh sb="41" eb="43">
      <t>カツドウ</t>
    </rPh>
    <rPh sb="47" eb="49">
      <t>カイシュウ</t>
    </rPh>
    <rPh sb="49" eb="51">
      <t>ヒンモク</t>
    </rPh>
    <rPh sb="52" eb="54">
      <t>キョウテイ</t>
    </rPh>
    <rPh sb="54" eb="55">
      <t>テン</t>
    </rPh>
    <rPh sb="58" eb="59">
      <t>コト</t>
    </rPh>
    <rPh sb="64" eb="66">
      <t>ヒンモク</t>
    </rPh>
    <rPh sb="69" eb="71">
      <t>カイシュウ</t>
    </rPh>
    <rPh sb="71" eb="72">
      <t>リョウ</t>
    </rPh>
    <rPh sb="73" eb="75">
      <t>マイトシ</t>
    </rPh>
    <rPh sb="76" eb="78">
      <t>キョウテイ</t>
    </rPh>
    <rPh sb="78" eb="79">
      <t>テン</t>
    </rPh>
    <rPh sb="81" eb="83">
      <t>ホウコク</t>
    </rPh>
    <rPh sb="84" eb="85">
      <t>ウ</t>
    </rPh>
    <phoneticPr fontId="15"/>
  </si>
  <si>
    <t>否</t>
    <rPh sb="0" eb="1">
      <t>イナ</t>
    </rPh>
    <phoneticPr fontId="15"/>
  </si>
  <si>
    <t>有</t>
    <phoneticPr fontId="15"/>
  </si>
  <si>
    <t>千葉市業務継続計画＜自然災害対策編＞</t>
    <phoneticPr fontId="15"/>
  </si>
  <si>
    <t>千葉市業務継続計画＜感染症編＞</t>
    <rPh sb="10" eb="13">
      <t>カンセンショウ</t>
    </rPh>
    <phoneticPr fontId="15"/>
  </si>
  <si>
    <t>https://www.city.chiba.jp/somu/kikikanri/kikikanri/gyoumukeizokukeikaku_jisin.html</t>
    <phoneticPr fontId="15"/>
  </si>
  <si>
    <t>https://www.city.chiba.jp/somu/kikikanri/kikikanri/bcpkansensyou.html</t>
    <phoneticPr fontId="15"/>
  </si>
  <si>
    <t>（２）計画名</t>
    <rPh sb="1" eb="3">
      <t>ケイカク</t>
    </rPh>
    <rPh sb="3" eb="4">
      <t>メイ</t>
    </rPh>
    <phoneticPr fontId="15"/>
  </si>
  <si>
    <t>１年度分の発生数量（kg）
（見込み）</t>
    <phoneticPr fontId="15"/>
  </si>
  <si>
    <r>
      <t>制度の形式
直接支援型</t>
    </r>
    <r>
      <rPr>
        <vertAlign val="superscript"/>
        <sz val="11"/>
        <rFont val="游ゴシック"/>
        <family val="3"/>
        <charset val="128"/>
      </rPr>
      <t>※2</t>
    </r>
    <r>
      <rPr>
        <sz val="11"/>
        <rFont val="游ゴシック"/>
        <family val="3"/>
        <charset val="128"/>
      </rPr>
      <t>→２
コミュニティ
支援型</t>
    </r>
    <r>
      <rPr>
        <vertAlign val="superscript"/>
        <sz val="11"/>
        <rFont val="游ゴシック"/>
        <family val="3"/>
        <charset val="128"/>
      </rPr>
      <t>※3</t>
    </r>
    <r>
      <rPr>
        <sz val="11"/>
        <rFont val="游ゴシック"/>
        <family val="3"/>
        <charset val="128"/>
      </rPr>
      <t>→１
その他→０</t>
    </r>
    <rPh sb="0" eb="2">
      <t>セイド</t>
    </rPh>
    <rPh sb="3" eb="5">
      <t>ケイシキ</t>
    </rPh>
    <rPh sb="6" eb="8">
      <t>チョクセツ</t>
    </rPh>
    <rPh sb="8" eb="11">
      <t>シエンガタ</t>
    </rPh>
    <rPh sb="23" eb="26">
      <t>シエンガタ</t>
    </rPh>
    <rPh sb="33" eb="34">
      <t>タ</t>
    </rPh>
    <phoneticPr fontId="17"/>
  </si>
  <si>
    <t>制度導入の有無</t>
    <rPh sb="2" eb="4">
      <t>ドウニュウ</t>
    </rPh>
    <phoneticPr fontId="17"/>
  </si>
  <si>
    <t>不明</t>
    <rPh sb="0" eb="2">
      <t>フメイ</t>
    </rPh>
    <phoneticPr fontId="13"/>
  </si>
  <si>
    <t>不明</t>
    <rPh sb="0" eb="2">
      <t>フメイ</t>
    </rPh>
    <phoneticPr fontId="15"/>
  </si>
  <si>
    <t>無</t>
    <rPh sb="0" eb="1">
      <t>ナシ</t>
    </rPh>
    <phoneticPr fontId="13"/>
  </si>
  <si>
    <t>有</t>
    <rPh sb="0" eb="1">
      <t>アリ</t>
    </rPh>
    <phoneticPr fontId="13"/>
  </si>
  <si>
    <t>銚子市廃棄物の減量及び適正処理等に関する条例</t>
    <rPh sb="0" eb="3">
      <t>チョウシシ</t>
    </rPh>
    <rPh sb="3" eb="6">
      <t>ハイキブツ</t>
    </rPh>
    <rPh sb="7" eb="9">
      <t>ゲンリョウ</t>
    </rPh>
    <rPh sb="9" eb="10">
      <t>オヨ</t>
    </rPh>
    <rPh sb="11" eb="13">
      <t>テキセイ</t>
    </rPh>
    <rPh sb="13" eb="15">
      <t>ショリ</t>
    </rPh>
    <rPh sb="15" eb="16">
      <t>トウ</t>
    </rPh>
    <rPh sb="17" eb="18">
      <t>カン</t>
    </rPh>
    <rPh sb="20" eb="22">
      <t>ジョウレイ</t>
    </rPh>
    <phoneticPr fontId="13"/>
  </si>
  <si>
    <t>イ</t>
    <phoneticPr fontId="15"/>
  </si>
  <si>
    <t>自区域内処分量(t)</t>
    <rPh sb="0" eb="1">
      <t>ジ</t>
    </rPh>
    <rPh sb="1" eb="3">
      <t>クイキ</t>
    </rPh>
    <rPh sb="3" eb="4">
      <t>ナイ</t>
    </rPh>
    <rPh sb="4" eb="6">
      <t>ショブン</t>
    </rPh>
    <rPh sb="6" eb="7">
      <t>リョウ</t>
    </rPh>
    <phoneticPr fontId="15"/>
  </si>
  <si>
    <t>自区域外処分量(t)</t>
    <rPh sb="0" eb="1">
      <t>ジ</t>
    </rPh>
    <rPh sb="1" eb="3">
      <t>クイキ</t>
    </rPh>
    <rPh sb="3" eb="4">
      <t>ガイ</t>
    </rPh>
    <rPh sb="4" eb="6">
      <t>ショブン</t>
    </rPh>
    <rPh sb="6" eb="7">
      <t>リョウ</t>
    </rPh>
    <phoneticPr fontId="15"/>
  </si>
  <si>
    <t>合計(t)</t>
    <rPh sb="0" eb="2">
      <t>ゴウケイ</t>
    </rPh>
    <phoneticPr fontId="15"/>
  </si>
  <si>
    <t>○</t>
    <phoneticPr fontId="15"/>
  </si>
  <si>
    <t>普通ごみ袋(45ℓ10枚450円、20ℓ10枚200円)
資源ごみ袋(40ℓ10枚200円、20ℓ10枚100円)</t>
    <rPh sb="0" eb="2">
      <t>フツウ</t>
    </rPh>
    <phoneticPr fontId="15"/>
  </si>
  <si>
    <t>従量制</t>
    <rPh sb="0" eb="3">
      <t>ジュウリョウセイ</t>
    </rPh>
    <phoneticPr fontId="15"/>
  </si>
  <si>
    <t>可燃ごみ、資源ごみ、その他</t>
    <rPh sb="0" eb="2">
      <t>フツウ</t>
    </rPh>
    <rPh sb="5" eb="7">
      <t>シゲン</t>
    </rPh>
    <rPh sb="12" eb="13">
      <t>タ</t>
    </rPh>
    <phoneticPr fontId="13"/>
  </si>
  <si>
    <t>100円/10kg(10㎏毎)</t>
    <rPh sb="3" eb="4">
      <t>エン</t>
    </rPh>
    <rPh sb="13" eb="14">
      <t>ゴト</t>
    </rPh>
    <phoneticPr fontId="15"/>
  </si>
  <si>
    <t>市では収集運搬しておらず、事業者が運搬するか、許可業者へ委託しているため料金については不明</t>
    <rPh sb="0" eb="1">
      <t>シ</t>
    </rPh>
    <rPh sb="3" eb="7">
      <t>シュウシュウウンパン</t>
    </rPh>
    <rPh sb="13" eb="16">
      <t>ジギョウシャ</t>
    </rPh>
    <rPh sb="17" eb="19">
      <t>ウンパン</t>
    </rPh>
    <rPh sb="23" eb="27">
      <t>キョカギョウシャ</t>
    </rPh>
    <rPh sb="28" eb="30">
      <t>イタク</t>
    </rPh>
    <rPh sb="36" eb="38">
      <t>リョウキン</t>
    </rPh>
    <rPh sb="43" eb="45">
      <t>フメイ</t>
    </rPh>
    <phoneticPr fontId="15"/>
  </si>
  <si>
    <t>200円/10kg(10㎏毎)</t>
    <rPh sb="3" eb="4">
      <t>エン</t>
    </rPh>
    <rPh sb="13" eb="14">
      <t>ゴト</t>
    </rPh>
    <phoneticPr fontId="13"/>
  </si>
  <si>
    <t>○</t>
  </si>
  <si>
    <t>搬入時に確認</t>
    <rPh sb="0" eb="2">
      <t>ハンニュウ</t>
    </rPh>
    <rPh sb="2" eb="3">
      <t>ジ</t>
    </rPh>
    <rPh sb="4" eb="6">
      <t>カクニン</t>
    </rPh>
    <phoneticPr fontId="13"/>
  </si>
  <si>
    <t>建築廃材</t>
  </si>
  <si>
    <t>ガスボンベ</t>
  </si>
  <si>
    <t>廃乾電池</t>
    <rPh sb="0" eb="1">
      <t>ハイ</t>
    </rPh>
    <rPh sb="1" eb="4">
      <t>カンデンチ</t>
    </rPh>
    <phoneticPr fontId="13"/>
  </si>
  <si>
    <t>廃蛍光管</t>
    <rPh sb="0" eb="1">
      <t>ハイ</t>
    </rPh>
    <rPh sb="1" eb="4">
      <t>ケイコウカン</t>
    </rPh>
    <phoneticPr fontId="13"/>
  </si>
  <si>
    <t>発生数量及び委託料金については東総地区広域市町村圏事務組合が外部委託したものを構成市で按分</t>
    <rPh sb="0" eb="4">
      <t>ハッセイスウリョウ</t>
    </rPh>
    <rPh sb="4" eb="5">
      <t>オヨ</t>
    </rPh>
    <rPh sb="6" eb="10">
      <t>イタクリョウキン</t>
    </rPh>
    <rPh sb="15" eb="19">
      <t>トウソウチク</t>
    </rPh>
    <rPh sb="19" eb="29">
      <t>コウイキシチョウソンケンジムクミアイ</t>
    </rPh>
    <rPh sb="30" eb="34">
      <t>ガイブイタク</t>
    </rPh>
    <rPh sb="39" eb="42">
      <t>コウセイシ</t>
    </rPh>
    <rPh sb="43" eb="45">
      <t>アンブン</t>
    </rPh>
    <phoneticPr fontId="15"/>
  </si>
  <si>
    <t>銚子市環境審議会</t>
    <rPh sb="0" eb="3">
      <t>チョウシシ</t>
    </rPh>
    <rPh sb="3" eb="5">
      <t>カンキョウ</t>
    </rPh>
    <rPh sb="5" eb="8">
      <t>シンギカイ</t>
    </rPh>
    <phoneticPr fontId="13"/>
  </si>
  <si>
    <t>学識経験者（2人）
市民の代表者（5人）
関係団体の代表者（6人）
関係行政機関の職員（3人）</t>
    <rPh sb="0" eb="2">
      <t>ガクシキ</t>
    </rPh>
    <rPh sb="2" eb="5">
      <t>ケイケンシャ</t>
    </rPh>
    <rPh sb="7" eb="8">
      <t>ニン</t>
    </rPh>
    <rPh sb="10" eb="12">
      <t>シミン</t>
    </rPh>
    <rPh sb="13" eb="16">
      <t>ダイヒョウシャ</t>
    </rPh>
    <rPh sb="18" eb="19">
      <t>ニン</t>
    </rPh>
    <rPh sb="21" eb="23">
      <t>カンケイ</t>
    </rPh>
    <rPh sb="23" eb="25">
      <t>ダンタイ</t>
    </rPh>
    <rPh sb="26" eb="29">
      <t>ダイヒョウシャ</t>
    </rPh>
    <rPh sb="31" eb="32">
      <t>ニン</t>
    </rPh>
    <rPh sb="34" eb="36">
      <t>カンケイ</t>
    </rPh>
    <rPh sb="36" eb="38">
      <t>ギョウセイ</t>
    </rPh>
    <rPh sb="38" eb="40">
      <t>キカン</t>
    </rPh>
    <rPh sb="41" eb="43">
      <t>ショクイン</t>
    </rPh>
    <rPh sb="45" eb="46">
      <t>ニン</t>
    </rPh>
    <phoneticPr fontId="13"/>
  </si>
  <si>
    <t>銚子市附属機関の設置等に関する条例</t>
    <rPh sb="0" eb="3">
      <t>チョウシシ</t>
    </rPh>
    <rPh sb="3" eb="5">
      <t>フゾク</t>
    </rPh>
    <rPh sb="5" eb="7">
      <t>キカン</t>
    </rPh>
    <rPh sb="8" eb="10">
      <t>セッチ</t>
    </rPh>
    <rPh sb="10" eb="11">
      <t>トウ</t>
    </rPh>
    <rPh sb="12" eb="13">
      <t>カン</t>
    </rPh>
    <rPh sb="15" eb="17">
      <t>ジョウレイ</t>
    </rPh>
    <phoneticPr fontId="13"/>
  </si>
  <si>
    <t>無</t>
    <rPh sb="0" eb="1">
      <t>ナ</t>
    </rPh>
    <phoneticPr fontId="13"/>
  </si>
  <si>
    <t>外国人実習生に対するごみ分別、出し方等日常生活講習への講師派遣</t>
    <rPh sb="0" eb="6">
      <t>ガイコクジンジッシュウセイ</t>
    </rPh>
    <rPh sb="7" eb="8">
      <t>タイ</t>
    </rPh>
    <rPh sb="12" eb="14">
      <t>ブンベツ</t>
    </rPh>
    <rPh sb="15" eb="16">
      <t>ダ</t>
    </rPh>
    <rPh sb="17" eb="18">
      <t>カタ</t>
    </rPh>
    <rPh sb="18" eb="19">
      <t>トウ</t>
    </rPh>
    <rPh sb="19" eb="25">
      <t>ニチジョウセイカツコウシュウ</t>
    </rPh>
    <rPh sb="27" eb="31">
      <t>コウシハケン</t>
    </rPh>
    <phoneticPr fontId="15"/>
  </si>
  <si>
    <t>・ペットボトル・カン・白色トレイ・透明容器・卵パック・牛乳パック・新聞・ダンボール・雑誌・書籍
・数量は不明</t>
    <rPh sb="11" eb="13">
      <t>ハクショク</t>
    </rPh>
    <rPh sb="17" eb="19">
      <t>トウメイ</t>
    </rPh>
    <rPh sb="19" eb="21">
      <t>ヨウキ</t>
    </rPh>
    <rPh sb="22" eb="23">
      <t>タマゴ</t>
    </rPh>
    <rPh sb="27" eb="29">
      <t>ギュウニュウ</t>
    </rPh>
    <rPh sb="33" eb="35">
      <t>シンブン</t>
    </rPh>
    <rPh sb="42" eb="44">
      <t>ザッシ</t>
    </rPh>
    <rPh sb="45" eb="47">
      <t>ショセキ</t>
    </rPh>
    <rPh sb="49" eb="51">
      <t>スウリョウ</t>
    </rPh>
    <rPh sb="52" eb="54">
      <t>フメイ</t>
    </rPh>
    <phoneticPr fontId="13"/>
  </si>
  <si>
    <t>銚子市業務継続計画</t>
    <rPh sb="0" eb="3">
      <t>チョウシシ</t>
    </rPh>
    <rPh sb="3" eb="7">
      <t>ギョウムケイゾク</t>
    </rPh>
    <rPh sb="7" eb="9">
      <t>ケイカク</t>
    </rPh>
    <phoneticPr fontId="15"/>
  </si>
  <si>
    <t>https://www.city.choshi.chiba.jp/kurashi/page040030.html</t>
    <phoneticPr fontId="15"/>
  </si>
  <si>
    <t>空地等の管理者による投棄防止措置の実施（第37条）、廃棄物の投棄の禁止・市による未然防止措置の実施（第38条）</t>
    <phoneticPr fontId="15"/>
  </si>
  <si>
    <t>市川市廃棄物の減量、資源化及び適正処理等に関する条例</t>
  </si>
  <si>
    <t>5万円以下の過料</t>
  </si>
  <si>
    <t>ウ</t>
    <phoneticPr fontId="15"/>
  </si>
  <si>
    <t>・市公式webページにて市川市近郊にあるリユースショップの一覧を掲載している。
（http://www.city.ichikawa.lg.jp/env04/1111000153.html)</t>
    <phoneticPr fontId="15"/>
  </si>
  <si>
    <t>市公式webサイトへの情報掲載</t>
    <phoneticPr fontId="15"/>
  </si>
  <si>
    <t>把握していない</t>
    <phoneticPr fontId="15"/>
  </si>
  <si>
    <t>袋代は自由価格です。</t>
    <rPh sb="0" eb="1">
      <t>フクロ</t>
    </rPh>
    <rPh sb="1" eb="2">
      <t>ダイ</t>
    </rPh>
    <rPh sb="3" eb="5">
      <t>ジユウ</t>
    </rPh>
    <rPh sb="5" eb="7">
      <t>カカク</t>
    </rPh>
    <phoneticPr fontId="15"/>
  </si>
  <si>
    <t>有</t>
    <rPh sb="0" eb="1">
      <t>ユウ</t>
    </rPh>
    <phoneticPr fontId="15"/>
  </si>
  <si>
    <t>燃やすごみ、燃やさないごみ、
大型ごみ、有害ごみ</t>
    <rPh sb="0" eb="1">
      <t>モ</t>
    </rPh>
    <rPh sb="6" eb="7">
      <t>モ</t>
    </rPh>
    <rPh sb="15" eb="17">
      <t>オオガタ</t>
    </rPh>
    <rPh sb="20" eb="22">
      <t>ユウガイ</t>
    </rPh>
    <phoneticPr fontId="15"/>
  </si>
  <si>
    <t>10kgにつき220円、10kg未満も220円
（消費税相当額を含む）</t>
    <rPh sb="10" eb="11">
      <t>エン</t>
    </rPh>
    <rPh sb="16" eb="18">
      <t>ミマン</t>
    </rPh>
    <rPh sb="22" eb="23">
      <t>エン</t>
    </rPh>
    <rPh sb="25" eb="28">
      <t>ショウヒゼイ</t>
    </rPh>
    <rPh sb="28" eb="30">
      <t>ソウトウ</t>
    </rPh>
    <rPh sb="30" eb="31">
      <t>ガク</t>
    </rPh>
    <rPh sb="32" eb="33">
      <t>フク</t>
    </rPh>
    <phoneticPr fontId="15"/>
  </si>
  <si>
    <t>定額制</t>
    <rPh sb="0" eb="3">
      <t>テイガクセイ</t>
    </rPh>
    <phoneticPr fontId="15"/>
  </si>
  <si>
    <t>品目の重量・大きさによって、5段階（520円、1,050円、1,570円、2,100円、2,620円）に設定（消費税相当額を含む）</t>
    <rPh sb="0" eb="2">
      <t>ヒンモク</t>
    </rPh>
    <rPh sb="3" eb="5">
      <t>ジュウリョウ</t>
    </rPh>
    <rPh sb="6" eb="7">
      <t>オオ</t>
    </rPh>
    <rPh sb="15" eb="17">
      <t>ダンカイ</t>
    </rPh>
    <rPh sb="21" eb="22">
      <t>エン</t>
    </rPh>
    <rPh sb="28" eb="29">
      <t>エン</t>
    </rPh>
    <rPh sb="35" eb="36">
      <t>エン</t>
    </rPh>
    <rPh sb="42" eb="43">
      <t>エン</t>
    </rPh>
    <rPh sb="49" eb="50">
      <t>エン</t>
    </rPh>
    <rPh sb="52" eb="54">
      <t>セッテイ</t>
    </rPh>
    <rPh sb="55" eb="58">
      <t>ショウヒゼイ</t>
    </rPh>
    <rPh sb="58" eb="60">
      <t>ソウトウ</t>
    </rPh>
    <rPh sb="60" eb="61">
      <t>ガク</t>
    </rPh>
    <rPh sb="62" eb="63">
      <t>フク</t>
    </rPh>
    <phoneticPr fontId="15"/>
  </si>
  <si>
    <t>10kgにつき220円、10kg未満も220円
（消費税相当額を含む）</t>
    <rPh sb="10" eb="11">
      <t>エン</t>
    </rPh>
    <rPh sb="16" eb="18">
      <t>ミマン</t>
    </rPh>
    <rPh sb="22" eb="23">
      <t>エン</t>
    </rPh>
    <rPh sb="25" eb="27">
      <t>ショウヒ</t>
    </rPh>
    <rPh sb="27" eb="28">
      <t>ゼイ</t>
    </rPh>
    <rPh sb="28" eb="30">
      <t>ソウトウ</t>
    </rPh>
    <rPh sb="30" eb="31">
      <t>ガク</t>
    </rPh>
    <rPh sb="32" eb="33">
      <t>フク</t>
    </rPh>
    <phoneticPr fontId="15"/>
  </si>
  <si>
    <t>両方</t>
    <rPh sb="0" eb="2">
      <t>リョウホウ</t>
    </rPh>
    <phoneticPr fontId="15"/>
  </si>
  <si>
    <t>市では事業系ごみの収集運搬は行っていないが、排出事業者が自ら運搬するか、または許可業者へ委託して運搬している。そのため、委託による場合の収集料金は排出事業者と許可業者との契約によるが、多くは定額制を採用している。</t>
  </si>
  <si>
    <t>10kgにつき220円
（消費税相当額を含む。）</t>
    <phoneticPr fontId="15"/>
  </si>
  <si>
    <t>未定</t>
    <rPh sb="0" eb="2">
      <t>ミテイ</t>
    </rPh>
    <phoneticPr fontId="15"/>
  </si>
  <si>
    <t>※多量排出者に対しての対策は実施していないが、大規模建築物の所有者または占有者に対して、毎年度排出計画と実績報告の提出を求めている。</t>
    <phoneticPr fontId="15"/>
  </si>
  <si>
    <t>・クリーンセンターへのごみ搬入時に資源物の別下ろしを実施している。
・クリーンセンターにて定期的に搬入物展開検査を行っている。
・展開検査と併せて収集運搬許可業者に資源化の実施について指導している。</t>
    <phoneticPr fontId="15"/>
  </si>
  <si>
    <t xml:space="preserve">・許可業者から毎月合計収集量・処分量を報告してもらっている。
</t>
    <phoneticPr fontId="15"/>
  </si>
  <si>
    <t>廃乾電池</t>
    <rPh sb="0" eb="1">
      <t>ハイ</t>
    </rPh>
    <rPh sb="1" eb="4">
      <t>カンデンチ</t>
    </rPh>
    <phoneticPr fontId="15"/>
  </si>
  <si>
    <t>https://www.city.ichikawa.lg.jp/env04/1551000004.html</t>
    <phoneticPr fontId="15"/>
  </si>
  <si>
    <t>市川市廃棄物減量等推進審議会</t>
    <rPh sb="0" eb="2">
      <t>イチカワ</t>
    </rPh>
    <rPh sb="2" eb="3">
      <t>シ</t>
    </rPh>
    <rPh sb="3" eb="6">
      <t>ハイキブツ</t>
    </rPh>
    <rPh sb="6" eb="8">
      <t>ゲンリョウ</t>
    </rPh>
    <rPh sb="8" eb="9">
      <t>ナド</t>
    </rPh>
    <rPh sb="9" eb="11">
      <t>スイシン</t>
    </rPh>
    <rPh sb="11" eb="14">
      <t>シンギカイ</t>
    </rPh>
    <phoneticPr fontId="15"/>
  </si>
  <si>
    <t>市川市廃棄物の減量、資源化及び適正処理等に関する条例</t>
    <rPh sb="0" eb="3">
      <t>イチカワシ</t>
    </rPh>
    <rPh sb="3" eb="6">
      <t>ハイキブツ</t>
    </rPh>
    <rPh sb="7" eb="9">
      <t>ゲンリョウ</t>
    </rPh>
    <rPh sb="10" eb="13">
      <t>シゲンカ</t>
    </rPh>
    <rPh sb="13" eb="14">
      <t>オヨ</t>
    </rPh>
    <rPh sb="15" eb="17">
      <t>テキセイ</t>
    </rPh>
    <rPh sb="17" eb="19">
      <t>ショリ</t>
    </rPh>
    <rPh sb="19" eb="20">
      <t>ナド</t>
    </rPh>
    <rPh sb="21" eb="22">
      <t>カン</t>
    </rPh>
    <rPh sb="24" eb="26">
      <t>ジョウレイ</t>
    </rPh>
    <phoneticPr fontId="15"/>
  </si>
  <si>
    <t>市川市廃棄物減量等推進員（じゅんかんパートナー）</t>
    <rPh sb="0" eb="3">
      <t>イチカワシ</t>
    </rPh>
    <rPh sb="3" eb="12">
      <t>ハイキブツゲンリョウトウスイシンイン</t>
    </rPh>
    <phoneticPr fontId="15"/>
  </si>
  <si>
    <t>平成5年7月1日　(当初の呼称は「クリーンパートナー」)</t>
    <rPh sb="0" eb="2">
      <t>ヘイセイ</t>
    </rPh>
    <rPh sb="3" eb="4">
      <t>ネン</t>
    </rPh>
    <rPh sb="5" eb="6">
      <t>ガツ</t>
    </rPh>
    <rPh sb="7" eb="8">
      <t>ニチ</t>
    </rPh>
    <phoneticPr fontId="15"/>
  </si>
  <si>
    <t>・市川市廃棄物の減量、資源化及び適正処理等に関する条例　
・市川市廃棄物減量等推進員に関する要綱</t>
    <rPh sb="1" eb="4">
      <t>イチカワシ</t>
    </rPh>
    <rPh sb="4" eb="7">
      <t>ハイキブツ</t>
    </rPh>
    <rPh sb="8" eb="10">
      <t>ゲンリョウ</t>
    </rPh>
    <rPh sb="11" eb="14">
      <t>シゲンカ</t>
    </rPh>
    <rPh sb="14" eb="15">
      <t>オヨ</t>
    </rPh>
    <rPh sb="16" eb="18">
      <t>テキセイ</t>
    </rPh>
    <rPh sb="18" eb="20">
      <t>ショリ</t>
    </rPh>
    <rPh sb="20" eb="21">
      <t>トウ</t>
    </rPh>
    <rPh sb="22" eb="23">
      <t>カン</t>
    </rPh>
    <rPh sb="25" eb="27">
      <t>ジョウレイ</t>
    </rPh>
    <rPh sb="30" eb="42">
      <t>イチカワシハイキブツゲンリョウトウスイシンイン</t>
    </rPh>
    <rPh sb="43" eb="44">
      <t>カン</t>
    </rPh>
    <rPh sb="46" eb="48">
      <t>ヨウコウ</t>
    </rPh>
    <phoneticPr fontId="15"/>
  </si>
  <si>
    <t>無</t>
    <rPh sb="0" eb="1">
      <t>ム</t>
    </rPh>
    <phoneticPr fontId="15"/>
  </si>
  <si>
    <t>有</t>
    <rPh sb="0" eb="1">
      <t>ア</t>
    </rPh>
    <phoneticPr fontId="16"/>
  </si>
  <si>
    <t>ひとり暮らし及び同居者全員が要件（要介護１～５、障がい等）に該当し、集積所にごみを出すことが困難な世帯に対し、玄関等前までごみ収集を実施。また、ごみが出てない場合は安否確認も行う。</t>
    <phoneticPr fontId="15"/>
  </si>
  <si>
    <t>有</t>
    <rPh sb="0" eb="1">
      <t>アリ</t>
    </rPh>
    <phoneticPr fontId="16"/>
  </si>
  <si>
    <t>英語・中国語・韓国語・タイ語・スペイン語・ポルトガル語・タガログ語・ネパール語・ベトナム語</t>
    <rPh sb="0" eb="2">
      <t>エイゴ</t>
    </rPh>
    <rPh sb="3" eb="6">
      <t>チュウゴクゴ</t>
    </rPh>
    <rPh sb="7" eb="10">
      <t>カンコクゴ</t>
    </rPh>
    <rPh sb="13" eb="14">
      <t>ゴ</t>
    </rPh>
    <rPh sb="19" eb="20">
      <t>ゴ</t>
    </rPh>
    <rPh sb="26" eb="27">
      <t>ゴ</t>
    </rPh>
    <rPh sb="32" eb="33">
      <t>ゴ</t>
    </rPh>
    <rPh sb="38" eb="39">
      <t>ゴ</t>
    </rPh>
    <rPh sb="44" eb="45">
      <t>ゴ</t>
    </rPh>
    <phoneticPr fontId="16"/>
  </si>
  <si>
    <t>・市公式YouTubeにて英語版ごみの出し方の動画を４本公開。
・公式LINEアカウントにおける多言語情報配信サービスにて年末年始のごみ収集について配信。</t>
    <rPh sb="1" eb="2">
      <t>シ</t>
    </rPh>
    <rPh sb="2" eb="4">
      <t>コウシキ</t>
    </rPh>
    <rPh sb="13" eb="15">
      <t>エイゴ</t>
    </rPh>
    <rPh sb="15" eb="16">
      <t>バン</t>
    </rPh>
    <rPh sb="19" eb="20">
      <t>ダ</t>
    </rPh>
    <rPh sb="21" eb="22">
      <t>カタ</t>
    </rPh>
    <rPh sb="23" eb="25">
      <t>ドウガ</t>
    </rPh>
    <rPh sb="27" eb="28">
      <t>ホン</t>
    </rPh>
    <rPh sb="28" eb="30">
      <t>コウカイ</t>
    </rPh>
    <rPh sb="33" eb="35">
      <t>コウシキ</t>
    </rPh>
    <rPh sb="48" eb="51">
      <t>タゲンゴ</t>
    </rPh>
    <rPh sb="51" eb="53">
      <t>ジョウホウ</t>
    </rPh>
    <rPh sb="53" eb="55">
      <t>ハイシン</t>
    </rPh>
    <rPh sb="61" eb="63">
      <t>ネンマツ</t>
    </rPh>
    <rPh sb="63" eb="65">
      <t>ネンシ</t>
    </rPh>
    <rPh sb="68" eb="70">
      <t>シュウシュウ</t>
    </rPh>
    <rPh sb="74" eb="76">
      <t>ハイシン</t>
    </rPh>
    <phoneticPr fontId="16"/>
  </si>
  <si>
    <t>牛乳パック、食品トレイ、ペットボトル、ペットボトルキャップ、アルミ缶・スチール缶、ビン、卵パック、ポリ袋、古紙、ボタン電池</t>
    <rPh sb="0" eb="2">
      <t>ギュウニュウ</t>
    </rPh>
    <rPh sb="6" eb="8">
      <t>ショクヒン</t>
    </rPh>
    <rPh sb="33" eb="34">
      <t>カン</t>
    </rPh>
    <rPh sb="39" eb="40">
      <t>カン</t>
    </rPh>
    <rPh sb="44" eb="45">
      <t>タマゴ</t>
    </rPh>
    <rPh sb="51" eb="52">
      <t>ブクロ</t>
    </rPh>
    <rPh sb="53" eb="55">
      <t>コシ</t>
    </rPh>
    <rPh sb="59" eb="61">
      <t>デンチ</t>
    </rPh>
    <phoneticPr fontId="16"/>
  </si>
  <si>
    <t>否</t>
    <rPh sb="0" eb="1">
      <t>ヒ</t>
    </rPh>
    <phoneticPr fontId="15"/>
  </si>
  <si>
    <t>市川市業務継続計画（震災編）</t>
  </si>
  <si>
    <t>https://www.city.ichikawa.lg.jp/cri03/1111000066.html</t>
  </si>
  <si>
    <t>-</t>
  </si>
  <si>
    <t>官有地</t>
  </si>
  <si>
    <t>空き家</t>
  </si>
  <si>
    <t>河川敷</t>
  </si>
  <si>
    <t>金属製品</t>
  </si>
  <si>
    <t>自動車部品</t>
  </si>
  <si>
    <t>廃油</t>
  </si>
  <si>
    <t>塗料</t>
  </si>
  <si>
    <t>液体薬品</t>
  </si>
  <si>
    <t>金庫</t>
  </si>
  <si>
    <t>コンクリートがら</t>
  </si>
  <si>
    <t>糞尿</t>
  </si>
  <si>
    <t>カーバッテリー</t>
  </si>
  <si>
    <t>コンクリートガラ</t>
  </si>
  <si>
    <t>可燃物一般</t>
  </si>
  <si>
    <t>不燃物一般</t>
  </si>
  <si>
    <t>草木</t>
  </si>
  <si>
    <t>陶器</t>
  </si>
  <si>
    <t>漁具類</t>
  </si>
  <si>
    <t>農業用ビニール</t>
  </si>
  <si>
    <t>廃プラスチック類</t>
  </si>
  <si>
    <t>塗料缶</t>
  </si>
  <si>
    <t>コンビニ袋</t>
  </si>
  <si>
    <t>弁当容器</t>
  </si>
  <si>
    <t>雑誌</t>
  </si>
  <si>
    <t>木材</t>
  </si>
  <si>
    <t>ガラス片</t>
  </si>
  <si>
    <t>布・衣類</t>
  </si>
  <si>
    <t>ガラス</t>
  </si>
  <si>
    <t>①館山市不法投棄監視員制度設置要綱
②館山市まちをきれいにする条例
③館山市法定外公共物管理条例
④安心・安全な館山市の海水浴場の確保に関する条例</t>
  </si>
  <si>
    <t>①不法投棄監視員設置に関する要綱
②空き缶、釣り具及び吸い殻等の投棄行為の禁止等
③市内における法定外公共物(道路法の適用を受けない道路等)への投棄行為の禁止
④市内海水浴場でのごみ投棄の禁止</t>
  </si>
  <si>
    <t>①木更津市まちをきれいにする条例
②木更津市不法投棄監視員制度設置要綱
③木更津市不法投棄監視カメラの設置及び運用に関する要綱
④木更津市不法投棄防止対策に係る資材支給事務取扱要領</t>
  </si>
  <si>
    <t>①雑草等処理対策本部の設置やポイ捨ての禁止等を定め、不法投棄されにくい環境を整備し、未然防止に努める。
②2年任期で15名の監視員を委嘱し、不法投棄の監視パトロールを実施し、毎月の状況を報告する。
③往来の少ない地域における不法投棄監視強化のため、監視カメラを設置し、不法投棄の未然防止や抑止に努める。
④不法投棄が絶えない場所及びその近傍の土地所有者に、不法投棄防止対策に係る資材（看板・杭）を現物支給している。</t>
  </si>
  <si>
    <t>廃棄物等の放置等を防止することにより、生活環境を保全するとともに市域の環境美化を促進し、もって快適な生活環境の創造並びに公衆衛生及び公衆道徳の向上に資する</t>
  </si>
  <si>
    <t>茂原市不法投棄監視員設置要綱</t>
  </si>
  <si>
    <t>不法投棄の的確な現状把握、火災発生、自然環境破壊の恐れのある不法投棄等の未然防止及び快適な生活環境を確保することを目的に、20歳以上の市民へ不法投棄監視員として、地域内のパトロール・不法投棄の通報、不法投棄等の防止政策に協力することを目的とした委嘱を行っている。</t>
  </si>
  <si>
    <t>成田市廃棄物不法投棄監視員設置規則</t>
  </si>
  <si>
    <t>市が廃棄物不法投棄監視員を委嘱し、不法投棄等の未然防止活動を実施。</t>
  </si>
  <si>
    <t>佐倉市廃棄物の処理及び清掃に関する条例</t>
  </si>
  <si>
    <t>土地・建物の清潔の保持、公共の場を汚すことの防止、空き地の適正管理など。</t>
  </si>
  <si>
    <t>空缶類、ごみくず等の投棄行為の禁止、自動車の放置行為の禁止等</t>
  </si>
  <si>
    <t>旭市不法投棄監視員設置要綱</t>
  </si>
  <si>
    <t>不法投棄等を未然に防止する</t>
  </si>
  <si>
    <t>習志野市廃棄物の減量及び適正処理等に関する条例</t>
  </si>
  <si>
    <t>第38条第1項　何人もみだりに廃棄物を捨ててはならない。</t>
  </si>
  <si>
    <t>柏市不法投棄対策条例</t>
  </si>
  <si>
    <t>勝浦市きれいで住みよい環境づくり条例</t>
  </si>
  <si>
    <t>空き缶類、廃品類等の投棄行為及び自動車等の放置行為の禁止、ごみ集積所の清潔保持、空地等の適正管理</t>
  </si>
  <si>
    <t>・市原市廃棄物の適正な処理及び減量に関する条例
・市原市不法投棄監視委員制度に関する要綱</t>
  </si>
  <si>
    <t>①八千代市不法投棄防止条例
②八千代市不法投棄防止条例施行規則</t>
  </si>
  <si>
    <t>①市民・事業者等の責務、立入調査、原状回復命令及び罰則
②通報者への報償金、立入調査員の指定</t>
  </si>
  <si>
    <t>鴨川市不法投棄監視員制度に関する規則</t>
  </si>
  <si>
    <t>不法投棄等を防止するため、不法投棄監視員を設置する。</t>
  </si>
  <si>
    <t>鎌ケ谷市廃棄物の減量及び適正処理等に関する条例</t>
  </si>
  <si>
    <t>・公共の場所の清潔の保持（第36条）　・土地、建物の清潔保持（第37条）
・空き地等の管理（第38条）　・投棄の禁止等（第39条）</t>
  </si>
  <si>
    <t>・君津市不法投棄監視員設置要綱
・君津市不法投棄監視カメラの設置に関する要綱</t>
  </si>
  <si>
    <t>・市内各地域の不法投棄の現状を把握し、未然防止を図るための不法投棄監視員設置に関すること。
・廃棄物の不法投棄の監視のために君津市が設置する不法投棄監視カメラの運用及び記録された画像等の適正な管理に関すること。</t>
  </si>
  <si>
    <t>富津市不法投棄監視員制度設置要綱</t>
  </si>
  <si>
    <t>市内の不法投棄等の現状を的確に把握するため、不法投棄等に関する情報の提供、状況の報告等を行う不法投棄監視員の設置について定めているもの。
不法投棄の未然防止及び不法投棄の原因者を把握するための監視カメラの設置及び運用並びに画像の適正な管理に関して定めているもの。</t>
  </si>
  <si>
    <t>八街市不法投棄監視員設置要綱</t>
  </si>
  <si>
    <t>富里市不法投棄監視員設置要綱</t>
  </si>
  <si>
    <t>不法投棄を把握するために各小学校区に不法投棄監視委員を設置する</t>
  </si>
  <si>
    <t>①南房総市環境美化推進に関する条例
②南房総市不法投棄監視員設置要綱
③南房総市不法投棄防止監視カメラの運用等に関する要綱</t>
  </si>
  <si>
    <t>①市民、旅行者、事業者、占有者及び市が一体となって空き缶等のポイ捨てを防止することにより、市内の快適な生活環境づくりを推進する。
②廃棄物等の不法投棄の現状を的確に把握するため、南房総市不法投棄監視員を設置し、災害の発生及び自然環境の破壊のおそれのある不法投棄等を未然に防止し、市民の快適な生活環境の保全を図る。
③道路沿いや農地、山林等人目がつかないところへの不法投棄を抑制するために設置する監視カメラの、設置場所や運用、撮影画像等の取扱について定めたもの。</t>
  </si>
  <si>
    <t>匝瑳市不法投棄監視員規則</t>
  </si>
  <si>
    <t>香取市廃棄物不法投棄等監視員設置要綱</t>
  </si>
  <si>
    <t>市内における廃棄物の不法投棄等を未然に防止し、快適な生活環境を保全するため、廃棄物不法投棄監視員を置く。</t>
  </si>
  <si>
    <t>投棄行為等の禁止4条、調査・報告の求め8条、措置命令9条、罰則39条</t>
  </si>
  <si>
    <t>いすみ市環境保全条例　いすみ市不法投棄監視委員制度設置要綱</t>
  </si>
  <si>
    <t>公共の場所、山林及び空地等に廃棄物を不法投棄してはならない。
地域内をパトロール、廃棄物等の不法投棄を市に報告する。</t>
  </si>
  <si>
    <t>大網白里市廃棄物等不法投棄監視員設置要綱</t>
  </si>
  <si>
    <t>不法投棄を早期発見あるいは未然に防止するため、市内各地区に計20名の不法投棄監視員を委嘱し、監視活動を実施している。</t>
  </si>
  <si>
    <t>酒々井町廃棄物及び残土の不法投棄監視員設置要綱</t>
  </si>
  <si>
    <t>廃棄物及び残土の不法投棄等を未然に防止し、もって快適な生活環境の保全に資することを目的とする。</t>
  </si>
  <si>
    <t>栄町不法投棄監視員設置要綱</t>
  </si>
  <si>
    <t>神崎町不法投棄監視員制度設置要綱</t>
  </si>
  <si>
    <t>多古町不法投棄監視員設置要綱</t>
  </si>
  <si>
    <t>芝山町不法投棄監視員制度設置要綱</t>
  </si>
  <si>
    <t>横芝光町不法投棄監視員要綱</t>
  </si>
  <si>
    <t>白子町不法投棄監視員制度設置要綱</t>
  </si>
  <si>
    <t>不法投棄監視員等設置に関する要綱</t>
  </si>
  <si>
    <t>長南町不法投棄監視員制度設置に関する要綱</t>
  </si>
  <si>
    <t>御宿町不法投棄監視設置要綱</t>
  </si>
  <si>
    <t>不法投棄の現状を的確に把握するため監視員を設置し、災害の発生及び自然環境の破壊の恐れのある不法投棄等を未然に防止する。</t>
  </si>
  <si>
    <t>鋸南町不法投棄監視員設置要綱</t>
  </si>
  <si>
    <t>新聞、雑誌等</t>
  </si>
  <si>
    <t>「持ち去り禁止」プレート・張り紙・パトロール</t>
  </si>
  <si>
    <t>船橋市廃棄物の減量、資源化及び適正処理に関する条例</t>
  </si>
  <si>
    <t>※罰則の規定はないが、違反者が命令に従わない場合は、その事実を公表する。</t>
  </si>
  <si>
    <t>アルミ缶・新聞</t>
  </si>
  <si>
    <t>木更津市廃棄物の減量化、資源化及び適正処理等に関する条例</t>
  </si>
  <si>
    <t>20万円以下の罰金</t>
  </si>
  <si>
    <t>紙、ビン・缶</t>
  </si>
  <si>
    <t>早朝パトロール</t>
  </si>
  <si>
    <t>松戸市廃棄物の減量及び適正処理に関する条例</t>
  </si>
  <si>
    <t>金属</t>
  </si>
  <si>
    <t>資源物持ち去りパトロール</t>
  </si>
  <si>
    <t>野田市廃棄物の処理及び再利用に関する条例</t>
  </si>
  <si>
    <t>30万円以下の罰金</t>
  </si>
  <si>
    <t>缶・粗大ゴミ・古紙</t>
  </si>
  <si>
    <t>パトロール</t>
  </si>
  <si>
    <t>長生郡市広域市町村圏組合廃棄物の減量及び適正処理等に関する条例</t>
  </si>
  <si>
    <t>紙類、ペットボトル</t>
  </si>
  <si>
    <t>集団回収の際は、回収時にできる限り立会いをお願いしている。</t>
  </si>
  <si>
    <t>市内集積場に設置する抜き取り行為禁止看板を希望者へ配布。</t>
  </si>
  <si>
    <t>東金市廃棄物の処理及び清掃に関する条例</t>
  </si>
  <si>
    <t>たて看板の設置、パトロール、広報・HPによる周知</t>
  </si>
  <si>
    <t>旭市廃棄物の処理及び清掃に関する条例</t>
  </si>
  <si>
    <t>パトロール、警告看板の設置</t>
  </si>
  <si>
    <t>自転車，衣類，大型金属，紙</t>
  </si>
  <si>
    <t>・「持ち去り禁止」プレートの掲示
・パトロールの実施
・行為者への指導・警告</t>
  </si>
  <si>
    <t>柏市廃棄物処理清掃条例</t>
  </si>
  <si>
    <t>勝浦市廃棄物の処理及び清掃に関する条例</t>
  </si>
  <si>
    <t>不燃物
資源物</t>
  </si>
  <si>
    <t>市原市廃棄物の適正な処理及び減量に関する条例</t>
  </si>
  <si>
    <t>流山市廃棄物の減量及び適正処理に関する条例</t>
  </si>
  <si>
    <t>定期的なパトロールの実施</t>
  </si>
  <si>
    <t>八千代市廃棄物の減量及び適正処理に関する条例</t>
  </si>
  <si>
    <t>50,000円以下の過料</t>
  </si>
  <si>
    <t>資源収集日のパトロール</t>
  </si>
  <si>
    <t>我孫子市廃棄物の減量、資源化及び適正処理に関する条例</t>
  </si>
  <si>
    <t>特になし</t>
  </si>
  <si>
    <t>新聞、雑誌、段ボール</t>
  </si>
  <si>
    <t>パトロール・ホームページ・パンフレットにて排出時間を周知している。</t>
  </si>
  <si>
    <t>浦安市廃棄物の減量及び適正処理等に関する条例</t>
  </si>
  <si>
    <t>通報に応じてパトロールを実施する</t>
  </si>
  <si>
    <t>四街道市廃棄物の処理及び清掃に関する条例</t>
  </si>
  <si>
    <t>印西市廃棄物の減量及び適正処理に関する条例</t>
  </si>
  <si>
    <t>山武郡市環境衛生組合持ち去り防止要綱</t>
  </si>
  <si>
    <t>衣類</t>
  </si>
  <si>
    <t>周辺のごみ集積所に監視カメラを設置</t>
  </si>
  <si>
    <t>長生郡市広域市町村圏組合廃棄物の減量及び適正処理に関する条例</t>
  </si>
  <si>
    <t>缶・粗大ゴミ・
古紙</t>
  </si>
  <si>
    <t>・小売店により販売価格が異なる　</t>
  </si>
  <si>
    <t>可燃、不燃全て1枚あたり
20円/20ℓ
30円/30ℓ
45円/45ℓ</t>
  </si>
  <si>
    <t>一世帯年間120枚分の指定ごみ袋を無料で配布。それ以上は有料となり(20L)425円/5枚・(30L)625円/5枚・(40L)850円/5枚</t>
  </si>
  <si>
    <t>・小売店により販売価格が異なる　　</t>
  </si>
  <si>
    <t>35円/45L
25円/30L
15円/20L</t>
  </si>
  <si>
    <t>〇指定袋の価格は製造の許可を受けている事業者が設定
〇指定袋以外に透明・半透明のポリ袋を使用可能としている</t>
  </si>
  <si>
    <t>販売店により料金が決められている</t>
  </si>
  <si>
    <t>40㍑袋：処理手数料40円+袋代
30㍑袋：処理手数料30円+袋代
20㍑袋：処理手数料20円+袋代</t>
  </si>
  <si>
    <t>小売店等により販売価格が異なる</t>
  </si>
  <si>
    <t>10L：8.5円/枚
20L：12円/枚
30L：18円/枚
40L：24円/枚</t>
  </si>
  <si>
    <t>袋の販売価格は定めておらず、各小売店による。</t>
  </si>
  <si>
    <t>1.2円/1ℓ（税込）</t>
  </si>
  <si>
    <t>値段は各販売店で決めている。</t>
  </si>
  <si>
    <t>小売店により販売価格が異なる　　　</t>
  </si>
  <si>
    <t>1袋あたり10円程度
販売店により差がある</t>
  </si>
  <si>
    <t>（53円/45L）（43円/30L）
（32円/20L）（17円/10L）</t>
  </si>
  <si>
    <t>指定袋（大）40ℓ1枚30円
指定袋（中）25ℓ1枚20円
指定袋（小）15ℓ1枚15円</t>
  </si>
  <si>
    <t>（成東地域）
可燃特大50円/45L
可燃大40円/30L
可燃中30円/22L
可燃小20円/15L
資源カン・資源ビン・不燃ガラス各30円/25L
資源ペットボトル20円/40L
不燃金属30円/30L
（山武・松尾・蓮沼地域）
可燃大40円/30L
可燃小30円/22L
資源・不燃・有害各20円/40L</t>
  </si>
  <si>
    <t>50円/45ℓ・30円/20ℓ</t>
  </si>
  <si>
    <t>35円/特大（45ℓ）
25円/大（30ℓ）
15円/小（20ℓ）</t>
  </si>
  <si>
    <t>・小売店により販売価格が異なる</t>
  </si>
  <si>
    <t>35円/45ℓ（税込）
20円/25ℓ（税込）</t>
  </si>
  <si>
    <t>可燃大（45L）　50円/枚
可燃中（30L）　40円/枚
可燃小（15L）　20円/枚</t>
  </si>
  <si>
    <t>大袋　35円/45L　小袋　25円/30L</t>
  </si>
  <si>
    <t>可燃大40円、可燃小30円、不燃20円、資源20円、有害20円
※1枚あたりの値段</t>
  </si>
  <si>
    <t>可燃大（30ℓ）40円/枚
可燃小（22ℓ）30円/枚</t>
  </si>
  <si>
    <t>45ℓ53円、30ℓ43円、20ℓ32円、10ℓ17円</t>
  </si>
  <si>
    <t>従量制</t>
  </si>
  <si>
    <t>①可燃ごみ
②不燃ごみ</t>
  </si>
  <si>
    <t>可燃・不燃</t>
  </si>
  <si>
    <t>20kgまで200円
それ以降は、10kgごとに65円加算</t>
  </si>
  <si>
    <t>全て17.6円/㎏
(20㎏未満一律352円)</t>
  </si>
  <si>
    <t>可燃・不燃・粗大</t>
  </si>
  <si>
    <t>135円/10kg（税別）</t>
  </si>
  <si>
    <t>可燃、不燃</t>
  </si>
  <si>
    <t>　従量制　</t>
  </si>
  <si>
    <t>全種類</t>
  </si>
  <si>
    <t>130円/10kg（消費税別）
※10kg未満の場合130円（消費税別）</t>
  </si>
  <si>
    <t>可燃ごみ、資源ごみ、その他</t>
  </si>
  <si>
    <t>100円/10㎏（10㎏毎）</t>
  </si>
  <si>
    <t>直接搬入ごみ共通</t>
  </si>
  <si>
    <t>250円/10kg</t>
  </si>
  <si>
    <t>可燃ごみ，不燃ごみ，資源品，有害ごみ，粗大ごみ</t>
  </si>
  <si>
    <t>198円/10kg</t>
  </si>
  <si>
    <t>燃やせるごみ</t>
  </si>
  <si>
    <t>10kg毎に40円</t>
  </si>
  <si>
    <t>全ての搬入ごみ</t>
  </si>
  <si>
    <t>全て：200円/10㎏</t>
  </si>
  <si>
    <t>可燃：300円/10kg、不燃：300円/10kg</t>
  </si>
  <si>
    <t>①可燃ごみ
②不燃・有害ごみ
③資源物</t>
  </si>
  <si>
    <t>①10L：8.5円/枚
　20L：12円/枚
　30L：18円/枚
　40L：24円/枚
②20L：12円/枚
③無料</t>
  </si>
  <si>
    <t>可燃ごみ、不燃ごみ、粗大ごみ、資源、燃やせないごみ</t>
  </si>
  <si>
    <t>可燃ごみ</t>
  </si>
  <si>
    <t>可燃ごみ・不燃ごみ・せん定木等</t>
  </si>
  <si>
    <t>90円/10㎏</t>
  </si>
  <si>
    <t>一般廃棄物</t>
  </si>
  <si>
    <t>200円/10kg（税別）</t>
  </si>
  <si>
    <t>燃せるごみ・燃せないごみ</t>
  </si>
  <si>
    <t>指定袋制に準じる</t>
  </si>
  <si>
    <t>10kgまで毎に110円</t>
  </si>
  <si>
    <t>可燃ごみ、資源ごみ、粗大ごみ、不燃ごみ（家電リサイクル法に係る品目等は除く）</t>
  </si>
  <si>
    <t>52円/10kg（100kgまで）
157円/10kg（100kg以上）</t>
  </si>
  <si>
    <t>100円/10kg（10kg毎）</t>
  </si>
  <si>
    <t>生活系直接搬入ごみ全般</t>
  </si>
  <si>
    <t>10kgあたり200円</t>
  </si>
  <si>
    <t>成東地域：130円/10kg（消費税別）
山武・松尾・蓮沼地域：100円/10㎏（消費税込）</t>
  </si>
  <si>
    <t>可燃ごみ・資源ごみ（缶・ﾋﾞﾝ・ﾍﾟｯﾄﾎﾞﾄﾙ）不燃ごみ（金属・ｶﾞﾗｽ類）</t>
  </si>
  <si>
    <t>一律20円/㎏</t>
  </si>
  <si>
    <t>可燃ごみ、粗大ごみ、金属類、カン、ビン・ガラス類、ペットボトル、蛍光灯類</t>
  </si>
  <si>
    <t>130円/10㎏</t>
  </si>
  <si>
    <t>全種</t>
  </si>
  <si>
    <t>350円/10kg</t>
  </si>
  <si>
    <t>可燃：200円/10kg、不燃：200円/10kg</t>
  </si>
  <si>
    <t>可燃ごみ・不燃ごみ・資源ごみ</t>
  </si>
  <si>
    <t>200円/10kg</t>
  </si>
  <si>
    <t>可燃 ：200円/10㎏、不燃：200円/10㎏</t>
  </si>
  <si>
    <t>可燃ごみ、粗大ごみ、金属類、カン、ビンガラス類、ペットボトル、蛍光灯類</t>
  </si>
  <si>
    <t>130円/10㎏（消費税別）</t>
  </si>
  <si>
    <t>10㎏あたり100円</t>
  </si>
  <si>
    <t>可燃・資源・不燃・有害</t>
  </si>
  <si>
    <t>340/20kg（税抜）
※10円未満の端数切り捨て</t>
  </si>
  <si>
    <t>3円/㎏</t>
  </si>
  <si>
    <t>可燃ごみ、資源ごみ、粗大ごみ、不燃ごみ
（家電リサイクル法に係る品目等は除く）</t>
  </si>
  <si>
    <t>0~100kgまで10kgにつき52円
100kgを超えた場合10kgにつき157円</t>
  </si>
  <si>
    <t>品目または重量ごとに370円、740円、1,110円、1,480円の4段階</t>
  </si>
  <si>
    <t>初めの15㎏未満は150円（消費税別）で、以降10㎏ごとに150円（消費税別）</t>
  </si>
  <si>
    <t>定額制</t>
  </si>
  <si>
    <t>500円/1点</t>
  </si>
  <si>
    <t>1点800円</t>
  </si>
  <si>
    <t>1点1,000円</t>
  </si>
  <si>
    <t>品目により500円、1000円、1500円の３段階</t>
  </si>
  <si>
    <t>品目によって2段階
（300円、600円）</t>
  </si>
  <si>
    <t>670円,1,340円,2,010円,2,680円,3,350円</t>
  </si>
  <si>
    <t>1点につき1100円</t>
  </si>
  <si>
    <t>1品目あたり500円</t>
  </si>
  <si>
    <t>10kg毎に60円
※ただし、可燃性の粗大ごみに限る</t>
  </si>
  <si>
    <t>1,230円/1点</t>
  </si>
  <si>
    <t>200円/10㎏</t>
  </si>
  <si>
    <t>1,100円/1点</t>
  </si>
  <si>
    <t>300円/10kg</t>
  </si>
  <si>
    <t>品目別に300円、600円又は900円</t>
  </si>
  <si>
    <t>700円/1点につき</t>
  </si>
  <si>
    <t>70円/10kg(1点につき500円を上限)</t>
  </si>
  <si>
    <t>880円/点</t>
  </si>
  <si>
    <t>440円/点</t>
  </si>
  <si>
    <t>860円/点</t>
  </si>
  <si>
    <t>430円/点</t>
  </si>
  <si>
    <t>800円/1点</t>
  </si>
  <si>
    <t>520円/1,040円/1,560円/2,080円/2,600円　1点</t>
  </si>
  <si>
    <t>800円＋品目別料金</t>
  </si>
  <si>
    <t>100円/10㎏</t>
  </si>
  <si>
    <t>520円、1040円、1560円、2080円、2600円</t>
  </si>
  <si>
    <t>220円、440円、660円、880円、1100円</t>
  </si>
  <si>
    <t>1台あたり300kgまで3,300円、300kg超過分10kgまで毎に110円加算</t>
  </si>
  <si>
    <t>搬入ゴミに準ずる</t>
  </si>
  <si>
    <t>成東地域：130円/10kg(消費税別）
山武・松尾・蓮沼：100円/10kg（消費税込）</t>
  </si>
  <si>
    <t>30円/㎏</t>
  </si>
  <si>
    <t>20円/㎏</t>
  </si>
  <si>
    <t>300円
600円
（品目によって異なる）</t>
  </si>
  <si>
    <t>処理券500円、処理袋250円</t>
  </si>
  <si>
    <t>・小サイズ
0.05㎥未満　110円
・中サイズ
0.05㎥以上0.25㎥未満　330円
・大サイズ
0.25㎥以上0.75㎥未満　550円
・特大サイズ
0.75㎥以上　770円</t>
  </si>
  <si>
    <t>品目によって異なる</t>
  </si>
  <si>
    <t>300円.600円</t>
  </si>
  <si>
    <t>1品 200円</t>
  </si>
  <si>
    <t>一品200円</t>
  </si>
  <si>
    <t>340円/20kg（税抜）
※10円未満の端数切り捨て</t>
  </si>
  <si>
    <t>90円/㎏</t>
  </si>
  <si>
    <t>収集券1枚576円</t>
  </si>
  <si>
    <t>許可業者が収集を行っているため、不明</t>
  </si>
  <si>
    <t>20円/kg
（消費税別）</t>
  </si>
  <si>
    <t>市では収集運搬しておらず、事業者が運搬するか、許可業者へ委託しているため料金については不明</t>
  </si>
  <si>
    <t>160円/10kg</t>
  </si>
  <si>
    <t>一般廃棄物は20kgまでごとに300円
産業廃棄物は500円/20kg</t>
  </si>
  <si>
    <t>排出事業者と許可業者の契約による</t>
  </si>
  <si>
    <t>①一般廃棄物
17.6円/㎏(20㎏未満一律352円)
②一般廃棄物と併せて処理する産業廃棄物
30.8円/㎏(20㎏未満一律616円)</t>
  </si>
  <si>
    <t>設定してない</t>
  </si>
  <si>
    <t>市では事業系ごみの収集運搬は行っておらず、事業者自ら運搬するか、または許可業者へ委託して運搬している。</t>
  </si>
  <si>
    <t>長生郡市広域市町村圏組合では収集運搬しておらず、事業者が運搬するか、許可業者へ委託しているため料金については不明</t>
  </si>
  <si>
    <t>許可業者ごとに独自に決定</t>
  </si>
  <si>
    <t>220円/10kg</t>
  </si>
  <si>
    <t>許可業者等が料金設定を行っている</t>
  </si>
  <si>
    <t>261円/10kg（消費税別）
※10kg未満の場合261円（消費税別）</t>
  </si>
  <si>
    <t>許可業者が料金設定</t>
  </si>
  <si>
    <t>許可業者が独自に設定</t>
  </si>
  <si>
    <t>許可業者により異なる</t>
  </si>
  <si>
    <t>事業者により設定</t>
  </si>
  <si>
    <t>250円/kg</t>
  </si>
  <si>
    <t>従量制・定額制</t>
  </si>
  <si>
    <t>各許可業者の収集料金は把握していない。</t>
  </si>
  <si>
    <t>有料化の形態や収集料金は各許可業者が設定</t>
  </si>
  <si>
    <t>・一般廃棄物：198円/10kg
・容器包装プラスチック類：176円/10kg</t>
  </si>
  <si>
    <t>10kg毎に60円</t>
  </si>
  <si>
    <t>従量制
定額制</t>
  </si>
  <si>
    <t>排出事業者と許可業者との契約内容による</t>
  </si>
  <si>
    <t>270円/10㎏
(10㎏に満たないときは，270円)</t>
  </si>
  <si>
    <t>排出事業者と許可業者との契約による。</t>
  </si>
  <si>
    <t>市の収集はない。
許可業者により異なる。</t>
  </si>
  <si>
    <t>150円/10kg</t>
  </si>
  <si>
    <t>指定袋は、一日平均で、45ℓごみ袋一袋程度の事業者が対象。料金には処理費用を含む。</t>
  </si>
  <si>
    <t>許可業者と排出事業者の契約によるため、料金は把握していない。</t>
  </si>
  <si>
    <t>収集運搬許可業者との契約による</t>
  </si>
  <si>
    <t>把握していない</t>
  </si>
  <si>
    <t>10kgまで毎に220円</t>
  </si>
  <si>
    <t>200円/10㎏（10kg毎）</t>
  </si>
  <si>
    <t>10kgあたり300円</t>
  </si>
  <si>
    <t>成東地域：261円/10kg（消費税別）
山武・松尾・蓮沼地域：150円/10㎏（消費税込）</t>
  </si>
  <si>
    <t>市として把握していない</t>
  </si>
  <si>
    <t>収集料金は許可業者が設定</t>
  </si>
  <si>
    <t>各業者ごとに設定</t>
  </si>
  <si>
    <t>261円/10㎏</t>
  </si>
  <si>
    <t>排出事業者と許可事業者の契約</t>
  </si>
  <si>
    <t>排出事業者と許可業者との契約による</t>
  </si>
  <si>
    <t>許可業者が行っている</t>
  </si>
  <si>
    <t>町では収集運搬しておらず、事業者が運搬するか、許可業者へ委託しているため料金については不明</t>
  </si>
  <si>
    <t>可燃：300円/10㎏
不燃：300円/10㎏</t>
  </si>
  <si>
    <t>許可業者による</t>
  </si>
  <si>
    <t>261円/10㎏（消費税別）</t>
  </si>
  <si>
    <t>排出業者と収集許可業者との契約による</t>
  </si>
  <si>
    <t>10㎏あたり150円</t>
  </si>
  <si>
    <t>町では把握していない</t>
  </si>
  <si>
    <t>未定</t>
  </si>
  <si>
    <t>⑴大規模小売店舗立地法第２条第２項に規定する大規模小売店舗
⑵次に掲げる用途に供される建築物で延べ面積が３，０００㎡以上の建築物
ア．興行場、集会場、図書館、博物館、美術館又は遊技場
イ．店舗又は事務所
ウ．学校教育法第１条に規定する学校以外の学校（研修所を含む）
エ．ホテル又は旅館
オ．その他市長が必要があると認めるもの</t>
  </si>
  <si>
    <t>・保健所が開催する食品衛生講習会での指導</t>
  </si>
  <si>
    <t>排出事業者への現地調査・指導</t>
  </si>
  <si>
    <t>展開検査
広報紙やHP・SNS等でごみ減量方法の情報発信</t>
  </si>
  <si>
    <t>許可業者及び事業者の搬入実績</t>
  </si>
  <si>
    <t>許可業者による焼却施設への搬入量と、クリーンセンターへの直接搬入量で把握。</t>
  </si>
  <si>
    <t xml:space="preserve">・一般廃棄物処理業許可業者からの実績報告
・処理施設搬入時の計量
</t>
  </si>
  <si>
    <t>大規模小売店舗、中規模小売店舗、延べ面積が3,000ｍ2以上の建築物</t>
  </si>
  <si>
    <t>展開検査の実施</t>
  </si>
  <si>
    <t>搬入時の事業系料金区分の設定</t>
  </si>
  <si>
    <t>一般廃棄物多量排出届出書を提出させ、搬入条件・再資源化の推進・搬入禁止物等の通知を行う</t>
  </si>
  <si>
    <t>通常の場合　1日平均排出量10kg以上
臨時の場合　一時的排出量100kg以上</t>
  </si>
  <si>
    <t>事業系一般廃棄物を排出している事業所に対し、減量化・資源化について指導・普及・啓発を行う</t>
  </si>
  <si>
    <t>延床面積が500㎡以上かつごみ排出量が年間36t以上もしくは月3t以上の年間ごみ排出量上位200の事業所</t>
  </si>
  <si>
    <t>展開検査</t>
  </si>
  <si>
    <t>許可業者から月次で実績報告を提出させている</t>
  </si>
  <si>
    <t>延べ床面積3000㎡以上の建築物を所有し、管理し、又は占有する事業者で、市長が指定する者又は事業の内容を考慮して市長が指定する者</t>
  </si>
  <si>
    <t>ホームページに掲載</t>
  </si>
  <si>
    <t>一部事務組合より提供</t>
  </si>
  <si>
    <t>搬入時に確認</t>
  </si>
  <si>
    <t>延床面積が1,000㎡以上かつ事業系一般廃棄物が日量で平均50kg以上排出される事業所</t>
  </si>
  <si>
    <t>適正排出の指導</t>
  </si>
  <si>
    <t>計量データにより把握</t>
  </si>
  <si>
    <t>ウェブサイト・チラシでの啓発</t>
  </si>
  <si>
    <t>次の各号のいずれかに該当するもの。
(1)　大規模小売店舗立地法(平成10年法律第91号)第2条第2項に規定する大規模小売店舗を有するもの
(2)　事業の用に供する部分の床面積(建築基準法施行令(昭和25年政令第338号)第2条第1項第3号に規定する床面積をいう。)の合計が3,000平方メートル以上の建築物を有するもの(前号に掲げるものを除く。)
(3)　前2号に掲げるもの以外のもので，その事業活動に伴い多量の一般廃棄物が生じると市長が特に認める土地又は建物を有するもの</t>
  </si>
  <si>
    <t>清掃工場（焼却施設）に紙ごみを持ち込む事業者に対して，紙ごみの資源化を啓発するためのチラシを配付</t>
  </si>
  <si>
    <t>・チラシでは，紙ごみの減量が事業所側のごみ処理費用削減に繋がることを押し出し，啓発している。
・事業系ごみの減量に積極的な取り組みを行っている企業を「3R推進事業所」または「3R推進店」として推奨し，市民の皆さんに広く紹介している。
・展開検査の実施</t>
  </si>
  <si>
    <t>事業系一般廃棄物減量計画書</t>
  </si>
  <si>
    <t>排出量が3ｔ/月を超える事業者</t>
  </si>
  <si>
    <t>収集運搬許可業者に求めている、
一般廃棄物収集運搬・処分業業務
実績報告書による。</t>
  </si>
  <si>
    <t>計量所にて家庭系・事業系を区別する。また、荷下ろしの際も搬入物を確認している。</t>
  </si>
  <si>
    <t>・搬入調査（展開検査等）の実施
・事業系パンフレットやホームページでの適正処理の周知</t>
  </si>
  <si>
    <t>搬入時に台貫にて計量し把握</t>
  </si>
  <si>
    <t>許可業者及び事業者が搬入するごみの計量データ
※事業者がクリーンセンター以外に搬出するごみの量は把握していない。</t>
  </si>
  <si>
    <t>銘柄毎の計量</t>
  </si>
  <si>
    <t>①延べ床面積3,000㎡以上の建築物
②店舗面積が1,000㎡を超える大規模小売店舗</t>
  </si>
  <si>
    <t>・1日の平均排出量が100kg以上の者
・小売業（飲食店業を除くものとし、物品加工修理業を含む）を行うための用に供される延床面積の合計が500㎡を超える建築物の所有者
・同一敷地内に建築された建築物の延床面積の合計が3,000㎡以上の建築物の所有者</t>
  </si>
  <si>
    <t>広報等啓発活動</t>
  </si>
  <si>
    <t>一般廃棄物収集運搬業許可業者からの実績報告</t>
  </si>
  <si>
    <t>・小売業、飲食業及び旅館を営むための建築物で、同一敷地内に建築された建築物の床面積（住居の用に供する部分を除く。）の合計が、1000平方メートル以上のもの
・業者の用に供する建築物で、同一敷地内に建築された建築物の床面積（住居の用に供する部分を除く。）の合計が、3000平方メートル以上のもの</t>
  </si>
  <si>
    <t>ホームページ及び事業系ごみのガイドブックにてごみの減量を啓発</t>
  </si>
  <si>
    <t>１．小売り店であり、店舗面積（主に商品を陳列している面積）の合計が500㎡を超えるものを所有、管理、または占有する事業者
２．延べ床面積が3,000㎡以上である建築物を所有、管理、または占有する事業者であって、当該事業の内容を考慮して市長が指定するもの（例：倉庫として利用し、廃棄物がほとんど排出されない場合などは指定しない）</t>
  </si>
  <si>
    <t>一般廃棄物処理業許可業者の搬入実績及び直接搬入の実績。
事業系一般廃棄物減量計画書。</t>
  </si>
  <si>
    <t>事業者の直接搬入量と許可業者を通じた搬入量とに分けて、クリーンセンターで計量を行っている。</t>
  </si>
  <si>
    <t>延べ床面積が3,000㎡以上の事業者及び大規模小売店舗立地法に係る建築物の床面積が1,000㎡以上の小売店舗</t>
  </si>
  <si>
    <t>印西地区環境整備事業組合と連携して展開検査を実施している。
多量排出事業者には訪問調査を実施している。</t>
  </si>
  <si>
    <t>・延べ床面積3,000㎡の事務所
・店舗面積1,000㎡以上の小売店</t>
  </si>
  <si>
    <t>一部事務組合が設置する中間処理施設からの定期報告により把握。一般廃棄物処理業者からの報告。</t>
  </si>
  <si>
    <t>搬入協議及び搬入時確認</t>
  </si>
  <si>
    <t>3,000㎡以上</t>
  </si>
  <si>
    <t>施設で計測</t>
  </si>
  <si>
    <t>1月の事業系一般廃棄物の排出量の平均が1日当たり100キログラムを超える量を排出する</t>
  </si>
  <si>
    <t>把握できていない</t>
  </si>
  <si>
    <t>業務実績報告書により把握</t>
  </si>
  <si>
    <t>台貫計上で都度把握
月毎に記録</t>
  </si>
  <si>
    <t>ごみ排出量
10㎏/日以上の
事業者</t>
  </si>
  <si>
    <t>一般と事業所の搬入処理料金に違いを持たせている。</t>
  </si>
  <si>
    <t>平成27年5月～
(継続)</t>
  </si>
  <si>
    <t>平成27年5月</t>
  </si>
  <si>
    <t>飼料化</t>
  </si>
  <si>
    <t>学校のごみ置場から回収</t>
  </si>
  <si>
    <t>焼却ごみの減量化及び資源化の推進</t>
  </si>
  <si>
    <t>柏市，企業（山本産業(株)），千葉大学</t>
  </si>
  <si>
    <t>平成20年4月～（継続）</t>
  </si>
  <si>
    <t>平成20年4月</t>
  </si>
  <si>
    <t>学校給食残渣
市内小学校42校
市内中学校21校</t>
  </si>
  <si>
    <t>生ごみ堆肥化</t>
  </si>
  <si>
    <t>約450トン</t>
  </si>
  <si>
    <t>堆肥化（量は未把握）</t>
  </si>
  <si>
    <t>企業が市内小中学校及び給食センターの給食残渣を回収</t>
  </si>
  <si>
    <t>市内小中学校の給食残渣を企業が堆肥化し，千葉大学にてこの堆肥を利用して花苗を育成し，希望する小中学校にて児童がデザインした花壇を作るもの。
環境学習の機会の提供及び資源循環型社会の実践を支援する。</t>
  </si>
  <si>
    <t>竜角寺台地区・酒直台地区・安食台地区</t>
  </si>
  <si>
    <t>62トン</t>
  </si>
  <si>
    <t>りさいくるや大野で堆肥化</t>
  </si>
  <si>
    <t>生ごみ専用箱によるステーション回収</t>
  </si>
  <si>
    <t>可燃ごみの減量化及び資源化の推進</t>
  </si>
  <si>
    <t>船橋市廃棄物減量等推進審議会</t>
  </si>
  <si>
    <t>船橋市廃棄物の減量、資源化及び適正処理に関する条例第37条</t>
  </si>
  <si>
    <t>船橋市廃棄物減量等推進員</t>
  </si>
  <si>
    <t>木更津市廃棄物減量等推進審議会</t>
  </si>
  <si>
    <t>木更津市廃棄物減量等推進審議会運営規則</t>
  </si>
  <si>
    <t>松戸市廃棄物減量等推進員</t>
  </si>
  <si>
    <t>平成4年度</t>
  </si>
  <si>
    <t>野田市廃棄物減量等推進審議会</t>
  </si>
  <si>
    <t>野田市廃棄物減量等推進審議会条例</t>
  </si>
  <si>
    <t>野田市廃棄物減量等推進員会議</t>
  </si>
  <si>
    <t>長生郡市広域市町村圏組合廃棄物減量等推進審議会</t>
  </si>
  <si>
    <t>組合議会議員（2人）
市町村長の推薦する者（7人）
知識及び経験を有する者（2人）
管理者が必要と認めた者（1人）</t>
  </si>
  <si>
    <t>成田市環境審議会</t>
  </si>
  <si>
    <t>学識経験者（5人）　
団体の代表（5人）
事務所の代表（3人）
公募による市民（5人）</t>
  </si>
  <si>
    <t>成田市環境審議会設置条例</t>
  </si>
  <si>
    <t>成田市廃棄物減量等推進員</t>
  </si>
  <si>
    <t>平成7年4月</t>
  </si>
  <si>
    <t>成田市廃棄物減量等推進員設置規則</t>
  </si>
  <si>
    <t>佐倉市廃棄物減量等推進審議会</t>
  </si>
  <si>
    <t>東金市廃棄物減量等推進審議会</t>
  </si>
  <si>
    <t>市民の代表者（5人）
事業者の代表者（3人）
廃棄物処理業者（2人）
市議会議員（2人）
学識経験者（2人）</t>
  </si>
  <si>
    <t>平成7年</t>
  </si>
  <si>
    <t>東金市廃棄物の処理及び清掃に関する条例第９条及び同施行規則第３条</t>
  </si>
  <si>
    <t>旭市廃棄物減量化推進員</t>
  </si>
  <si>
    <t>廃棄物減量化推進員163人</t>
  </si>
  <si>
    <t>旭市廃棄物減量化推進員設置要綱</t>
  </si>
  <si>
    <t>柏市ごみ減量推進協議会</t>
  </si>
  <si>
    <t>委嘱していない</t>
  </si>
  <si>
    <t>流山市廃棄物対策審議会</t>
  </si>
  <si>
    <t>流山市廃棄物減量等推進員</t>
  </si>
  <si>
    <t>八千代市廃棄物減量等推進審議会</t>
  </si>
  <si>
    <t>八千代市廃棄物減量等推進員</t>
  </si>
  <si>
    <t>鎌ケ谷市廃棄物減量等推進協議会</t>
  </si>
  <si>
    <t>鎌ケ谷市廃棄物の減量及び適正処理に関する条例</t>
  </si>
  <si>
    <t>君津市廃棄物減量等推進審議会</t>
  </si>
  <si>
    <t>君津市廃棄物の適正処理及び再利用に関する条例</t>
  </si>
  <si>
    <t>君津市廃棄物減量等推進員</t>
  </si>
  <si>
    <t>推進員　428名</t>
  </si>
  <si>
    <t>富津市廃棄物減量等推進審議会</t>
  </si>
  <si>
    <t>平成10年12月</t>
  </si>
  <si>
    <t>浦安市廃棄物減量等推進審議会</t>
  </si>
  <si>
    <t>平成6年12月</t>
  </si>
  <si>
    <t>浦安市廃棄物の減量及び適正処理に関する条例第６条</t>
  </si>
  <si>
    <t>浦安市廃棄物減量等推進員</t>
  </si>
  <si>
    <t>平成7年6月</t>
  </si>
  <si>
    <t>浦安市廃棄物の減量及び適正処理に関する条例第８条</t>
  </si>
  <si>
    <t>袖ケ浦市廃棄物減量等推進審議会</t>
  </si>
  <si>
    <t>袖ケ浦市廃棄物等の減量化、資源化及び適正処理等に関する条例
袖ケ浦市廃棄物減量等推進審議会規則</t>
  </si>
  <si>
    <t>袖ケ浦市廃棄物減量等推進員</t>
  </si>
  <si>
    <t>袖ケ浦市廃棄物等の減量化、資源化及び適正処理等に関する条例
袖ケ浦市廃棄物減量等推進員に関する規則</t>
  </si>
  <si>
    <t>印西市廃棄物減量等推進審議会</t>
  </si>
  <si>
    <t>印西市廃棄物減量等推進員</t>
  </si>
  <si>
    <t>印西市廃棄物減量等推進委員設置要綱</t>
  </si>
  <si>
    <t>白井市廃棄物減量等推進審議会</t>
  </si>
  <si>
    <t>白井市廃棄物の減量及び適正処理に関する条例</t>
  </si>
  <si>
    <t>白井市生活環境指導員</t>
  </si>
  <si>
    <t>富里市廃棄物減量等推進審議会</t>
  </si>
  <si>
    <t>学識経験者（1人）　
事業者（4人）
市長が必要と認めたもの（3人）</t>
  </si>
  <si>
    <t>富里市廃棄物減量等推進審議会条例</t>
  </si>
  <si>
    <t>富里市環境美化推進協議会</t>
  </si>
  <si>
    <t>富里市環境美化推進協議会設置要綱</t>
  </si>
  <si>
    <t>香取市廃棄物減量等推進審議会</t>
  </si>
  <si>
    <t>識見を有するもの（3人）
事業者（3人）
市民（4人）
市長が認めるもの（1人）</t>
  </si>
  <si>
    <t>香取市廃棄物の適正処理及び再利用の促進に関する条例</t>
  </si>
  <si>
    <t>大網白里市廃棄物減量等推進審議会</t>
  </si>
  <si>
    <t>大網白里市廃棄物減量等推進審議会の設置に関する条例</t>
  </si>
  <si>
    <t>廃棄物減量等推進審議会</t>
  </si>
  <si>
    <t>平成10年6月24日
平成10年6月29日</t>
  </si>
  <si>
    <t>栄町廃棄物の減量及び適正処理に関する条例
栄町廃棄物の減量及び適正処理に関する条例施行規則</t>
  </si>
  <si>
    <t>「クリーンサポート収集」
平成14年10月1日
「ふれあい収集」
平成30年10月1日</t>
  </si>
  <si>
    <t>1.粗大ごみ運び出し収集事業　
平成27年4月1日
2.ひとり暮らし高齢者等ごみ出し支援事業
平成16年7月20日</t>
  </si>
  <si>
    <t>対象者の玄関前等に出されたごみを直営で戸別収集</t>
  </si>
  <si>
    <t>対象は市内在住であり，原則として下記①～③に該当する，ごみ出しが困難で他に協力を得られないと認められる一人暮らしの者または世帯。
①要介護認定者（要介護度３～５）
②障害者（身体障害のうち肢体不自由又は視覚障害１・２級，療育Ａ又はⒶ，精神障害１級）
※①、②を満たさない場合，実情をヒアリングして支援対象とする場合もある。
【対象のごみ】
可燃ごみ，不燃ごみ，容器包装プラスチック類，資源品，有害ごみ</t>
  </si>
  <si>
    <t>高齢者世帯や障害者世帯などの方で、集積所までごみを出すことができない事情を持つ方のごみ等を戸別収集することにより、在宅での生活を維持できるように支援するもの。</t>
  </si>
  <si>
    <t>自らごみや資源を集積所まで排出することが困難で、他に協力を得ることができないひとり暮らしの高齢者、高齢者世帯、障害者世帯等に対し、声掛けを行いながら、ごみや資源を戸別収集し、在宅生活が維持できるよう支援する制度。</t>
  </si>
  <si>
    <t>平成15年2月</t>
  </si>
  <si>
    <t>自らごみステーションにごみを出すこと及び他の者からの支援を受けることが困難である高齢者、障がい者等に対し、ごみの戸別収集を行うとともに利用者の安否確認を行う。</t>
  </si>
  <si>
    <t>ごみ出し支援事業の対象となる世帯は、本市に居住し、かつ、本市の住民基本台帳に記録されている次の各号のいずれかに該当する者のみを構成員とする世帯で、ごみ出しをすることが困難であると認められるものとする。ただし、当該世帯の全員が、常時ごみ出しをすることが可能な集合住宅に居住している場合及び障害者支援施設、介護保険施設等に入所し、又は医療機関に入院している場合を除く。
(1)　介護保険法（平成９年法律第123号）第19条第１項に規定する要介護認定を受けた者
(2)　身体障害者福祉法（昭和24年法律第283号）第15条第４項の規定により身体障害者手帳の交付を受けている者
(3)　療育手帳制度について（昭和48年９月27日厚生省発児第156号）別紙療育手帳制度要綱の規定により療育手帳の交付を受けた者
(4)　精神保健及び精神障害者福祉に関する法律（昭和25年法律第123号）第45条第２項の規定により精神障害者保健福祉手帳の交付を受けている者
(5)　その他市長が必要と認める者</t>
  </si>
  <si>
    <t>高齢者や障がいのある人のみの世帯のうち、自ら集積所までごみを出すことが困難であり、かつ、他の方からごみ出しの協力が得られない人を対象に家庭ごみの戸別収集を実施している。</t>
  </si>
  <si>
    <t>社会福祉協議会に登録されたサービスを受けたい利用会員のごみ出しを協力会員が行う。</t>
  </si>
  <si>
    <t>高齢者等ごみ出し支援事業（高齢者や障害のある方でごみ出しの困難な世帯を対象に、村社会福祉協議会に登録したボランティアがごみ出しを代行する制度）</t>
  </si>
  <si>
    <t>英語・韓国語・中国語・ネパール語・ベトナム語・スペイン語</t>
  </si>
  <si>
    <t>英語</t>
  </si>
  <si>
    <t>英語、中国語、タガログ語、ベトナム語、韓国・朝鮮語に対応したごみ分別アプリの周知</t>
  </si>
  <si>
    <t>外国人向けパンフレット
ごみの分け方・出し方、ごみ収集日一覧表（英語、スペイン語、ポルトガル語、中国語、韓国語、タイ語、ベトナム語、ネパール語、シンハラ語）の配布</t>
  </si>
  <si>
    <t>市ホームページへ【はじめて入国された外国人のかたへ】生活するにあたっての注意事項として、動画（YouTube）で、ごみを捨てるときのルールについて説明している。</t>
  </si>
  <si>
    <t>英語・中国語・韓国語・スペイン語・ポルトガル語・ベトナム語</t>
  </si>
  <si>
    <t>個別指導</t>
  </si>
  <si>
    <t>英語・中国語・スペイン語・ベトナム語・韓国語</t>
  </si>
  <si>
    <t>英語、中国語、スペイン語、ポルトガル語、韓国語、ベトナム語</t>
  </si>
  <si>
    <t>英語・ポルトガル・中国・韓国・スペイン・ベトナム</t>
  </si>
  <si>
    <t>英語、韓国語、中国語、スペイン語、ベトナム語</t>
  </si>
  <si>
    <t>鴨川市国際交流協会が主催する場に、市職員によるごみの分別講座を実施。</t>
  </si>
  <si>
    <t>英語、中国語、韓国語、ベトナム語</t>
  </si>
  <si>
    <t>外国語対応ごみ分別辞典サイトを市ＨＰ及びごみ分別アプリに掲載</t>
  </si>
  <si>
    <t>ごみカレンダーにのみ英語の記載をしている。</t>
  </si>
  <si>
    <t>英語、中国語、韓国語</t>
  </si>
  <si>
    <t>市ホームページでごみ分別アプリのウェブ版を公開しており、日本語を含む５か国語に対応している。</t>
  </si>
  <si>
    <t>中国語、韓国語、英語、ポルトガル語</t>
  </si>
  <si>
    <t>・英語のごみ収集カレンダーを市役所受付で希望者に配布している。
・市HPへ各種外国語のごみ出しカレンダーを掲載している。</t>
  </si>
  <si>
    <t>ごみ分別アプリ「さんあ～る」にて外国語対応（英語、中国語、韓国語）</t>
  </si>
  <si>
    <t>集積所利用者などから要望があった場合、ごみの出し方・曜日等を記載してあるラミネート加工した貼紙を集積所に設置。</t>
  </si>
  <si>
    <t>英語、中国語、スペイン語</t>
  </si>
  <si>
    <t>英語、中国語、ベトナム語</t>
  </si>
  <si>
    <t>英語、中国語、ベトナム語、タイ語</t>
  </si>
  <si>
    <t>英語、中国語</t>
  </si>
  <si>
    <t>タイ語、韓国語、英語、中国語</t>
  </si>
  <si>
    <t>大型店舗では回収を行っているが、数量は不明。</t>
  </si>
  <si>
    <t>市内店舗にて、資源回収を実施しているが品目及び数量ともに把握していない。</t>
  </si>
  <si>
    <t>品目のみ把握。</t>
  </si>
  <si>
    <t>・空き缶・ペットボトル・段ボールを回収しているが、数量は不明。
・その他の店舗については品目及び数量ともに把握していない。</t>
  </si>
  <si>
    <t>店舗で対応している品目及び数量ともに把握していない。</t>
  </si>
  <si>
    <t>・食品トレイ、透明容器、牛乳パック、PETボトル</t>
  </si>
  <si>
    <t>可</t>
  </si>
  <si>
    <t>紙くず、木くず</t>
  </si>
  <si>
    <t>館山市廃棄物の処理及び清掃に関する条例</t>
  </si>
  <si>
    <t>紙くず、木くず、繊維くず、汚泥(下水道し渣に限る)</t>
  </si>
  <si>
    <t>紙くず、木くず、個人の居宅の解体に伴う木材</t>
  </si>
  <si>
    <t>野田市廃棄物の処理及び再利用に関する条例第２３条</t>
  </si>
  <si>
    <t>否</t>
  </si>
  <si>
    <t>勝浦市廃棄物の処理及び清掃に関する条例
勝浦市廃棄物の処理及び清掃に関する条例施行規則</t>
  </si>
  <si>
    <t>・飲料用のびん、缶、ペットボトル
・蛍光管</t>
  </si>
  <si>
    <t>紙くず、木くず、廃プラスチック類、ガラスくず及び陶磁器くず</t>
  </si>
  <si>
    <t>木くず、紙くず、その他焼却に適した物で、管理者が特に認めたもの</t>
  </si>
  <si>
    <t>動物性残渣</t>
  </si>
  <si>
    <t>君津市廃棄物の適正処理及び再利用等に関する条例</t>
  </si>
  <si>
    <t>家庭系廃棄物に準ずるもの</t>
  </si>
  <si>
    <t>浦安市廃棄物の減量及び適正処理等に関する条例21条第3項</t>
  </si>
  <si>
    <t>品目指定なし</t>
  </si>
  <si>
    <t>四街道市廃棄物の処理及び清掃に関する条例（第７条）</t>
  </si>
  <si>
    <t>農業用マルチ</t>
  </si>
  <si>
    <t xml:space="preserve">袖ケ浦市廃棄物等の減量化、資源化及び適正処理等に関する条例 </t>
  </si>
  <si>
    <t>富里市廃棄物の処理及び清掃に関する条例</t>
  </si>
  <si>
    <t>南房総市廃棄物の処理及び清掃に関する条例（第15条第2項）</t>
  </si>
  <si>
    <t>鉄くず</t>
  </si>
  <si>
    <t>山武郡市環境衛生組合搬入・収集マニュアル</t>
  </si>
  <si>
    <t>木くず、紙くず</t>
  </si>
  <si>
    <t>御宿町廃棄物の処理及び清掃に関する規則</t>
  </si>
  <si>
    <t>船橋市業務継続計画（ＢＣＰ）【地震編】</t>
  </si>
  <si>
    <t>船橋市業務継続計画（ＢＣＰ）【新型インフルエンザ等編】</t>
  </si>
  <si>
    <t>平成27年3月</t>
  </si>
  <si>
    <t>https://www.city.funabashi.lg.jp/bousai/003/keikakukaigi/p037768.html</t>
  </si>
  <si>
    <t>https://www.city.funabashi.lg.jp/kenkou/kansenshou/002/gyoumukeizokukeikakusakusei.html</t>
  </si>
  <si>
    <t>館山市新型インフルエンザ等対策行動計画</t>
  </si>
  <si>
    <t>令和3年3月</t>
  </si>
  <si>
    <t>平成26年8月</t>
  </si>
  <si>
    <t>木更津市業務継続計画</t>
  </si>
  <si>
    <t>令和元年６月</t>
  </si>
  <si>
    <t>https://www.city.kisarazu.lg.jp/shisei/keikaku/keikau/1004761.html</t>
  </si>
  <si>
    <t>松戸市業務継続計画＜自然災害編＞</t>
  </si>
  <si>
    <t>松戸市事業継続計画
[新型インフルエンザ等編]</t>
  </si>
  <si>
    <t>平成28年度</t>
  </si>
  <si>
    <t>災害廃棄物処理計画</t>
  </si>
  <si>
    <t>平成31年3月</t>
  </si>
  <si>
    <t>長生郡市災害廃棄物処理計画</t>
  </si>
  <si>
    <t>新型インフルエンザ・新型コロナウイルス等の感染症の発生時における廃棄物処理事業継続計画</t>
  </si>
  <si>
    <t>https://choseikouiki.jp/kankyo/haikibutu/</t>
  </si>
  <si>
    <t>成田市業務継続計画＜自然災害対策編＞</t>
  </si>
  <si>
    <t>成田市業務継続計画（新型インフルエンザ編）</t>
  </si>
  <si>
    <t>平成30年3月（令和4年3月改定）</t>
  </si>
  <si>
    <t>https://www.city.narita.chiba.jp/anshin/page0110_00011.html</t>
  </si>
  <si>
    <t>佐倉市業務継続計画【震災編】</t>
  </si>
  <si>
    <t>平成30年３月</t>
  </si>
  <si>
    <t>東金市業務継続計画</t>
  </si>
  <si>
    <t>掲載なし</t>
  </si>
  <si>
    <t>柏市災害廃棄物処理計画</t>
  </si>
  <si>
    <t>柏市家庭ごみ収集業務BCP</t>
  </si>
  <si>
    <t>https://www.city.kashiwa.lg.jp/documents/4338/kashiwasaihaikeikaku.pdf</t>
  </si>
  <si>
    <t>勝浦市災害廃棄物処理計画</t>
  </si>
  <si>
    <t>令和2年8月</t>
  </si>
  <si>
    <t>流山市事業継続計画（BCP）</t>
  </si>
  <si>
    <t>流山市事業継続計画（BCP）【新型インフルエンザ等対策編】</t>
  </si>
  <si>
    <t>令和3年4月</t>
  </si>
  <si>
    <t>https://www.city.nagareyama.chiba.jp/information/1007116/1007428/1030700.html</t>
  </si>
  <si>
    <t>八千代市業務継続計画（BCP)～震災編～</t>
  </si>
  <si>
    <t>八千代市新型インフルエンザ等業務継続計画</t>
  </si>
  <si>
    <t>令和4年2月
（改定）</t>
  </si>
  <si>
    <t>https://www.city.yachiyo.lg.jp/soshiki/11/2170.html</t>
  </si>
  <si>
    <t>我孫子市災害時業務継続計画</t>
  </si>
  <si>
    <t>https://www.city.abiko.chiba.jp/shisei/keikauhoushin/kenkofukushi/shingata_keikaku.html</t>
  </si>
  <si>
    <t>鴨川市業務継続計画(災害対策編)</t>
  </si>
  <si>
    <t>各課業務継続計画</t>
  </si>
  <si>
    <t>廃棄物処理事業継続計画</t>
  </si>
  <si>
    <t>浦安市災害廃棄物処理計画</t>
  </si>
  <si>
    <t>新型インフルエンザ・新型コロナウイルス等の感染症の発生時における廃棄物処理事業継続計画（ごみゼロ課、クリーンセンター）</t>
  </si>
  <si>
    <t>四街道市業務継続計画（震災編）</t>
  </si>
  <si>
    <t>四街道市新型インフルエンザ等業務継続計画</t>
  </si>
  <si>
    <t>平成24年6月</t>
  </si>
  <si>
    <t>令和2年4月</t>
  </si>
  <si>
    <t>https://www.city.yotsukaido.chiba.jp/smph/kurashi/bohan/bosai/keikaku/kikikan-keizoku.html</t>
  </si>
  <si>
    <t>袖ケ浦市業務継続計画</t>
  </si>
  <si>
    <t>八街市業務継続計画「震災編」</t>
  </si>
  <si>
    <t>八街市業務継続計画「新型インフルエンザ等編」</t>
  </si>
  <si>
    <t>印西市業務継続計画（震災編）</t>
  </si>
  <si>
    <t>平成28年3月</t>
  </si>
  <si>
    <t>白井市業務継続計画（災害編）</t>
  </si>
  <si>
    <t>白井市業務継続計画（新型インフルエンザ等編）</t>
  </si>
  <si>
    <t>富里市業務継続計画</t>
  </si>
  <si>
    <t>https//:www.city.tomisato.lg.jp/0000009349.html</t>
  </si>
  <si>
    <t>南房総市業務継続計画</t>
  </si>
  <si>
    <t>南房総市新型インフルエンザ等対策事業継続計画</t>
  </si>
  <si>
    <t>平成30年2月</t>
  </si>
  <si>
    <t>https://www.city.minamiboso.chiba.jp/0000014521.html</t>
  </si>
  <si>
    <t>https://www.city.minamiboso.chiba.jp/0000013076.html</t>
  </si>
  <si>
    <t>匝瑳市業務継続計画（震災編）</t>
  </si>
  <si>
    <t>香取市災害廃棄物処理計画</t>
  </si>
  <si>
    <t>令和３年３月</t>
  </si>
  <si>
    <t>業務継続計画</t>
  </si>
  <si>
    <t>令和4年2月
（改訂版）</t>
  </si>
  <si>
    <t>災害廃棄物処理実行計画</t>
  </si>
  <si>
    <t>大網白里市災害時業務継続計画</t>
  </si>
  <si>
    <t>平成31年4月</t>
  </si>
  <si>
    <t>酒々井町災害廃棄物処理計画</t>
  </si>
  <si>
    <t>https://www.town.shisui.chiba.jp/docs/2021030900021/</t>
  </si>
  <si>
    <t>神崎町災害処理計画</t>
  </si>
  <si>
    <t>https://www/town.tako.chiba.jp/dpcs/2021032300027</t>
  </si>
  <si>
    <t>東庄町災害廃棄物処理計画</t>
  </si>
  <si>
    <t>https://www.town.tohnosho.chiba.jp/soshiki/chominka/sekatsukankyo_kakari/gyomu/gomi_recycle/saigaihaikibutu202203.html</t>
  </si>
  <si>
    <t>新型インフルエンザ対策業務継続計画</t>
  </si>
  <si>
    <t>平成30年3月</t>
  </si>
  <si>
    <t>芝山町国土強靭化地域計画</t>
  </si>
  <si>
    <t>https://www.town.shibayama.lg.jp/cmsfiles/contents/0000004/4343/kokudokyoujinkatiikikeikaku.pdf</t>
  </si>
  <si>
    <t>新型コロナウイルス等感染症対策業務継続計画</t>
  </si>
  <si>
    <t>令和3年8月</t>
  </si>
  <si>
    <t>長生郡市災害
廃棄物処理計画</t>
  </si>
  <si>
    <t>鋸南町業務継続計画(BCP)
(大規模災害編)</t>
  </si>
  <si>
    <t>令和4年4月</t>
  </si>
  <si>
    <t>https://www.city.funabashi.lg.jp/kurashi/gomi/010/p067717.html
https://www.city.funabashi.lg.jp/kurashi/gomi/005/p113539.html</t>
    <phoneticPr fontId="15"/>
  </si>
  <si>
    <t>市HPにて、ごみの減量及び資源化（ふなＲ）連携事業者の所在地等を周知している。</t>
    <rPh sb="0" eb="1">
      <t>シ</t>
    </rPh>
    <rPh sb="27" eb="30">
      <t>ショザイチ</t>
    </rPh>
    <rPh sb="30" eb="31">
      <t>トウ</t>
    </rPh>
    <rPh sb="32" eb="34">
      <t>シュウチ</t>
    </rPh>
    <phoneticPr fontId="15"/>
  </si>
  <si>
    <t>把握していない</t>
    <rPh sb="0" eb="2">
      <t>ハアク</t>
    </rPh>
    <phoneticPr fontId="15"/>
  </si>
  <si>
    <t>http://www.city.funabashi.lg.jp/kurashi/gomi/005/p017391.html</t>
  </si>
  <si>
    <t>委託</t>
  </si>
  <si>
    <t>HPや広報等</t>
    <phoneticPr fontId="15"/>
  </si>
  <si>
    <t>家電リサイクル法対象商品（エアコン、テレビ、冷蔵庫及び冷凍庫、洗濯機及び衣類乾燥機）</t>
    <phoneticPr fontId="15"/>
  </si>
  <si>
    <t>電池（小型充電式電池、ボタン電池、リチウムイオン電池）</t>
    <phoneticPr fontId="15"/>
  </si>
  <si>
    <t>パソコン</t>
    <phoneticPr fontId="15"/>
  </si>
  <si>
    <t>自然発生のもの（石、砂、砂利、土、灰など）</t>
    <phoneticPr fontId="15"/>
  </si>
  <si>
    <t>硬いもの、大きいもの（石膏ボード、外壁材、屋根材、コンクリート製品、自動車及び二輪車、タイル、瓦、レンガ、アスファルト、浴槽、給湯器、ソーラーパネル、ボウリングの球、ＦＲＰ製品、耐火金庫、サーフボード、農林漁業用機械など）</t>
    <phoneticPr fontId="15"/>
  </si>
  <si>
    <t>液体状のもの（オイル、廃油、ガソリン、灯油、ペンキなど）</t>
    <phoneticPr fontId="15"/>
  </si>
  <si>
    <t>有害・有毒なもの、危険なもの（水銀を使用したもの、劇薬、農薬、住宅医療廃棄物、バッテリーなど）</t>
    <phoneticPr fontId="15"/>
  </si>
  <si>
    <t>無</t>
    <rPh sb="0" eb="1">
      <t>ナシ</t>
    </rPh>
    <phoneticPr fontId="11"/>
  </si>
  <si>
    <t>松戸市再生資源事業協同組合</t>
    <rPh sb="0" eb="3">
      <t>マツドシ</t>
    </rPh>
    <rPh sb="3" eb="5">
      <t>サイセイ</t>
    </rPh>
    <rPh sb="5" eb="7">
      <t>シゲン</t>
    </rPh>
    <rPh sb="7" eb="9">
      <t>ジギョウ</t>
    </rPh>
    <rPh sb="9" eb="10">
      <t>キョウ</t>
    </rPh>
    <rPh sb="10" eb="11">
      <t>ドウ</t>
    </rPh>
    <rPh sb="11" eb="13">
      <t>クミアイ</t>
    </rPh>
    <phoneticPr fontId="13"/>
  </si>
  <si>
    <t>ペットボトル</t>
  </si>
  <si>
    <t>東葛資源事業協同組合</t>
    <rPh sb="0" eb="1">
      <t>ヒガシ</t>
    </rPh>
    <rPh sb="1" eb="2">
      <t>カズラ</t>
    </rPh>
    <rPh sb="2" eb="4">
      <t>シゲン</t>
    </rPh>
    <rPh sb="4" eb="6">
      <t>ジギョウ</t>
    </rPh>
    <rPh sb="6" eb="8">
      <t>キョウドウ</t>
    </rPh>
    <rPh sb="8" eb="10">
      <t>クミアイ</t>
    </rPh>
    <phoneticPr fontId="13"/>
  </si>
  <si>
    <t>松澤興業</t>
    <rPh sb="0" eb="2">
      <t>マツザワ</t>
    </rPh>
    <rPh sb="2" eb="4">
      <t>コウギョウ</t>
    </rPh>
    <phoneticPr fontId="13"/>
  </si>
  <si>
    <t>（有）日美</t>
    <rPh sb="1" eb="2">
      <t>ユウ</t>
    </rPh>
    <rPh sb="3" eb="4">
      <t>ニチ</t>
    </rPh>
    <rPh sb="4" eb="5">
      <t>ビ</t>
    </rPh>
    <phoneticPr fontId="13"/>
  </si>
  <si>
    <t>（株）イサカエンタープライズ</t>
    <rPh sb="1" eb="2">
      <t>カブ</t>
    </rPh>
    <phoneticPr fontId="13"/>
  </si>
  <si>
    <t>K.S環境サービス㈱</t>
    <rPh sb="3" eb="5">
      <t>カンキョウ</t>
    </rPh>
    <phoneticPr fontId="13"/>
  </si>
  <si>
    <t>（有）松戸紙業</t>
    <rPh sb="1" eb="2">
      <t>ユウ</t>
    </rPh>
    <rPh sb="3" eb="5">
      <t>マツド</t>
    </rPh>
    <rPh sb="5" eb="7">
      <t>シギョウ</t>
    </rPh>
    <phoneticPr fontId="13"/>
  </si>
  <si>
    <t>（株）オーク</t>
    <rPh sb="1" eb="2">
      <t>カブ</t>
    </rPh>
    <phoneticPr fontId="13"/>
  </si>
  <si>
    <t>市民から回収した粗大ごみの中から、まだ使える家具類等を再利用してもらうため、希望者に商品を有償提供（販売）している。</t>
    <rPh sb="0" eb="2">
      <t>シミン</t>
    </rPh>
    <rPh sb="4" eb="6">
      <t>カイシュウ</t>
    </rPh>
    <rPh sb="22" eb="24">
      <t>カグ</t>
    </rPh>
    <rPh sb="24" eb="25">
      <t>ルイ</t>
    </rPh>
    <rPh sb="25" eb="26">
      <t>トウ</t>
    </rPh>
    <phoneticPr fontId="87"/>
  </si>
  <si>
    <t>③エアコン</t>
  </si>
  <si>
    <t>https://www.city.noda.chiba.jp/kurashi/kankyo/gomi/1000617.html</t>
  </si>
  <si>
    <t>無</t>
    <rPh sb="0" eb="1">
      <t>ム</t>
    </rPh>
    <phoneticPr fontId="87"/>
  </si>
  <si>
    <t>有</t>
    <rPh sb="0" eb="1">
      <t>アリ</t>
    </rPh>
    <phoneticPr fontId="87"/>
  </si>
  <si>
    <t>廃スプリング製品等</t>
    <rPh sb="0" eb="1">
      <t>ハイ</t>
    </rPh>
    <rPh sb="6" eb="8">
      <t>セイヒン</t>
    </rPh>
    <rPh sb="8" eb="9">
      <t>ナド</t>
    </rPh>
    <phoneticPr fontId="15"/>
  </si>
  <si>
    <t>運搬処理単価での契約のため算出不可</t>
    <rPh sb="0" eb="2">
      <t>ウンパン</t>
    </rPh>
    <rPh sb="2" eb="6">
      <t>ショリタンカ</t>
    </rPh>
    <rPh sb="8" eb="10">
      <t>ケイヤク</t>
    </rPh>
    <rPh sb="13" eb="15">
      <t>サンシュツ</t>
    </rPh>
    <rPh sb="15" eb="17">
      <t>フカ</t>
    </rPh>
    <phoneticPr fontId="15"/>
  </si>
  <si>
    <t>運搬処理費用として、38,500円／t（税別）</t>
    <phoneticPr fontId="15"/>
  </si>
  <si>
    <t xml:space="preserve">city.mobara.chiba.jp/0000000144.html
</t>
    <phoneticPr fontId="15"/>
  </si>
  <si>
    <t>https://www.city.narita.chiba.jp/</t>
    <phoneticPr fontId="15"/>
  </si>
  <si>
    <t>広報、HP、掲示物、さんあ～るアプリのプッシュ通知</t>
    <rPh sb="0" eb="2">
      <t>コウホウ</t>
    </rPh>
    <rPh sb="6" eb="9">
      <t>ケイジブツ</t>
    </rPh>
    <rPh sb="23" eb="25">
      <t>ツウチ</t>
    </rPh>
    <phoneticPr fontId="15"/>
  </si>
  <si>
    <t>消火器</t>
    <rPh sb="0" eb="3">
      <t>ショウカキ</t>
    </rPh>
    <phoneticPr fontId="15"/>
  </si>
  <si>
    <t>https://www.city.narita.chiba.jp/kurashi/page115800.html</t>
  </si>
  <si>
    <t>4.ホームページ</t>
    <phoneticPr fontId="15"/>
  </si>
  <si>
    <t>4.販売件数(自転車：77台、家具：580台)</t>
    <rPh sb="2" eb="6">
      <t>ハンバイケンスウ</t>
    </rPh>
    <rPh sb="7" eb="10">
      <t>ジテンシャ</t>
    </rPh>
    <rPh sb="13" eb="14">
      <t>ダイ</t>
    </rPh>
    <rPh sb="15" eb="17">
      <t>カグ</t>
    </rPh>
    <rPh sb="21" eb="22">
      <t>ダイ</t>
    </rPh>
    <phoneticPr fontId="15"/>
  </si>
  <si>
    <t>ピアノ、オルガン、エレクトーン</t>
  </si>
  <si>
    <t>メーカー、購入店、取扱店に相談・処理を依頼</t>
  </si>
  <si>
    <t>パソコン</t>
  </si>
  <si>
    <t>バイク</t>
  </si>
  <si>
    <t>回収事業者の案内</t>
  </si>
  <si>
    <t>https://www.city.togane.chiba.jp/0000001071.html</t>
    <phoneticPr fontId="15"/>
  </si>
  <si>
    <t>ペンキ・オイル缶</t>
    <rPh sb="7" eb="8">
      <t>カン</t>
    </rPh>
    <phoneticPr fontId="15"/>
  </si>
  <si>
    <t>コンクリート</t>
    <phoneticPr fontId="15"/>
  </si>
  <si>
    <t>建築廃材</t>
    <rPh sb="0" eb="2">
      <t>ケンチク</t>
    </rPh>
    <rPh sb="2" eb="4">
      <t>ハイザイ</t>
    </rPh>
    <phoneticPr fontId="15"/>
  </si>
  <si>
    <t>自然発生のもの（石、砂、砂利、土、灰等）</t>
    <rPh sb="0" eb="2">
      <t>シゼン</t>
    </rPh>
    <rPh sb="2" eb="4">
      <t>ハッセイ</t>
    </rPh>
    <rPh sb="8" eb="9">
      <t>イシ</t>
    </rPh>
    <rPh sb="10" eb="11">
      <t>スナ</t>
    </rPh>
    <rPh sb="12" eb="14">
      <t>ジャリ</t>
    </rPh>
    <rPh sb="15" eb="16">
      <t>ツチ</t>
    </rPh>
    <rPh sb="17" eb="18">
      <t>ハイ</t>
    </rPh>
    <rPh sb="18" eb="19">
      <t>ナド</t>
    </rPh>
    <phoneticPr fontId="15"/>
  </si>
  <si>
    <t>バッテリー</t>
    <phoneticPr fontId="15"/>
  </si>
  <si>
    <t>ガスボンベ</t>
    <phoneticPr fontId="15"/>
  </si>
  <si>
    <t>廃蛍光灯</t>
    <rPh sb="0" eb="1">
      <t>ハイ</t>
    </rPh>
    <rPh sb="1" eb="4">
      <t>ケイコウトウ</t>
    </rPh>
    <phoneticPr fontId="15"/>
  </si>
  <si>
    <t>購入店や取扱店に相談</t>
    <rPh sb="0" eb="2">
      <t>コウニュウ</t>
    </rPh>
    <rPh sb="2" eb="3">
      <t>テン</t>
    </rPh>
    <rPh sb="4" eb="6">
      <t>トリアツカイ</t>
    </rPh>
    <rPh sb="6" eb="7">
      <t>テン</t>
    </rPh>
    <rPh sb="8" eb="9">
      <t>アイ</t>
    </rPh>
    <rPh sb="9" eb="10">
      <t>ダン</t>
    </rPh>
    <phoneticPr fontId="15"/>
  </si>
  <si>
    <t>https://www.city.asahi.lg.jp/soshiki/8/1031.html</t>
  </si>
  <si>
    <t>令和2年9月終了</t>
    <rPh sb="0" eb="2">
      <t>レイワ</t>
    </rPh>
    <rPh sb="3" eb="4">
      <t>ネン</t>
    </rPh>
    <rPh sb="5" eb="6">
      <t>ガツ</t>
    </rPh>
    <rPh sb="6" eb="8">
      <t>シュウリョウ</t>
    </rPh>
    <phoneticPr fontId="15"/>
  </si>
  <si>
    <t>ガソリン、灯油などの可燃性油</t>
    <rPh sb="5" eb="7">
      <t>トウユ</t>
    </rPh>
    <rPh sb="10" eb="13">
      <t>カネンセイ</t>
    </rPh>
    <rPh sb="13" eb="14">
      <t>ユ</t>
    </rPh>
    <phoneticPr fontId="15"/>
  </si>
  <si>
    <t>自動車、オートバイ部品</t>
    <rPh sb="0" eb="3">
      <t>ジドウシャ</t>
    </rPh>
    <rPh sb="9" eb="11">
      <t>ブヒン</t>
    </rPh>
    <phoneticPr fontId="15"/>
  </si>
  <si>
    <t>土、砂、石</t>
    <rPh sb="0" eb="1">
      <t>ツチ</t>
    </rPh>
    <rPh sb="2" eb="3">
      <t>スナ</t>
    </rPh>
    <rPh sb="4" eb="5">
      <t>イシ</t>
    </rPh>
    <phoneticPr fontId="15"/>
  </si>
  <si>
    <t>長さ50cmまたは20cmを超える樹木、竹</t>
    <rPh sb="0" eb="1">
      <t>ナガ</t>
    </rPh>
    <rPh sb="14" eb="15">
      <t>コ</t>
    </rPh>
    <rPh sb="17" eb="19">
      <t>ジュモク</t>
    </rPh>
    <rPh sb="20" eb="21">
      <t>タケ</t>
    </rPh>
    <phoneticPr fontId="13"/>
  </si>
  <si>
    <t>中身の入ったスプレー缶</t>
    <rPh sb="0" eb="2">
      <t>ナカミ</t>
    </rPh>
    <rPh sb="3" eb="4">
      <t>ハイ</t>
    </rPh>
    <rPh sb="10" eb="11">
      <t>カン</t>
    </rPh>
    <phoneticPr fontId="13"/>
  </si>
  <si>
    <t>オートバイ（バイク本体）</t>
    <rPh sb="9" eb="11">
      <t>ホンタイ</t>
    </rPh>
    <phoneticPr fontId="13"/>
  </si>
  <si>
    <t>建築設備、工事を伴うもの</t>
    <rPh sb="0" eb="2">
      <t>ケンチク</t>
    </rPh>
    <rPh sb="2" eb="4">
      <t>セツビ</t>
    </rPh>
    <rPh sb="5" eb="7">
      <t>コウジ</t>
    </rPh>
    <rPh sb="8" eb="9">
      <t>トモナ</t>
    </rPh>
    <phoneticPr fontId="13"/>
  </si>
  <si>
    <t>医療器具、医療廃棄物</t>
    <rPh sb="0" eb="2">
      <t>イリョウ</t>
    </rPh>
    <rPh sb="2" eb="4">
      <t>キグ</t>
    </rPh>
    <rPh sb="5" eb="7">
      <t>イリョウ</t>
    </rPh>
    <rPh sb="7" eb="10">
      <t>ハイキブツ</t>
    </rPh>
    <phoneticPr fontId="13"/>
  </si>
  <si>
    <t>長さが1辺でも2mを超えるもの、液状のもの、化学薬品、揮発性の高い塗料、コンクリートブロック、レンガ、健康器具、鍵盤楽器、金庫、運動器具、電動式ベッド、発電機、高圧タンク、エンジン・油圧式の機械器具</t>
    <rPh sb="0" eb="1">
      <t>ナガ</t>
    </rPh>
    <rPh sb="27" eb="30">
      <t>キハツセイ</t>
    </rPh>
    <rPh sb="56" eb="58">
      <t>ケンバン</t>
    </rPh>
    <rPh sb="58" eb="60">
      <t>ガッキ</t>
    </rPh>
    <phoneticPr fontId="13"/>
  </si>
  <si>
    <t>その他有毒性物質を含むもの、危険性のある物、著しく悪臭を発する物、容積・重量又は長さが著しく大きい物</t>
    <rPh sb="2" eb="3">
      <t>タ</t>
    </rPh>
    <rPh sb="3" eb="6">
      <t>ユウドクセイ</t>
    </rPh>
    <rPh sb="6" eb="8">
      <t>ブッシツ</t>
    </rPh>
    <rPh sb="9" eb="10">
      <t>フク</t>
    </rPh>
    <rPh sb="14" eb="17">
      <t>キケンセイ</t>
    </rPh>
    <rPh sb="20" eb="21">
      <t>モノ</t>
    </rPh>
    <rPh sb="22" eb="23">
      <t>イチジル</t>
    </rPh>
    <rPh sb="25" eb="27">
      <t>アクシュウ</t>
    </rPh>
    <rPh sb="28" eb="29">
      <t>ハッ</t>
    </rPh>
    <rPh sb="31" eb="32">
      <t>モノ</t>
    </rPh>
    <rPh sb="33" eb="35">
      <t>ヨウセキ</t>
    </rPh>
    <rPh sb="36" eb="38">
      <t>ジュウリョウ</t>
    </rPh>
    <rPh sb="38" eb="39">
      <t>マタ</t>
    </rPh>
    <rPh sb="40" eb="41">
      <t>ナガ</t>
    </rPh>
    <rPh sb="43" eb="44">
      <t>イチジル</t>
    </rPh>
    <rPh sb="46" eb="47">
      <t>オオ</t>
    </rPh>
    <rPh sb="49" eb="50">
      <t>モノ</t>
    </rPh>
    <phoneticPr fontId="15"/>
  </si>
  <si>
    <t>購入店・販売店</t>
    <rPh sb="0" eb="2">
      <t>コウニュウ</t>
    </rPh>
    <rPh sb="2" eb="3">
      <t>テン</t>
    </rPh>
    <rPh sb="4" eb="7">
      <t>ハンバイテン</t>
    </rPh>
    <phoneticPr fontId="13"/>
  </si>
  <si>
    <t>把握していない</t>
    <rPh sb="0" eb="2">
      <t>ハアク</t>
    </rPh>
    <phoneticPr fontId="13"/>
  </si>
  <si>
    <t>・リユース品販売
(https://www.city.kashiwa.lg.jp/haikibutsuseisaku/garbage_environment/recycle/reuseshop.html)
・リサイクル家具販売
(https://www.city.kashiwa.lg.jp/haikibutsuseisaku/garbage_environment/recycle/kaguhanbai.html)
・広報かしわ
(https://www.city.kashiwa.lg.jp/kohokocho/koho/pr/kohokashiwa/saishingo.html)</t>
    <rPh sb="5" eb="6">
      <t>ヒン</t>
    </rPh>
    <rPh sb="6" eb="8">
      <t>ハンバイ</t>
    </rPh>
    <rPh sb="109" eb="111">
      <t>カグ</t>
    </rPh>
    <rPh sb="111" eb="113">
      <t>ハンバイ</t>
    </rPh>
    <rPh sb="210" eb="212">
      <t>コウホウ</t>
    </rPh>
    <phoneticPr fontId="15"/>
  </si>
  <si>
    <t>柏市ホームページ，市広報紙，定期刊行物(リボン館だより)，Twitter，Facebook</t>
    <rPh sb="0" eb="2">
      <t>カシワシ</t>
    </rPh>
    <rPh sb="9" eb="10">
      <t>シ</t>
    </rPh>
    <rPh sb="10" eb="13">
      <t>コウホウシ</t>
    </rPh>
    <rPh sb="14" eb="16">
      <t>テイキ</t>
    </rPh>
    <rPh sb="16" eb="18">
      <t>カンコウ</t>
    </rPh>
    <rPh sb="18" eb="19">
      <t>ブツ</t>
    </rPh>
    <rPh sb="23" eb="24">
      <t>カン</t>
    </rPh>
    <phoneticPr fontId="15"/>
  </si>
  <si>
    <t>タイヤ</t>
  </si>
  <si>
    <t>コンクリートガラ</t>
    <phoneticPr fontId="15"/>
  </si>
  <si>
    <t>委託または協力店の案内</t>
    <rPh sb="0" eb="2">
      <t>イタク</t>
    </rPh>
    <rPh sb="5" eb="7">
      <t>キョウリョク</t>
    </rPh>
    <rPh sb="7" eb="8">
      <t>テン</t>
    </rPh>
    <rPh sb="9" eb="11">
      <t>アンナイ</t>
    </rPh>
    <phoneticPr fontId="13"/>
  </si>
  <si>
    <t>https://www.city.kashiwa.lg.jp/haikibutsuseisaku/garbage_environment/recycle/hojyo.html</t>
  </si>
  <si>
    <t>無</t>
    <rPh sb="0" eb="1">
      <t>ナ</t>
    </rPh>
    <phoneticPr fontId="87"/>
  </si>
  <si>
    <t>なし</t>
    <phoneticPr fontId="15"/>
  </si>
  <si>
    <t>有</t>
    <rPh sb="0" eb="1">
      <t>アリ</t>
    </rPh>
    <phoneticPr fontId="88"/>
  </si>
  <si>
    <t>無</t>
    <rPh sb="0" eb="1">
      <t>ナ</t>
    </rPh>
    <phoneticPr fontId="88"/>
  </si>
  <si>
    <t>無</t>
    <rPh sb="0" eb="1">
      <t>ム</t>
    </rPh>
    <phoneticPr fontId="88"/>
  </si>
  <si>
    <t>http://www.city.katsuura.lg.jp/info/90</t>
  </si>
  <si>
    <t>ア</t>
    <phoneticPr fontId="15"/>
  </si>
  <si>
    <t>廃乾電池</t>
  </si>
  <si>
    <t>蛍光管</t>
  </si>
  <si>
    <t>消火器</t>
  </si>
  <si>
    <t>広報紙、市ホームページ</t>
    <rPh sb="0" eb="3">
      <t>コウホウシ</t>
    </rPh>
    <rPh sb="4" eb="5">
      <t>シ</t>
    </rPh>
    <phoneticPr fontId="15"/>
  </si>
  <si>
    <t>廃プラ（タイヤ類）</t>
    <rPh sb="0" eb="1">
      <t>ハイ</t>
    </rPh>
    <rPh sb="7" eb="8">
      <t>ルイ</t>
    </rPh>
    <phoneticPr fontId="15"/>
  </si>
  <si>
    <t>混廃物</t>
    <rPh sb="0" eb="3">
      <t>コンパイブツ</t>
    </rPh>
    <phoneticPr fontId="15"/>
  </si>
  <si>
    <t>特定家電（テレビ、エアコン、冷蔵庫、洗濯機）</t>
    <rPh sb="0" eb="4">
      <t>トクテイカデン</t>
    </rPh>
    <rPh sb="14" eb="17">
      <t>レイゾウコ</t>
    </rPh>
    <rPh sb="18" eb="21">
      <t>センタクキ</t>
    </rPh>
    <phoneticPr fontId="15"/>
  </si>
  <si>
    <t>https://city.nagareyama.chiiba.jp/life/1002401/1002403/1034406/index.html</t>
    <phoneticPr fontId="15"/>
  </si>
  <si>
    <t>https://www.city.yachiyo.lg.jp/soshiki/13/2230.html</t>
    <phoneticPr fontId="15"/>
  </si>
  <si>
    <t xml:space="preserve">広報紙、市ウェブサイト、庁舎内掲示板 </t>
    <phoneticPr fontId="15"/>
  </si>
  <si>
    <t>蛍光管</t>
    <rPh sb="0" eb="3">
      <t>ケイコウカン</t>
    </rPh>
    <phoneticPr fontId="15"/>
  </si>
  <si>
    <t>混合廃棄物</t>
    <rPh sb="0" eb="5">
      <t>コンゴウハイキブツ</t>
    </rPh>
    <phoneticPr fontId="15"/>
  </si>
  <si>
    <t>家電4品目</t>
    <rPh sb="0" eb="2">
      <t>カデン</t>
    </rPh>
    <rPh sb="3" eb="5">
      <t>ヒンモク</t>
    </rPh>
    <phoneticPr fontId="15"/>
  </si>
  <si>
    <t>スプリング入りマットレス</t>
    <rPh sb="5" eb="6">
      <t>イ</t>
    </rPh>
    <phoneticPr fontId="15"/>
  </si>
  <si>
    <t>マッサージチェア</t>
    <phoneticPr fontId="15"/>
  </si>
  <si>
    <t>ガラス，コンクリート，陶器くず，廃プラスチック類，がれき類等</t>
    <rPh sb="11" eb="13">
      <t>トウキ</t>
    </rPh>
    <rPh sb="16" eb="17">
      <t>ハイ</t>
    </rPh>
    <rPh sb="23" eb="24">
      <t>ルイ</t>
    </rPh>
    <rPh sb="28" eb="29">
      <t>ルイ</t>
    </rPh>
    <rPh sb="29" eb="30">
      <t>トウ</t>
    </rPh>
    <phoneticPr fontId="15"/>
  </si>
  <si>
    <t>指定引き取り場所</t>
    <rPh sb="0" eb="3">
      <t>シテイヒ</t>
    </rPh>
    <rPh sb="4" eb="5">
      <t>ト</t>
    </rPh>
    <rPh sb="6" eb="8">
      <t>バショ</t>
    </rPh>
    <phoneticPr fontId="15"/>
  </si>
  <si>
    <t>許可業者の案内</t>
    <rPh sb="0" eb="4">
      <t>キョカギョウシャ</t>
    </rPh>
    <rPh sb="5" eb="7">
      <t>アンナイ</t>
    </rPh>
    <phoneticPr fontId="15"/>
  </si>
  <si>
    <t>協力店の案内</t>
    <rPh sb="0" eb="3">
      <t>キョウリョクテン</t>
    </rPh>
    <rPh sb="4" eb="6">
      <t>アンナイ</t>
    </rPh>
    <phoneticPr fontId="15"/>
  </si>
  <si>
    <t>https://www.city.yachiyo.lg.jp/site/gomi-recycle/3816.html</t>
    <phoneticPr fontId="15"/>
  </si>
  <si>
    <t>https://www.city.abiko.chiba.jp/kurashi/gomi_shigen/hojokin_sonota/namagomi.html</t>
    <phoneticPr fontId="15"/>
  </si>
  <si>
    <t>乾電池及び蛍光灯</t>
    <rPh sb="0" eb="3">
      <t>カンデンチ</t>
    </rPh>
    <rPh sb="3" eb="4">
      <t>オヨ</t>
    </rPh>
    <rPh sb="5" eb="8">
      <t>ケイコウトウ</t>
    </rPh>
    <phoneticPr fontId="15"/>
  </si>
  <si>
    <t>小型家電</t>
    <rPh sb="0" eb="2">
      <t>コガタ</t>
    </rPh>
    <rPh sb="2" eb="4">
      <t>カデン</t>
    </rPh>
    <phoneticPr fontId="15"/>
  </si>
  <si>
    <t>処分単価に含む</t>
  </si>
  <si>
    <t>ピアノ</t>
    <phoneticPr fontId="15"/>
  </si>
  <si>
    <t>畳（本畳）</t>
    <rPh sb="0" eb="1">
      <t>タタミ</t>
    </rPh>
    <rPh sb="2" eb="3">
      <t>ホン</t>
    </rPh>
    <rPh sb="3" eb="4">
      <t>タタミ</t>
    </rPh>
    <phoneticPr fontId="15"/>
  </si>
  <si>
    <t>協力店の案内</t>
    <rPh sb="0" eb="2">
      <t>キョウリョク</t>
    </rPh>
    <rPh sb="2" eb="3">
      <t>テン</t>
    </rPh>
    <rPh sb="4" eb="6">
      <t>アンナイ</t>
    </rPh>
    <phoneticPr fontId="15"/>
  </si>
  <si>
    <t>君津市ホームページへの掲載</t>
    <phoneticPr fontId="15"/>
  </si>
  <si>
    <t>君津市</t>
    <rPh sb="0" eb="3">
      <t>キミツシ</t>
    </rPh>
    <phoneticPr fontId="15"/>
  </si>
  <si>
    <t>㈲佐久間総業</t>
    <rPh sb="1" eb="4">
      <t>サクマ</t>
    </rPh>
    <rPh sb="4" eb="6">
      <t>ソウギョウ</t>
    </rPh>
    <phoneticPr fontId="15"/>
  </si>
  <si>
    <t>せん定木等</t>
    <rPh sb="2" eb="3">
      <t>テイ</t>
    </rPh>
    <rPh sb="3" eb="4">
      <t>キ</t>
    </rPh>
    <rPh sb="4" eb="5">
      <t>トウ</t>
    </rPh>
    <phoneticPr fontId="15"/>
  </si>
  <si>
    <t>廃タイヤ</t>
  </si>
  <si>
    <t>オートバイ</t>
  </si>
  <si>
    <t>ガソリン・灯油</t>
  </si>
  <si>
    <t>土</t>
  </si>
  <si>
    <t>サーフボード</t>
  </si>
  <si>
    <t>家電リサイクル対象製品</t>
  </si>
  <si>
    <t>自動車</t>
  </si>
  <si>
    <t>販売店等への案内</t>
  </si>
  <si>
    <t>指定場所への案内</t>
  </si>
  <si>
    <t>https://www.city.futtsu.lg.jp/0000006683.html（リサイクルこども服のお店）</t>
    <rPh sb="54" eb="55">
      <t>フク</t>
    </rPh>
    <rPh sb="57" eb="58">
      <t>ミセ</t>
    </rPh>
    <phoneticPr fontId="15"/>
  </si>
  <si>
    <t>タイヤ（ホイール有）</t>
    <rPh sb="8" eb="9">
      <t>アリ</t>
    </rPh>
    <phoneticPr fontId="15"/>
  </si>
  <si>
    <t>タイヤ（ホイール無）</t>
    <rPh sb="8" eb="9">
      <t>ム</t>
    </rPh>
    <phoneticPr fontId="15"/>
  </si>
  <si>
    <t>処分のみ委託</t>
    <rPh sb="0" eb="2">
      <t>ショブン</t>
    </rPh>
    <rPh sb="4" eb="6">
      <t>イタク</t>
    </rPh>
    <phoneticPr fontId="15"/>
  </si>
  <si>
    <t>処分委託先までの搬入は直営</t>
    <rPh sb="0" eb="2">
      <t>ショブン</t>
    </rPh>
    <rPh sb="2" eb="4">
      <t>イタク</t>
    </rPh>
    <rPh sb="4" eb="5">
      <t>サキ</t>
    </rPh>
    <rPh sb="8" eb="10">
      <t>ハンニュウ</t>
    </rPh>
    <rPh sb="11" eb="13">
      <t>チョクエイ</t>
    </rPh>
    <phoneticPr fontId="15"/>
  </si>
  <si>
    <t>－</t>
    <phoneticPr fontId="15"/>
  </si>
  <si>
    <t>四街道市</t>
    <rPh sb="0" eb="4">
      <t>ヨツカイドウシ</t>
    </rPh>
    <phoneticPr fontId="15"/>
  </si>
  <si>
    <t>PLANTS PLUS（株）</t>
    <rPh sb="12" eb="13">
      <t>カブ</t>
    </rPh>
    <phoneticPr fontId="15"/>
  </si>
  <si>
    <t>樹木・枝葉・草</t>
    <rPh sb="0" eb="2">
      <t>ジュモク</t>
    </rPh>
    <rPh sb="3" eb="5">
      <t>エダハ</t>
    </rPh>
    <rPh sb="6" eb="7">
      <t>クサ</t>
    </rPh>
    <phoneticPr fontId="15"/>
  </si>
  <si>
    <t>エンジンオイル</t>
  </si>
  <si>
    <t>モバイルバッテリー</t>
  </si>
  <si>
    <t>処分単価は税抜</t>
    <rPh sb="0" eb="2">
      <t>ショブン</t>
    </rPh>
    <rPh sb="2" eb="4">
      <t>タンカ</t>
    </rPh>
    <rPh sb="5" eb="6">
      <t>ゼイ</t>
    </rPh>
    <rPh sb="6" eb="7">
      <t>ヌ</t>
    </rPh>
    <phoneticPr fontId="15"/>
  </si>
  <si>
    <t>ガソリン</t>
    <phoneticPr fontId="15"/>
  </si>
  <si>
    <t>「子ども服のリユースイベント」
小学生までの大きさの子ども服を対象に、市民から寄贈を募り集めた子ども服を市民が無料で持ち帰る取組。</t>
    <phoneticPr fontId="15"/>
  </si>
  <si>
    <t>家電リサイクル対象品</t>
    <phoneticPr fontId="15"/>
  </si>
  <si>
    <t>自動車・オートバイ部品</t>
    <phoneticPr fontId="15"/>
  </si>
  <si>
    <t>小型蓄電池</t>
    <phoneticPr fontId="15"/>
  </si>
  <si>
    <t>石・コンクリート</t>
    <phoneticPr fontId="15"/>
  </si>
  <si>
    <t>エンジン式の機械</t>
    <phoneticPr fontId="15"/>
  </si>
  <si>
    <t>建築資材</t>
  </si>
  <si>
    <t>処分先の案内</t>
    <phoneticPr fontId="15"/>
  </si>
  <si>
    <t>https://www.city.sodegaura.lg.jp/
soshiki/haikibutsu/namagomi.html</t>
    <phoneticPr fontId="15"/>
  </si>
  <si>
    <t>市ＨＰ、ツイッター、ＬＩＮＥ、ごみ収集カレンダーに掲載</t>
    <rPh sb="0" eb="1">
      <t>シ</t>
    </rPh>
    <rPh sb="17" eb="19">
      <t>シュウシュウ</t>
    </rPh>
    <rPh sb="25" eb="27">
      <t>ケイサイ</t>
    </rPh>
    <phoneticPr fontId="15"/>
  </si>
  <si>
    <t>東関リサイクル(株)</t>
    <rPh sb="0" eb="2">
      <t>トウカン</t>
    </rPh>
    <rPh sb="7" eb="10">
      <t>カブ</t>
    </rPh>
    <phoneticPr fontId="15"/>
  </si>
  <si>
    <t>剪定枝</t>
    <rPh sb="0" eb="2">
      <t>センテイ</t>
    </rPh>
    <rPh sb="2" eb="3">
      <t>エダ</t>
    </rPh>
    <phoneticPr fontId="15"/>
  </si>
  <si>
    <t>(株)ＡＩトラスト</t>
    <rPh sb="0" eb="3">
      <t>カブ</t>
    </rPh>
    <phoneticPr fontId="15"/>
  </si>
  <si>
    <t>ビン</t>
  </si>
  <si>
    <t>https://www.city.yachimata.lg.jp/soshiki/22/23.html</t>
    <phoneticPr fontId="15"/>
  </si>
  <si>
    <t>レンガ</t>
    <phoneticPr fontId="15"/>
  </si>
  <si>
    <t>アスファルト</t>
    <phoneticPr fontId="15"/>
  </si>
  <si>
    <t>珪藻土マット</t>
    <rPh sb="0" eb="3">
      <t>ケイソウド</t>
    </rPh>
    <phoneticPr fontId="15"/>
  </si>
  <si>
    <t>セメント</t>
    <phoneticPr fontId="15"/>
  </si>
  <si>
    <t>タイル（多量）</t>
    <rPh sb="4" eb="6">
      <t>タリョウ</t>
    </rPh>
    <phoneticPr fontId="15"/>
  </si>
  <si>
    <t>塗料（多量）</t>
    <rPh sb="0" eb="2">
      <t>トリョウ</t>
    </rPh>
    <rPh sb="3" eb="5">
      <t>タリョウ</t>
    </rPh>
    <phoneticPr fontId="15"/>
  </si>
  <si>
    <t>ボウリング球</t>
    <rPh sb="5" eb="6">
      <t>タマ</t>
    </rPh>
    <phoneticPr fontId="15"/>
  </si>
  <si>
    <t>ドラム缶</t>
    <rPh sb="3" eb="4">
      <t>カン</t>
    </rPh>
    <phoneticPr fontId="15"/>
  </si>
  <si>
    <t>スプリング入りソファー・マット</t>
    <rPh sb="5" eb="6">
      <t>イ</t>
    </rPh>
    <phoneticPr fontId="15"/>
  </si>
  <si>
    <t>金庫</t>
    <rPh sb="0" eb="2">
      <t>キンコ</t>
    </rPh>
    <phoneticPr fontId="15"/>
  </si>
  <si>
    <t>協力店の案内等</t>
    <rPh sb="0" eb="2">
      <t>キョウリョク</t>
    </rPh>
    <rPh sb="2" eb="3">
      <t>テン</t>
    </rPh>
    <rPh sb="4" eb="6">
      <t>アンナイ</t>
    </rPh>
    <rPh sb="6" eb="7">
      <t>トウ</t>
    </rPh>
    <phoneticPr fontId="15"/>
  </si>
  <si>
    <t>2台</t>
    <rPh sb="1" eb="2">
      <t>ダイ</t>
    </rPh>
    <phoneticPr fontId="15"/>
  </si>
  <si>
    <t>https://www.city.shiroi.chiba.jp/soshiki/shimin/k01/kan04/kan14/kan17/1421159137487.html</t>
    <phoneticPr fontId="15"/>
  </si>
  <si>
    <t>コンクリート・ガラ</t>
  </si>
  <si>
    <t>https://www.city.tomisato.lg.jp/0000001217.html</t>
  </si>
  <si>
    <t>廃タイヤ等</t>
    <rPh sb="0" eb="1">
      <t>ハイ</t>
    </rPh>
    <rPh sb="4" eb="5">
      <t>ナド</t>
    </rPh>
    <phoneticPr fontId="15"/>
  </si>
  <si>
    <t>処分費に含む</t>
    <rPh sb="0" eb="2">
      <t>ショブン</t>
    </rPh>
    <rPh sb="2" eb="3">
      <t>ヒ</t>
    </rPh>
    <rPh sb="4" eb="5">
      <t>フク</t>
    </rPh>
    <phoneticPr fontId="15"/>
  </si>
  <si>
    <t>収集及び自己搬入では受け付けない。不法投棄等により清掃センターに搬入されたもの。また発生数量等は合算となっている。</t>
    <phoneticPr fontId="15"/>
  </si>
  <si>
    <t>リサイクル情報コーナーへの掲示及び市ホームページへの掲載</t>
    <rPh sb="5" eb="7">
      <t>ジョウホウ</t>
    </rPh>
    <rPh sb="13" eb="15">
      <t>ケイジ</t>
    </rPh>
    <rPh sb="15" eb="16">
      <t>オヨ</t>
    </rPh>
    <rPh sb="17" eb="18">
      <t>シ</t>
    </rPh>
    <rPh sb="26" eb="28">
      <t>ケイサイ</t>
    </rPh>
    <phoneticPr fontId="15"/>
  </si>
  <si>
    <t>建築廃材</t>
    <rPh sb="0" eb="4">
      <t>ケンチクハイザイ</t>
    </rPh>
    <phoneticPr fontId="15"/>
  </si>
  <si>
    <t>発生のもの（石、砂、砂利、土、灰など）</t>
    <rPh sb="0" eb="2">
      <t>ハッセイ</t>
    </rPh>
    <rPh sb="6" eb="7">
      <t>イシ</t>
    </rPh>
    <rPh sb="8" eb="9">
      <t>スナ</t>
    </rPh>
    <rPh sb="10" eb="12">
      <t>ジャリ</t>
    </rPh>
    <rPh sb="13" eb="14">
      <t>ツチ</t>
    </rPh>
    <rPh sb="15" eb="16">
      <t>ハイ</t>
    </rPh>
    <phoneticPr fontId="15"/>
  </si>
  <si>
    <t>購入店や販売店に相談</t>
    <rPh sb="0" eb="3">
      <t>コウニュウテン</t>
    </rPh>
    <rPh sb="4" eb="7">
      <t>ハンバイテン</t>
    </rPh>
    <rPh sb="8" eb="10">
      <t>ソウダン</t>
    </rPh>
    <phoneticPr fontId="15"/>
  </si>
  <si>
    <t>https://www.city.sosa.lg.jp/page/page000245.html</t>
    <phoneticPr fontId="15"/>
  </si>
  <si>
    <t>無</t>
    <rPh sb="0" eb="1">
      <t>ナシ</t>
    </rPh>
    <phoneticPr fontId="87"/>
  </si>
  <si>
    <t>リサイクル家電</t>
    <rPh sb="5" eb="7">
      <t>カデン</t>
    </rPh>
    <phoneticPr fontId="87"/>
  </si>
  <si>
    <t>廃プラ</t>
    <rPh sb="0" eb="1">
      <t>ハイ</t>
    </rPh>
    <phoneticPr fontId="87"/>
  </si>
  <si>
    <t>委託</t>
    <rPh sb="0" eb="2">
      <t>イタク</t>
    </rPh>
    <phoneticPr fontId="87"/>
  </si>
  <si>
    <t>http://city.katori.lg.jp/living/gomi_recycling/hojo_shoureikin/konyu.html</t>
  </si>
  <si>
    <t>鉛蓄電池</t>
    <rPh sb="0" eb="4">
      <t>ナマリチクデンチ</t>
    </rPh>
    <phoneticPr fontId="15"/>
  </si>
  <si>
    <t>特定家庭用機器</t>
    <rPh sb="0" eb="7">
      <t>トクテイカテイヨウキキ</t>
    </rPh>
    <phoneticPr fontId="15"/>
  </si>
  <si>
    <t>瓦、コンクリートくず</t>
    <phoneticPr fontId="15"/>
  </si>
  <si>
    <t>一般廃棄物収集許可業者案内</t>
    <rPh sb="0" eb="2">
      <t>イッパン</t>
    </rPh>
    <rPh sb="2" eb="5">
      <t>ハイキブツ</t>
    </rPh>
    <rPh sb="5" eb="7">
      <t>シュウシュウ</t>
    </rPh>
    <rPh sb="7" eb="9">
      <t>キョカ</t>
    </rPh>
    <rPh sb="9" eb="11">
      <t>ギョウシャ</t>
    </rPh>
    <rPh sb="11" eb="13">
      <t>アンナイ</t>
    </rPh>
    <phoneticPr fontId="15"/>
  </si>
  <si>
    <t>指定引取場所等案内</t>
    <phoneticPr fontId="15"/>
  </si>
  <si>
    <t>https://www.city.sammu.lg.jp/page/page001019.html</t>
    <phoneticPr fontId="15"/>
  </si>
  <si>
    <t>産業廃棄物（砂利・コンクリート片等）</t>
    <rPh sb="0" eb="2">
      <t>サンギョウ</t>
    </rPh>
    <rPh sb="2" eb="5">
      <t>ハイキブツ</t>
    </rPh>
    <rPh sb="6" eb="8">
      <t>ジャリ</t>
    </rPh>
    <rPh sb="15" eb="16">
      <t>ヘン</t>
    </rPh>
    <rPh sb="16" eb="17">
      <t>トウ</t>
    </rPh>
    <phoneticPr fontId="15"/>
  </si>
  <si>
    <t>業用資材（農機具、薬品、農業用ビニール等）</t>
    <rPh sb="0" eb="1">
      <t>ギョウ</t>
    </rPh>
    <rPh sb="1" eb="2">
      <t>ヨウ</t>
    </rPh>
    <rPh sb="2" eb="4">
      <t>シザイ</t>
    </rPh>
    <rPh sb="5" eb="8">
      <t>ノウキグ</t>
    </rPh>
    <rPh sb="9" eb="11">
      <t>ヤクヒン</t>
    </rPh>
    <rPh sb="12" eb="15">
      <t>ノウギョウヨウ</t>
    </rPh>
    <rPh sb="19" eb="20">
      <t>トウ</t>
    </rPh>
    <phoneticPr fontId="15"/>
  </si>
  <si>
    <t>畳、ｻｰﾌﾎﾞｰﾄﾞ、ﾀｲﾔ、消化器等</t>
    <rPh sb="0" eb="1">
      <t>タタミ</t>
    </rPh>
    <rPh sb="15" eb="18">
      <t>ショウカキ</t>
    </rPh>
    <rPh sb="18" eb="19">
      <t>トウ</t>
    </rPh>
    <phoneticPr fontId="15"/>
  </si>
  <si>
    <t>戸別に対応してお断りしている</t>
    <rPh sb="0" eb="2">
      <t>コベツ</t>
    </rPh>
    <rPh sb="3" eb="5">
      <t>タイオウ</t>
    </rPh>
    <rPh sb="8" eb="9">
      <t>コトワ</t>
    </rPh>
    <phoneticPr fontId="15"/>
  </si>
  <si>
    <t>「家庭ごみの出し方」や市ホームページ、市広報紙に掲載。</t>
    <rPh sb="1" eb="3">
      <t>カテイ</t>
    </rPh>
    <rPh sb="6" eb="7">
      <t>ダ</t>
    </rPh>
    <rPh sb="8" eb="9">
      <t>カタ</t>
    </rPh>
    <rPh sb="11" eb="12">
      <t>シ</t>
    </rPh>
    <rPh sb="19" eb="20">
      <t>シ</t>
    </rPh>
    <rPh sb="20" eb="23">
      <t>コウホウシ</t>
    </rPh>
    <rPh sb="24" eb="26">
      <t>ケイサイ</t>
    </rPh>
    <phoneticPr fontId="87"/>
  </si>
  <si>
    <t>家電4品目</t>
    <rPh sb="0" eb="2">
      <t>カデン</t>
    </rPh>
    <rPh sb="2" eb="5">
      <t>ヨンヒ</t>
    </rPh>
    <phoneticPr fontId="87"/>
  </si>
  <si>
    <t>自動車用鉛蓄電池</t>
    <rPh sb="0" eb="4">
      <t>ジドウシャヨウ</t>
    </rPh>
    <rPh sb="4" eb="8">
      <t>ナマリチ</t>
    </rPh>
    <phoneticPr fontId="87"/>
  </si>
  <si>
    <t>断熱材</t>
    <rPh sb="0" eb="3">
      <t>ダンネツザイ</t>
    </rPh>
    <phoneticPr fontId="87"/>
  </si>
  <si>
    <t>石膏ボード</t>
    <rPh sb="0" eb="2">
      <t>セッコウ</t>
    </rPh>
    <phoneticPr fontId="87"/>
  </si>
  <si>
    <t>協力店の案内</t>
    <rPh sb="0" eb="2">
      <t>キョウリョク</t>
    </rPh>
    <rPh sb="2" eb="3">
      <t>テン</t>
    </rPh>
    <rPh sb="4" eb="6">
      <t>アンナイ</t>
    </rPh>
    <phoneticPr fontId="87"/>
  </si>
  <si>
    <t>有</t>
    <rPh sb="0" eb="1">
      <t>ア</t>
    </rPh>
    <phoneticPr fontId="87"/>
  </si>
  <si>
    <t>https://www.town.shisui.chiba.jp/docs/2014081800037/</t>
  </si>
  <si>
    <t>ペンキ</t>
  </si>
  <si>
    <t>https://town.tako.chiba.jp/docs/2022112200022/</t>
    <phoneticPr fontId="15"/>
  </si>
  <si>
    <t>町のイベント行事の際に、区画の一部を利用して開催。</t>
    <rPh sb="0" eb="1">
      <t>マチ</t>
    </rPh>
    <rPh sb="6" eb="8">
      <t>ギョウジ</t>
    </rPh>
    <rPh sb="9" eb="10">
      <t>サイ</t>
    </rPh>
    <rPh sb="12" eb="14">
      <t>クカク</t>
    </rPh>
    <rPh sb="15" eb="17">
      <t>イチブ</t>
    </rPh>
    <rPh sb="18" eb="20">
      <t>リヨウ</t>
    </rPh>
    <rPh sb="22" eb="24">
      <t>カイサイ</t>
    </rPh>
    <phoneticPr fontId="15"/>
  </si>
  <si>
    <t>町の広報誌へ掲載</t>
    <rPh sb="0" eb="1">
      <t>マチ</t>
    </rPh>
    <rPh sb="2" eb="4">
      <t>コウホウ</t>
    </rPh>
    <rPh sb="4" eb="5">
      <t>シ</t>
    </rPh>
    <rPh sb="6" eb="8">
      <t>ケイサイ</t>
    </rPh>
    <phoneticPr fontId="15"/>
  </si>
  <si>
    <t>協力店、専門業者、指定取引先場所への案内等</t>
    <rPh sb="0" eb="2">
      <t>キョウリョク</t>
    </rPh>
    <rPh sb="2" eb="3">
      <t>テン</t>
    </rPh>
    <rPh sb="4" eb="8">
      <t>センモンギョウシャ</t>
    </rPh>
    <rPh sb="9" eb="11">
      <t>シテイ</t>
    </rPh>
    <rPh sb="11" eb="13">
      <t>トリヒキ</t>
    </rPh>
    <rPh sb="13" eb="14">
      <t>サキ</t>
    </rPh>
    <rPh sb="14" eb="16">
      <t>バショ</t>
    </rPh>
    <rPh sb="18" eb="20">
      <t>アンナイ</t>
    </rPh>
    <rPh sb="20" eb="21">
      <t>トウ</t>
    </rPh>
    <phoneticPr fontId="15"/>
  </si>
  <si>
    <t>https://www.town.tohnosho.chiba.jp/soshiki/chominka/sekatsukankyo_kakari/gyomu/gomi_recycle/463.html</t>
  </si>
  <si>
    <t>断熱材</t>
    <rPh sb="0" eb="3">
      <t>ダンネツザイ</t>
    </rPh>
    <phoneticPr fontId="15"/>
  </si>
  <si>
    <t>石膏ボード</t>
    <rPh sb="0" eb="2">
      <t>セッコウ</t>
    </rPh>
    <phoneticPr fontId="15"/>
  </si>
  <si>
    <t>車両部品</t>
    <rPh sb="0" eb="2">
      <t>シャリョウ</t>
    </rPh>
    <rPh sb="2" eb="4">
      <t>ブヒン</t>
    </rPh>
    <phoneticPr fontId="15"/>
  </si>
  <si>
    <t>排出者で対応</t>
    <rPh sb="0" eb="2">
      <t>ハイシュツ</t>
    </rPh>
    <rPh sb="2" eb="3">
      <t>シャ</t>
    </rPh>
    <rPh sb="4" eb="6">
      <t>タイオウ</t>
    </rPh>
    <phoneticPr fontId="15"/>
  </si>
  <si>
    <t>無</t>
    <rPh sb="0" eb="1">
      <t>ム</t>
    </rPh>
    <phoneticPr fontId="13"/>
  </si>
  <si>
    <t>https://www.town.shibayama.lg.jp/0000001889.html</t>
  </si>
  <si>
    <t>https://www.town.yokoshibahikari.chiba.jp/soshiki/11/14533.html</t>
  </si>
  <si>
    <t>育児用品が多いことから保育所へチラシを配布している</t>
  </si>
  <si>
    <t>3件情報登録し、1件成約</t>
    <rPh sb="1" eb="2">
      <t>ケン</t>
    </rPh>
    <rPh sb="2" eb="4">
      <t>ジョウホウ</t>
    </rPh>
    <rPh sb="4" eb="6">
      <t>トウロク</t>
    </rPh>
    <rPh sb="9" eb="10">
      <t>ケン</t>
    </rPh>
    <rPh sb="10" eb="12">
      <t>セイヤク</t>
    </rPh>
    <phoneticPr fontId="87"/>
  </si>
  <si>
    <t>不明</t>
    <rPh sb="0" eb="2">
      <t>フメイ</t>
    </rPh>
    <phoneticPr fontId="87"/>
  </si>
  <si>
    <t>66円/kg(税込)</t>
  </si>
  <si>
    <t>委託料金は個別の品目毎ではなく、委託処理できる処理困難物すべてを含んだ金額である（混載）</t>
    <rPh sb="41" eb="43">
      <t>コンサイ</t>
    </rPh>
    <phoneticPr fontId="87"/>
  </si>
  <si>
    <t>協力店</t>
    <rPh sb="0" eb="3">
      <t>キョウリョクテン</t>
    </rPh>
    <phoneticPr fontId="87"/>
  </si>
  <si>
    <t>0円</t>
    <rPh sb="1" eb="2">
      <t>エン</t>
    </rPh>
    <phoneticPr fontId="87"/>
  </si>
  <si>
    <t>550円/本（税込）</t>
    <rPh sb="3" eb="4">
      <t>エン</t>
    </rPh>
    <rPh sb="5" eb="6">
      <t>ホン</t>
    </rPh>
    <rPh sb="7" eb="9">
      <t>ゼイコ</t>
    </rPh>
    <phoneticPr fontId="87"/>
  </si>
  <si>
    <t>7,260円/本（税込）</t>
    <rPh sb="5" eb="6">
      <t>エン</t>
    </rPh>
    <rPh sb="7" eb="8">
      <t>ホン</t>
    </rPh>
    <rPh sb="9" eb="11">
      <t>ゼイコ</t>
    </rPh>
    <phoneticPr fontId="87"/>
  </si>
  <si>
    <t>廃スプリング製品等</t>
    <rPh sb="0" eb="1">
      <t>ハイ</t>
    </rPh>
    <rPh sb="6" eb="8">
      <t>セイヒン</t>
    </rPh>
    <rPh sb="8" eb="9">
      <t>トウ</t>
    </rPh>
    <phoneticPr fontId="15"/>
  </si>
  <si>
    <t>廃スプリング製品等</t>
    <rPh sb="0" eb="1">
      <t>ハイ</t>
    </rPh>
    <rPh sb="6" eb="9">
      <t>セイヒントウ</t>
    </rPh>
    <phoneticPr fontId="15"/>
  </si>
  <si>
    <t>http://www.vill.chosei.chiba.jp/0000000088.html</t>
  </si>
  <si>
    <t>https://www.town.shirako.lg.jp/0000003330.html</t>
    <phoneticPr fontId="15"/>
  </si>
  <si>
    <t>https://www.town.nagara.chiba.jp/soshiki/5/2341.html</t>
    <phoneticPr fontId="15"/>
  </si>
  <si>
    <t>ＨＰで周知</t>
    <rPh sb="3" eb="5">
      <t>シュウチ</t>
    </rPh>
    <phoneticPr fontId="15"/>
  </si>
  <si>
    <t>https://www.town.nagara.chiba.jp/soshiki/5/2341.html</t>
  </si>
  <si>
    <t>https://www.town.onjuku.chiba.jp/sub1/6/agedasu.html</t>
    <phoneticPr fontId="15"/>
  </si>
  <si>
    <t>ホームページ等</t>
    <rPh sb="6" eb="7">
      <t>トウ</t>
    </rPh>
    <phoneticPr fontId="15"/>
  </si>
  <si>
    <t xml:space="preserve">利用実績が無い </t>
    <rPh sb="0" eb="4">
      <t>リヨウジッセキ</t>
    </rPh>
    <rPh sb="5" eb="6">
      <t>ナ</t>
    </rPh>
    <phoneticPr fontId="15"/>
  </si>
  <si>
    <t>https://www.town.onjuku.chiba.jp/sub1/7/konpost_hojo.html</t>
    <phoneticPr fontId="15"/>
  </si>
  <si>
    <t>廃タイヤ、消火器、バッテリー</t>
    <rPh sb="0" eb="1">
      <t>ハイ</t>
    </rPh>
    <rPh sb="5" eb="8">
      <t>ショウカキ</t>
    </rPh>
    <phoneticPr fontId="15"/>
  </si>
  <si>
    <t>排出者に購入店等にご相談いただくよう案内している。</t>
    <rPh sb="0" eb="2">
      <t>ハイシュツ</t>
    </rPh>
    <rPh sb="2" eb="3">
      <t>シャ</t>
    </rPh>
    <rPh sb="4" eb="6">
      <t>コウニュウ</t>
    </rPh>
    <rPh sb="6" eb="7">
      <t>テン</t>
    </rPh>
    <rPh sb="7" eb="8">
      <t>トウ</t>
    </rPh>
    <rPh sb="10" eb="12">
      <t>ソウダン</t>
    </rPh>
    <rPh sb="18" eb="20">
      <t>アンナイ</t>
    </rPh>
    <phoneticPr fontId="15"/>
  </si>
  <si>
    <t/>
  </si>
  <si>
    <t>11 12</t>
  </si>
  <si>
    <t>22 23 24 31</t>
  </si>
  <si>
    <t>1･2･3･4･5･6･11･12･13･21･22･23･24･31･41</t>
  </si>
  <si>
    <t>1･2･3･4･5･6･41･43</t>
  </si>
  <si>
    <t>24･32</t>
  </si>
  <si>
    <t>4･31･32･43･
46（携帯電話･インクカートリッジ）</t>
    <phoneticPr fontId="15"/>
  </si>
  <si>
    <t>新聞紙、雑誌、段ボール、紙パック、繊維類、アルミ缶、びん　（3円/kg）</t>
    <phoneticPr fontId="15"/>
  </si>
  <si>
    <t>高齢者クラブ，自立支援施設，サークル</t>
    <phoneticPr fontId="15"/>
  </si>
  <si>
    <t>習志野市空き缶等の投棄、違反ごみ出し並びに飼い犬および飼い猫のふんを放置しないまちづくり条例</t>
    <phoneticPr fontId="15"/>
  </si>
  <si>
    <t>1,2,3,4,13,21,41,43</t>
  </si>
  <si>
    <t>11,12,22,23,31</t>
  </si>
  <si>
    <t>24,33</t>
  </si>
  <si>
    <t>家電品以外
の粗大</t>
    <rPh sb="0" eb="3">
      <t>カデンヒン</t>
    </rPh>
    <rPh sb="3" eb="5">
      <t>イガイ</t>
    </rPh>
    <rPh sb="7" eb="9">
      <t>ソダイ</t>
    </rPh>
    <phoneticPr fontId="15"/>
  </si>
  <si>
    <t>ビン・缶
ペットボトル</t>
    <rPh sb="3" eb="4">
      <t>カン</t>
    </rPh>
    <phoneticPr fontId="13"/>
  </si>
  <si>
    <t>畳</t>
    <rPh sb="0" eb="1">
      <t>タタミ</t>
    </rPh>
    <phoneticPr fontId="15"/>
  </si>
  <si>
    <t>所有者が負担</t>
    <rPh sb="0" eb="3">
      <t>ショユウシャ</t>
    </rPh>
    <rPh sb="4" eb="6">
      <t>フタン</t>
    </rPh>
    <phoneticPr fontId="15"/>
  </si>
  <si>
    <t>www.town.otaki.chiba.jp</t>
  </si>
  <si>
    <t>町内の各地域における廃棄物等の不法投棄の現状を的確に把握するため、多古町不法投棄監視員を設置することにより、災害の発生及び自然環境の破壊のおそれのある不法投棄等を未然に防止し、町民の快適な生活環境の保全に資することを目的とする。</t>
    <phoneticPr fontId="15"/>
  </si>
  <si>
    <t>不法投棄等を未然に防止し、町民の快適な生活環境の保全に資することを目的とする。</t>
    <phoneticPr fontId="15"/>
  </si>
  <si>
    <t>災害の発生及び自然環境の破壊の恐れのある不法投棄等を未然に防止し、町民の快適な生活環境の保全に資することを目的とする。</t>
    <phoneticPr fontId="15"/>
  </si>
  <si>
    <t>①地域住民に委嘱をして定期的に町内を巡回してもらい、不法投棄行為を未然に防ぐ。
②不燃物置場、リサイクルステーションに不法投棄された廃棄物の処理に要する経費のうち1/2を補助する。</t>
    <phoneticPr fontId="15"/>
  </si>
  <si>
    <t>芝山町長から委嘱を受けた監視員が担当地域のパトロールを定期的に行う。</t>
    <phoneticPr fontId="15"/>
  </si>
  <si>
    <t>町内における廃棄物等の不法投棄による災害の発生及び自然環境の破壊を未然に防止するとともに、
不法投棄の現状を的確に把握するため、不法投棄監視員を設け環境行政の効果的な推進を図る。</t>
    <phoneticPr fontId="15"/>
  </si>
  <si>
    <t>町内の各地域における廃棄物及び土砂等の不法投棄の現状を的確に把握するため監視員を設置する。
災害の発生及び自然環境の破壊の恐れのある不法投棄等を未然に防止し町民に快適な生活環境の保全に資することを目的とする。</t>
    <phoneticPr fontId="15"/>
  </si>
  <si>
    <t>袖ケ浦市不法投棄監視員制度設置要綱
袖ケ浦市不法投棄監視カメラの設置及び運用に関する要綱</t>
    <phoneticPr fontId="15"/>
  </si>
  <si>
    <t>20万円以下の罰金</t>
    <phoneticPr fontId="15"/>
  </si>
  <si>
    <t>平成5年12月24日
(平成21年9月30日改定）</t>
    <phoneticPr fontId="15"/>
  </si>
  <si>
    <t>平成5年12月24日制定
平成21年6月26日禁止事項追加</t>
    <rPh sb="0" eb="2">
      <t>ヘイセイ</t>
    </rPh>
    <rPh sb="3" eb="4">
      <t>ネン</t>
    </rPh>
    <rPh sb="6" eb="7">
      <t>ガツ</t>
    </rPh>
    <rPh sb="9" eb="10">
      <t>ニチ</t>
    </rPh>
    <rPh sb="13" eb="15">
      <t>ヘイセイ</t>
    </rPh>
    <rPh sb="17" eb="18">
      <t>ネン</t>
    </rPh>
    <rPh sb="19" eb="20">
      <t>ガツ</t>
    </rPh>
    <rPh sb="22" eb="23">
      <t>ニチ</t>
    </rPh>
    <phoneticPr fontId="15"/>
  </si>
  <si>
    <t>平成17年3月30日
（改定）</t>
    <phoneticPr fontId="15"/>
  </si>
  <si>
    <t>八街市廃棄物の処理及び清掃に関する条例</t>
    <phoneticPr fontId="15"/>
  </si>
  <si>
    <t>山武郡市環境衛生組合持ち去り防止要綱</t>
    <phoneticPr fontId="15"/>
  </si>
  <si>
    <t>○委託先がリユースショップを運営している</t>
    <rPh sb="1" eb="3">
      <t>イタク</t>
    </rPh>
    <rPh sb="3" eb="4">
      <t>サキ</t>
    </rPh>
    <rPh sb="14" eb="16">
      <t>ウンエイ</t>
    </rPh>
    <phoneticPr fontId="15"/>
  </si>
  <si>
    <t>https://www.city.togane.chiba.jp/0000001069.html</t>
    <phoneticPr fontId="15"/>
  </si>
  <si>
    <t>・45ℓ袋：50円＋袋代
・20ℓ袋：20円＋袋代</t>
    <phoneticPr fontId="15"/>
  </si>
  <si>
    <t>長生郡市広域市町村圏組合では収集運搬しておらず、事業者が運搬するか、許可業者へ依頼しているため料金については不明</t>
    <phoneticPr fontId="15"/>
  </si>
  <si>
    <t>長生郡市広域市町村圏組合では収集運搬しておらず、事業者が運搬するか、許可業者へ委託しているため料金については不明</t>
    <phoneticPr fontId="15"/>
  </si>
  <si>
    <t>市では収集運搬しておらず、事業者が運搬するか、許可業者へ委託しているため料金については不明</t>
    <phoneticPr fontId="15"/>
  </si>
  <si>
    <t>市では事業系ごみの収集運搬を行っておらず、事業者が自ら運搬するか、または許可業者へ委託して運搬している。</t>
    <phoneticPr fontId="15"/>
  </si>
  <si>
    <t>排出事業者と許可業者との契約内容による</t>
    <phoneticPr fontId="15"/>
  </si>
  <si>
    <t>【事業系少量指定袋】
可燃45L・不燃45L
 290円/枚
可燃22.5L・不燃22.5L
 140円/枚
資源物（びん・缶・ペットボトル）
 45L　140円/枚　
 22.5L　70円/枚
 紙類　70円/枚</t>
    <phoneticPr fontId="15"/>
  </si>
  <si>
    <t>(1)小売業、飲食業及び旅館を営むための建築物で、同一敷地内に建築された建築物の床面積(住居の用に供する部分を除く。)の合計が、1,000平方メートル以上のもの
(2)前号に定めるもののほか、事業の用に供する建築物で、同一敷地内に建築された建築物の床面積(住居の用に供する部分を除く。)の合計が、3,000平方メートル以上のもの</t>
    <phoneticPr fontId="15"/>
  </si>
  <si>
    <t>【①補助制度有の場合】
 ② 昨年度の実績(基数)</t>
    <rPh sb="2" eb="4">
      <t>ホジョ</t>
    </rPh>
    <rPh sb="4" eb="6">
      <t>セイド</t>
    </rPh>
    <rPh sb="6" eb="7">
      <t>ア</t>
    </rPh>
    <rPh sb="8" eb="10">
      <t>バアイ</t>
    </rPh>
    <rPh sb="15" eb="17">
      <t>サクネン</t>
    </rPh>
    <rPh sb="17" eb="18">
      <t>ド</t>
    </rPh>
    <rPh sb="22" eb="24">
      <t>キスウ</t>
    </rPh>
    <phoneticPr fontId="17"/>
  </si>
  <si>
    <t>平成28年5月
（令和2年11月改定）</t>
    <phoneticPr fontId="15"/>
  </si>
  <si>
    <t>平成21年9月
（令和2年3月改訂）</t>
    <phoneticPr fontId="15"/>
  </si>
  <si>
    <t>平成28年11月</t>
    <phoneticPr fontId="15"/>
  </si>
  <si>
    <t>新型インフルエンザ・新型コロナウイルス等の感染症の発生時における廃棄物処理事業継続計画</t>
    <phoneticPr fontId="15"/>
  </si>
  <si>
    <t>長生郡市災害廃棄物処理計画</t>
    <phoneticPr fontId="15"/>
  </si>
  <si>
    <t>多古町国土強靭化地域計画</t>
    <phoneticPr fontId="15"/>
  </si>
  <si>
    <t>市原市業務継続計画
【大規模災害編】
市原市業務継続計画
【地震対策編】</t>
    <phoneticPr fontId="15"/>
  </si>
  <si>
    <t>市原市業務継続計画
【感染症対策編】</t>
    <phoneticPr fontId="15"/>
  </si>
  <si>
    <t>ごみ
集積所</t>
    <rPh sb="3" eb="5">
      <t>シュウセキ</t>
    </rPh>
    <rPh sb="5" eb="6">
      <t>ジョ</t>
    </rPh>
    <phoneticPr fontId="15"/>
  </si>
  <si>
    <t>金属類（カン）、ビン、古紙（新聞、雑誌、段ボール）、古繊維（ボロ布、古着）、紙パック
３円/kg,</t>
    <phoneticPr fontId="15"/>
  </si>
  <si>
    <t>条例の
有無</t>
    <rPh sb="0" eb="2">
      <t>ジョウレイ</t>
    </rPh>
    <rPh sb="4" eb="5">
      <t>ユウ</t>
    </rPh>
    <rPh sb="5" eb="6">
      <t>ム</t>
    </rPh>
    <phoneticPr fontId="15"/>
  </si>
  <si>
    <t>合計（把握分）</t>
    <rPh sb="0" eb="2">
      <t>ゴウケイ</t>
    </rPh>
    <rPh sb="3" eb="5">
      <t>ハアク</t>
    </rPh>
    <rPh sb="5" eb="6">
      <t>ブン</t>
    </rPh>
    <phoneticPr fontId="15"/>
  </si>
  <si>
    <t>市が定めた規格に基づき、認定を受けた製造業者が製造し、小売店が市場価格で販売しています。</t>
    <phoneticPr fontId="15"/>
  </si>
  <si>
    <t>浦安市では袋製造の認定基準のみ定め、販売価格は自由価格としているため、値段は決まっていません。</t>
    <phoneticPr fontId="15"/>
  </si>
  <si>
    <t>・10枚入り１袋で販売以下1枚あたりの金額
・可燃ごみ20ℓ/20円（税込）
・可燃ごみ30ℓ/30円（税込）
・資源ごみ30ℓ/15円（税込）
・不燃ごみ30ℓ/15円（税込）
・容器包装プラスチック45ℓ/15円（税込）</t>
    <phoneticPr fontId="15"/>
  </si>
  <si>
    <t>・可燃ごみ袋（大）48円/枚（中）27円/枚（小）16円/枚
・資源物袋（大）20円/枚（中）15円/枚（小）10円/枚
・不燃・有害ごみ袋（中）32円/枚（小）16円/枚
・資源シール　20円/枚</t>
    <phoneticPr fontId="15"/>
  </si>
  <si>
    <t>可燃ごみ・不燃ごみ
180円/10kg
せん定木等
（搬入量50kg以下）80円/10kg
（搬入量50kgを超える）170円/10kg</t>
    <phoneticPr fontId="15"/>
  </si>
  <si>
    <t>可燃ごみ・資源ごみ（缶、びん、ペットボトル、新聞紙、繊維類、紙パック、雑誌類、段ボール、その他紙製容器）・不燃ごみ・粗大ごみ</t>
    <phoneticPr fontId="15"/>
  </si>
  <si>
    <t>排出事業者と許可業者との契約による</t>
    <phoneticPr fontId="15"/>
  </si>
  <si>
    <t>一の建物（大規模小売店舗立地法施行令（平成10年政令第327号）第1条に規定する一の建物を含む。）であって、その建物内の店舗面積（大規模小売店舗立地法施行令（平成10年政令第91号）第2条第1項に規定する店舗面積をいう。）の合計が500平方メートルを超える小売店舗、および事業の用に供する建物内の部分の延べ面積を3000平方メートル以上占有している事業者</t>
    <phoneticPr fontId="15"/>
  </si>
  <si>
    <t>【①補助制度無の場合】
③今後の補助制度整備の
　予定</t>
    <rPh sb="2" eb="4">
      <t>ホジョ</t>
    </rPh>
    <rPh sb="4" eb="6">
      <t>セイド</t>
    </rPh>
    <rPh sb="6" eb="7">
      <t>ム</t>
    </rPh>
    <rPh sb="8" eb="10">
      <t>バアイ</t>
    </rPh>
    <phoneticPr fontId="17"/>
  </si>
  <si>
    <t>⑥令和4年度の回収量</t>
    <rPh sb="1" eb="3">
      <t>レイワ</t>
    </rPh>
    <rPh sb="4" eb="6">
      <t>ネンド</t>
    </rPh>
    <rPh sb="6" eb="8">
      <t>ヘイネンド</t>
    </rPh>
    <rPh sb="7" eb="9">
      <t>カイシュウ</t>
    </rPh>
    <rPh sb="9" eb="10">
      <t>リョウ</t>
    </rPh>
    <phoneticPr fontId="15"/>
  </si>
  <si>
    <t>https://www.city.sakura.lg.jp/soshiki/haikibutsutaisakuka/gomi_genryo/3136.html</t>
  </si>
  <si>
    <t>「クリーンサポート収集」
65歳以上の人のみの世帯等から排出される粗大ごみを、市職員が家から搬出するサービス
「ふれあい収集」
自らごみ収集ステーションにごみを出すことが困難で、他の方からの支援を受けられないひとり暮らし高齢者・障害者等に対し、職員が戸別にごみ収集を行い、希望者には収集時に声かけも行うもの。（対象：要介護1～5の認定を受けている、身体障害者手帳2級以上の交付を受けている者等）</t>
    <phoneticPr fontId="15"/>
  </si>
  <si>
    <t>家庭ごみを、ごみ集積所に出すことが困難な世帯に対し、週に１回決められた曜日に、戸別に訪問してごみ収集をする。
対象
・松戸市に住んでいる方
・ごみを出すことが困難な要介護者もしくは障がい者
 （身体障害者手帳1・2級）で構成されている世帯
・ごみを出すことについて、他者からの支援を受けることができない世帯</t>
    <phoneticPr fontId="15"/>
  </si>
  <si>
    <t>・船橋市廃棄物の減量、資源化及び適正処理に関する条例
・船橋市廃棄物の減量、資源化及び適正処理に関する条例施行規則</t>
    <phoneticPr fontId="15"/>
  </si>
  <si>
    <t>・紙くず
・木くず（長さ８０センチメートル、太さ１５センチメートル以内のものに限る。）
・繊維くず
・金属くず（２００リットル缶程度までの空き缶、スチール机、トタン及び農業用等の一輪車程度に限る。）
・ガラスくず及び陶磁器くず（空きびん、窓ガラス程度のものに限る。）
・汚泥（下水道処理施設及び道路側溝から発生する汚泥類に限る。）
・廃プラスチック類（廃タイヤは除く。）
・動物性残渣</t>
    <phoneticPr fontId="15"/>
  </si>
  <si>
    <t>・松戸市廃棄物の減量及び適正処理に関する条例
・松戸市一般廃棄物処理計画</t>
    <phoneticPr fontId="15"/>
  </si>
  <si>
    <t>・木くず・紙くず・繊維くず
・市が保有または管理している公共施設から発生した金属くず、ガラスくず、廃プラスチック
・市内で不法投棄された産業廃棄物</t>
    <phoneticPr fontId="15"/>
  </si>
  <si>
    <t>鴨川市廃棄物の減量化、資源化及び適正処理等に関する条例</t>
    <phoneticPr fontId="15"/>
  </si>
  <si>
    <t>柏・白井・鎌ケ谷環境衛生組合ごみ処理に関する条例
柏・白井・鎌ケ谷環境衛生組合ごみ処理に関する条例施行規則</t>
    <phoneticPr fontId="15"/>
  </si>
  <si>
    <t>富津市廃棄物の減量化、資源化及び適正処理等に関する条例</t>
    <phoneticPr fontId="15"/>
  </si>
  <si>
    <t>令和3年4月1日</t>
    <rPh sb="0" eb="2">
      <t>レイワ</t>
    </rPh>
    <rPh sb="3" eb="4">
      <t>ネン</t>
    </rPh>
    <rPh sb="5" eb="6">
      <t>ガツ</t>
    </rPh>
    <rPh sb="7" eb="8">
      <t>ニチ</t>
    </rPh>
    <phoneticPr fontId="15"/>
  </si>
  <si>
    <t>否</t>
    <rPh sb="0" eb="1">
      <t>イナ</t>
    </rPh>
    <phoneticPr fontId="15"/>
  </si>
  <si>
    <t>41,43</t>
    <phoneticPr fontId="15"/>
  </si>
  <si>
    <t>個別ではなく市全体のBCPとして作成</t>
  </si>
  <si>
    <t>1.清掃工場において搬入物検査を実施し、搬入不適物の排出事業者に対して指導を行っている。
2.事業用生ごみ処理機を設置する事業者に対し、予算の範囲内において処理機の購入又は借上げに係る経費の一部補助</t>
    <rPh sb="84" eb="85">
      <t>マタ</t>
    </rPh>
    <rPh sb="86" eb="87">
      <t>カ</t>
    </rPh>
    <rPh sb="87" eb="88">
      <t>ア</t>
    </rPh>
    <phoneticPr fontId="15"/>
  </si>
  <si>
    <t>・千葉市廃棄物の適正処理及び再利用等に関する条例
・千葉市廃棄物適正化推進員要綱</t>
  </si>
  <si>
    <t>ポイ捨てに対する罰則の有無</t>
    <rPh sb="2" eb="3">
      <t>ス</t>
    </rPh>
    <rPh sb="5" eb="6">
      <t>タイ</t>
    </rPh>
    <rPh sb="8" eb="10">
      <t>バッソク</t>
    </rPh>
    <rPh sb="11" eb="12">
      <t>ユウ</t>
    </rPh>
    <rPh sb="12" eb="13">
      <t>ム</t>
    </rPh>
    <phoneticPr fontId="15"/>
  </si>
  <si>
    <t>市では収集していない。許可業者が収集を行うか、排出事業者が直接搬入することになっている。木更津市での処分料金は右記の「処分料金」と同じ。
収集料金は排出事業者と許可業者で設定をしている。</t>
    <phoneticPr fontId="15"/>
  </si>
  <si>
    <t>従量・定額併用</t>
    <phoneticPr fontId="15"/>
  </si>
  <si>
    <t>https//:www.city.inzai.lg.jp/bousaiportal/0000008724.html</t>
    <phoneticPr fontId="15"/>
  </si>
  <si>
    <t>たまごパック、紙パック、トレイ、缶、ペットボトル等（店舗により実施品目は異なる、いずれも回収量は不明）</t>
    <phoneticPr fontId="15"/>
  </si>
  <si>
    <t>10kgにつき157円</t>
    <rPh sb="10" eb="11">
      <t>エン</t>
    </rPh>
    <phoneticPr fontId="15"/>
  </si>
  <si>
    <t>・多言語標記の張り紙を掲示
・技能実習生を雇用している企業での講話</t>
    <rPh sb="1" eb="2">
      <t>タ</t>
    </rPh>
    <phoneticPr fontId="15"/>
  </si>
  <si>
    <t>店舗により品目は異なるが、食品トレイ、古紙、飲料用パック、ハンガー、蛍光管、乾電池を回収しているが数量はいずれも不明。</t>
    <rPh sb="0" eb="2">
      <t>テンポ</t>
    </rPh>
    <rPh sb="5" eb="7">
      <t>ヒンモク</t>
    </rPh>
    <rPh sb="8" eb="9">
      <t>コト</t>
    </rPh>
    <rPh sb="13" eb="15">
      <t>ショクヒン</t>
    </rPh>
    <rPh sb="19" eb="21">
      <t>コシ</t>
    </rPh>
    <rPh sb="22" eb="25">
      <t>インリョウヨウ</t>
    </rPh>
    <rPh sb="34" eb="37">
      <t>ケイコウカン</t>
    </rPh>
    <rPh sb="38" eb="41">
      <t>カンデンチ</t>
    </rPh>
    <phoneticPr fontId="15"/>
  </si>
  <si>
    <t>※量は推計値を含む。四捨五入（1t未満を除くが、全量が1t未満の場合は小数点を付けて記載）</t>
    <rPh sb="10" eb="14">
      <t>シシャゴニュウ</t>
    </rPh>
    <rPh sb="17" eb="19">
      <t>ミマン</t>
    </rPh>
    <rPh sb="20" eb="21">
      <t>ノゾ</t>
    </rPh>
    <rPh sb="24" eb="26">
      <t>ゼンリョウ</t>
    </rPh>
    <rPh sb="29" eb="31">
      <t>ミマン</t>
    </rPh>
    <rPh sb="32" eb="34">
      <t>バアイ</t>
    </rPh>
    <rPh sb="35" eb="38">
      <t>ショウスウテン</t>
    </rPh>
    <rPh sb="39" eb="40">
      <t>ツ</t>
    </rPh>
    <rPh sb="42" eb="44">
      <t>キサイ</t>
    </rPh>
    <phoneticPr fontId="15"/>
  </si>
  <si>
    <t>不明</t>
    <rPh sb="0" eb="2">
      <t>フメイ</t>
    </rPh>
    <phoneticPr fontId="15"/>
  </si>
  <si>
    <t>https://choseikouiki.jp/kankyo/haikibutu/</t>
    <phoneticPr fontId="15"/>
  </si>
  <si>
    <t>集団回収対象品目
（助成制度「無」で回収している場合）</t>
    <rPh sb="0" eb="2">
      <t>シュウダン</t>
    </rPh>
    <rPh sb="2" eb="4">
      <t>カイシュウ</t>
    </rPh>
    <rPh sb="4" eb="6">
      <t>タイショウ</t>
    </rPh>
    <rPh sb="6" eb="8">
      <t>ヒンモク</t>
    </rPh>
    <rPh sb="10" eb="14">
      <t>ジョセイセイド</t>
    </rPh>
    <rPh sb="15" eb="16">
      <t>ナ</t>
    </rPh>
    <rPh sb="18" eb="20">
      <t>カイシュウ</t>
    </rPh>
    <rPh sb="24" eb="26">
      <t>バアイ</t>
    </rPh>
    <phoneticPr fontId="15"/>
  </si>
  <si>
    <t>【日常生活自立支援事業】
高齢等の理由により、日常生活上の軽易な作業等が困難になった者への生活支援を行う。（芝山町社会福祉協議会に委託。料金は利用者負担。自宅から集積所までのゴミ出しを行う。）</t>
    <phoneticPr fontId="15"/>
  </si>
  <si>
    <t>白色発泡トレー、飲料用紙パック、アルミ缶、スチール缶、びん、ペットボトル、ペットボトルキャップ、紙類、電池類、インクカートリッジ
数量は把握していない。</t>
    <phoneticPr fontId="15"/>
  </si>
  <si>
    <t>アプリ
活用の
有無</t>
    <rPh sb="4" eb="6">
      <t>カツヨウ</t>
    </rPh>
    <rPh sb="8" eb="9">
      <t>ユウ</t>
    </rPh>
    <rPh sb="9" eb="10">
      <t>ム</t>
    </rPh>
    <phoneticPr fontId="15"/>
  </si>
  <si>
    <t>アプリ名</t>
    <rPh sb="3" eb="4">
      <t>メイ</t>
    </rPh>
    <phoneticPr fontId="15"/>
  </si>
  <si>
    <r>
      <t xml:space="preserve">アプリの内容
</t>
    </r>
    <r>
      <rPr>
        <sz val="10"/>
        <rFont val="游ゴシック"/>
        <family val="3"/>
        <charset val="128"/>
      </rPr>
      <t>（ゴミ出しルールの周知、ごみ出しに関するゲーム等、できるだけ具体的に記入してください。）</t>
    </r>
    <rPh sb="4" eb="6">
      <t>ナイヨウ</t>
    </rPh>
    <rPh sb="10" eb="11">
      <t>ダ</t>
    </rPh>
    <rPh sb="16" eb="18">
      <t>シュウチ</t>
    </rPh>
    <rPh sb="21" eb="22">
      <t>ダ</t>
    </rPh>
    <rPh sb="24" eb="25">
      <t>カン</t>
    </rPh>
    <rPh sb="30" eb="31">
      <t>トウ</t>
    </rPh>
    <rPh sb="37" eb="40">
      <t>グタイテキ</t>
    </rPh>
    <rPh sb="41" eb="43">
      <t>キニュウ</t>
    </rPh>
    <phoneticPr fontId="15"/>
  </si>
  <si>
    <t>さんあーる</t>
    <phoneticPr fontId="15"/>
  </si>
  <si>
    <t>町丁別ごみ出しカレンダー、品目毎のごみ種の検索、家庭ごみに関するプッシュ通知　など。
なお、本市が委託している家庭ごみ収集業者の組合が作成・運営している。</t>
    <rPh sb="0" eb="1">
      <t>マチ</t>
    </rPh>
    <rPh sb="1" eb="2">
      <t>チョウ</t>
    </rPh>
    <rPh sb="2" eb="3">
      <t>ワ</t>
    </rPh>
    <rPh sb="5" eb="6">
      <t>ダ</t>
    </rPh>
    <rPh sb="13" eb="15">
      <t>ヒンモク</t>
    </rPh>
    <rPh sb="15" eb="16">
      <t>ゴト</t>
    </rPh>
    <rPh sb="19" eb="20">
      <t>シュ</t>
    </rPh>
    <rPh sb="21" eb="23">
      <t>ケンサク</t>
    </rPh>
    <rPh sb="24" eb="26">
      <t>カテイ</t>
    </rPh>
    <rPh sb="29" eb="30">
      <t>カン</t>
    </rPh>
    <rPh sb="36" eb="38">
      <t>ツウチ</t>
    </rPh>
    <phoneticPr fontId="15"/>
  </si>
  <si>
    <t>市川市ごみ分別アプリ</t>
    <rPh sb="0" eb="2">
      <t>イチカワ</t>
    </rPh>
    <rPh sb="2" eb="3">
      <t>シ</t>
    </rPh>
    <rPh sb="5" eb="7">
      <t>ブンベツ</t>
    </rPh>
    <phoneticPr fontId="16"/>
  </si>
  <si>
    <t>カレンダー機能、アラーム機能、ごみ出しルールの周知、市役所からのお知らせ機能、ごみ分別辞典、よくある質問、ごみ関連MAP、関連業者一覧、問い合わせ先一覧</t>
    <rPh sb="65" eb="67">
      <t>イチラン</t>
    </rPh>
    <rPh sb="74" eb="76">
      <t>イチラン</t>
    </rPh>
    <phoneticPr fontId="16"/>
  </si>
  <si>
    <t>船橋市</t>
    <rPh sb="0" eb="3">
      <t>フナバシシ</t>
    </rPh>
    <phoneticPr fontId="13"/>
  </si>
  <si>
    <t>さんあ～る</t>
  </si>
  <si>
    <t>館山市</t>
    <rPh sb="0" eb="3">
      <t>タテヤマシ</t>
    </rPh>
    <phoneticPr fontId="13"/>
  </si>
  <si>
    <t>ごみ出しカレンダー、分別、ごみ持ち込み予約</t>
  </si>
  <si>
    <t>ごみ出し曜日やごみ出しルールの周知、ごみ分別やごみ収集に関する市からのお知らせ</t>
  </si>
  <si>
    <t>ごみ出しルールの周知、電子化したごみパンフレットの閲覧、ごみ収集日確認、分別一覧検索、指定ごみ袋等取扱店検索（英語、中国語、タガログ語、ベトナム語、韓国・朝鮮語に対応）</t>
  </si>
  <si>
    <t>茂原市</t>
    <rPh sb="0" eb="3">
      <t>モバラシ</t>
    </rPh>
    <phoneticPr fontId="13"/>
  </si>
  <si>
    <t>収集日カレンダー機能、ごみの分別帳、プッシュ通知機能、インフォメーション機能、よくある質問</t>
  </si>
  <si>
    <t>LINE</t>
  </si>
  <si>
    <t>佐倉市公式アカウントにて、ごみの分け方・出し方の案内、収集日程の掲載等</t>
    <rPh sb="0" eb="3">
      <t>サクラシ</t>
    </rPh>
    <rPh sb="27" eb="31">
      <t>シュウシュウニッテイ</t>
    </rPh>
    <phoneticPr fontId="13"/>
  </si>
  <si>
    <t>ごみ収集日、ごみの出し方、出すときの注意点、ごみ分別辞典、よくある質問等</t>
  </si>
  <si>
    <t>習志野市</t>
    <rPh sb="0" eb="4">
      <t>ナラシノシ</t>
    </rPh>
    <phoneticPr fontId="26"/>
  </si>
  <si>
    <t>市公式LINEのセグメント配信機能を利用し、登録情報に応じて収集日の通知などを実施</t>
  </si>
  <si>
    <t>・ごみ分別の案内　・分別の品目別検索　・ごみ出しカレンダー　・ごみ出し日通知
・粗大ごみ処理券販売店案内　・その他インフォメーション通知</t>
  </si>
  <si>
    <t>かつうらメイト</t>
  </si>
  <si>
    <t>勝浦市地域コミュニケーションアプリ。ごみ専用アプリではないが、防災情報等地域の情報配信アプリの中でごみ情報を確認できる。ごみ分別表の確認ができるほか、登録地域の収集スケジュールを通知することが可能。</t>
  </si>
  <si>
    <t>市原市公式アカウントにて、ごみの分け方・出し方の案内、ごみカレンダーの掲載等</t>
  </si>
  <si>
    <t>ごみ分別促進アプリ「さんあ～る」</t>
  </si>
  <si>
    <t>ごみ収集曜日カレンダー機能、ごみ出し日通知機能、ごみ分別帳機能、インフォメーション機能</t>
  </si>
  <si>
    <t>我孫子市LINE公式アカウント</t>
  </si>
  <si>
    <t>ごみ収集日の通知設定や分別の検索</t>
  </si>
  <si>
    <t>ごみを出す日の通知</t>
  </si>
  <si>
    <t>鎌ケ谷市ごみ分別アプリ</t>
  </si>
  <si>
    <t>ごみの出し方周知、ごみ分別辞典（50音順検索）、ごみ出しカレンダー、お知らせ情報の配信、防災・防犯情報、よくある質問</t>
  </si>
  <si>
    <t>クルなび</t>
  </si>
  <si>
    <t>ごみ分別辞典、出し方の案内、Q＆A、業者一覧、問い合わせ先、お知らせ機能、ごみ出しカレンダー機能、収集日のアラート機能</t>
  </si>
  <si>
    <t>収集日カレンダー機能、ごみの分別帳、プッシュ通知機能、メッセージ通知機能、よくある質問</t>
  </si>
  <si>
    <t>市の公式LINEの中に、ごみの分別検索機能が導入されている。</t>
  </si>
  <si>
    <t>ごみの分け方ガイド、品目別収集区分一覧表、収集カレンダー、ごみ分別クイズ</t>
  </si>
  <si>
    <t>白井市</t>
    <rPh sb="0" eb="2">
      <t>シロイ</t>
    </rPh>
    <rPh sb="2" eb="3">
      <t>シ</t>
    </rPh>
    <phoneticPr fontId="26"/>
  </si>
  <si>
    <t>ごみ分別アプリ</t>
  </si>
  <si>
    <t>山武郡市環境衛生組合管内のごみの出し方、ごみを出す日、指定ごみ袋販売店</t>
  </si>
  <si>
    <t>ごみ出しの曜日、分別方法の周知</t>
  </si>
  <si>
    <t>資源・ごみ分別アプリ
さんあ～る</t>
  </si>
  <si>
    <t>睦沢町</t>
    <rPh sb="0" eb="3">
      <t>ムツザワマチ</t>
    </rPh>
    <phoneticPr fontId="7"/>
  </si>
  <si>
    <t>白子町</t>
    <rPh sb="0" eb="3">
      <t>シラコマチ</t>
    </rPh>
    <phoneticPr fontId="7"/>
  </si>
  <si>
    <t>長南町</t>
    <rPh sb="0" eb="3">
      <t>チョウナンマチ</t>
    </rPh>
    <phoneticPr fontId="7"/>
  </si>
  <si>
    <t>無</t>
    <rPh sb="0" eb="1">
      <t>ナシ</t>
    </rPh>
    <phoneticPr fontId="7"/>
  </si>
  <si>
    <t>鋸南町</t>
    <rPh sb="0" eb="3">
      <t>キョナンマチ</t>
    </rPh>
    <phoneticPr fontId="7"/>
  </si>
  <si>
    <t>抜取り禁止項目を含む条例について</t>
    <rPh sb="0" eb="1">
      <t>ヌ</t>
    </rPh>
    <rPh sb="1" eb="2">
      <t>ト</t>
    </rPh>
    <rPh sb="3" eb="5">
      <t>キンシ</t>
    </rPh>
    <rPh sb="5" eb="7">
      <t>コウモク</t>
    </rPh>
    <rPh sb="8" eb="9">
      <t>フク</t>
    </rPh>
    <rPh sb="10" eb="12">
      <t>ジョウレイ</t>
    </rPh>
    <phoneticPr fontId="17"/>
  </si>
  <si>
    <t>制度の導入年月日</t>
    <rPh sb="0" eb="2">
      <t>セイド</t>
    </rPh>
    <rPh sb="3" eb="5">
      <t>ドウニュウ</t>
    </rPh>
    <rPh sb="5" eb="6">
      <t>ネン</t>
    </rPh>
    <rPh sb="6" eb="7">
      <t>ガツ</t>
    </rPh>
    <rPh sb="7" eb="8">
      <t>ヒ</t>
    </rPh>
    <phoneticPr fontId="17"/>
  </si>
  <si>
    <t>委員の構成と
人数（令和6年3月31日現在）</t>
    <rPh sb="0" eb="2">
      <t>イイン</t>
    </rPh>
    <rPh sb="3" eb="5">
      <t>コウセイ</t>
    </rPh>
    <rPh sb="7" eb="9">
      <t>ニンズウ</t>
    </rPh>
    <rPh sb="10" eb="12">
      <t>レイワ</t>
    </rPh>
    <rPh sb="13" eb="14">
      <t>ネン</t>
    </rPh>
    <rPh sb="15" eb="16">
      <t>ガツ</t>
    </rPh>
    <rPh sb="18" eb="19">
      <t>ニチ</t>
    </rPh>
    <rPh sb="19" eb="21">
      <t>ゲンザイ</t>
    </rPh>
    <phoneticPr fontId="17"/>
  </si>
  <si>
    <t>・地区廃棄物適正化推進員：50人
・自治廃棄物適正化推進員：1,025人</t>
    <rPh sb="1" eb="3">
      <t>チク</t>
    </rPh>
    <rPh sb="3" eb="6">
      <t>ハイキブツ</t>
    </rPh>
    <rPh sb="6" eb="9">
      <t>テキセイカ</t>
    </rPh>
    <rPh sb="9" eb="12">
      <t>スイシンイン</t>
    </rPh>
    <rPh sb="15" eb="16">
      <t>ニン</t>
    </rPh>
    <rPh sb="18" eb="20">
      <t>ジチ</t>
    </rPh>
    <rPh sb="20" eb="23">
      <t>ハイキブツ</t>
    </rPh>
    <rPh sb="23" eb="26">
      <t>テキセイカ</t>
    </rPh>
    <rPh sb="26" eb="29">
      <t>スイシンイン</t>
    </rPh>
    <rPh sb="35" eb="36">
      <t>ニン</t>
    </rPh>
    <phoneticPr fontId="13"/>
  </si>
  <si>
    <t>処分単価に含む。</t>
  </si>
  <si>
    <t>平成31年3月～
（継続）</t>
    <rPh sb="10" eb="12">
      <t>ケイゾク</t>
    </rPh>
    <phoneticPr fontId="15"/>
  </si>
  <si>
    <t>平成31年3月</t>
    <rPh sb="0" eb="2">
      <t>ヘイセイ</t>
    </rPh>
    <rPh sb="4" eb="5">
      <t>ネン</t>
    </rPh>
    <rPh sb="6" eb="7">
      <t>ガツ</t>
    </rPh>
    <phoneticPr fontId="15"/>
  </si>
  <si>
    <t xml:space="preserve">
市内小学校6校の
学校給食残渣</t>
    <phoneticPr fontId="15"/>
  </si>
  <si>
    <t>堆肥化</t>
    <rPh sb="0" eb="2">
      <t>タイヒ</t>
    </rPh>
    <rPh sb="2" eb="3">
      <t>カ</t>
    </rPh>
    <phoneticPr fontId="15"/>
  </si>
  <si>
    <t>各学校の生ごみ処理機に投入した一次発酵物を委託業者が回収</t>
    <rPh sb="0" eb="3">
      <t>カクガッコウ</t>
    </rPh>
    <rPh sb="4" eb="5">
      <t>ナマ</t>
    </rPh>
    <rPh sb="7" eb="9">
      <t>ショリ</t>
    </rPh>
    <rPh sb="9" eb="10">
      <t>キ</t>
    </rPh>
    <rPh sb="11" eb="13">
      <t>トウニュウ</t>
    </rPh>
    <rPh sb="15" eb="20">
      <t>イチジハッコウブツ</t>
    </rPh>
    <rPh sb="21" eb="25">
      <t>イタクギョウシャ</t>
    </rPh>
    <rPh sb="26" eb="28">
      <t>カイシュウ</t>
    </rPh>
    <phoneticPr fontId="15"/>
  </si>
  <si>
    <t>児童に身近な学校給食で食品廃棄物の削減・資源化を行い、環境教育に取り入れ、３Ｒの仕組みの理解や食べ物を大切にする習慣の定着化を図る。</t>
    <rPh sb="0" eb="2">
      <t>ジドウ</t>
    </rPh>
    <rPh sb="3" eb="5">
      <t>ミジカ</t>
    </rPh>
    <rPh sb="6" eb="10">
      <t>ガッコウキュウショク</t>
    </rPh>
    <rPh sb="11" eb="16">
      <t>ショクヒンハイキブツ</t>
    </rPh>
    <rPh sb="17" eb="19">
      <t>サクゲン</t>
    </rPh>
    <rPh sb="20" eb="23">
      <t>シゲンカ</t>
    </rPh>
    <rPh sb="24" eb="25">
      <t>オコナ</t>
    </rPh>
    <rPh sb="27" eb="31">
      <t>カンキョウキョウイク</t>
    </rPh>
    <rPh sb="32" eb="33">
      <t>ト</t>
    </rPh>
    <rPh sb="34" eb="35">
      <t>イ</t>
    </rPh>
    <rPh sb="40" eb="42">
      <t>シク</t>
    </rPh>
    <rPh sb="44" eb="46">
      <t>リカイ</t>
    </rPh>
    <rPh sb="47" eb="48">
      <t>タ</t>
    </rPh>
    <rPh sb="49" eb="50">
      <t>モノ</t>
    </rPh>
    <rPh sb="51" eb="53">
      <t>タイセツ</t>
    </rPh>
    <rPh sb="56" eb="58">
      <t>シュウカン</t>
    </rPh>
    <rPh sb="59" eb="62">
      <t>テイチャクカ</t>
    </rPh>
    <rPh sb="63" eb="64">
      <t>ハカ</t>
    </rPh>
    <phoneticPr fontId="15"/>
  </si>
  <si>
    <t>27トン</t>
    <phoneticPr fontId="15"/>
  </si>
  <si>
    <t>東総地区広域市町村圏事務組合</t>
    <rPh sb="0" eb="2">
      <t>トウソウ</t>
    </rPh>
    <rPh sb="2" eb="4">
      <t>チク</t>
    </rPh>
    <rPh sb="4" eb="6">
      <t>コウイキ</t>
    </rPh>
    <rPh sb="6" eb="9">
      <t>シチョウソン</t>
    </rPh>
    <rPh sb="9" eb="10">
      <t>ケン</t>
    </rPh>
    <rPh sb="10" eb="12">
      <t>ジム</t>
    </rPh>
    <rPh sb="12" eb="14">
      <t>クミアイ</t>
    </rPh>
    <phoneticPr fontId="15"/>
  </si>
  <si>
    <t>印西地区環境整備事業組合</t>
    <rPh sb="0" eb="2">
      <t>インザイ</t>
    </rPh>
    <rPh sb="2" eb="4">
      <t>チク</t>
    </rPh>
    <rPh sb="4" eb="6">
      <t>カンキョウ</t>
    </rPh>
    <rPh sb="6" eb="8">
      <t>セイビ</t>
    </rPh>
    <rPh sb="8" eb="10">
      <t>ジギョウ</t>
    </rPh>
    <rPh sb="10" eb="12">
      <t>クミアイ</t>
    </rPh>
    <phoneticPr fontId="15"/>
  </si>
  <si>
    <t>香取広域市町村圏事務組合</t>
    <phoneticPr fontId="15"/>
  </si>
  <si>
    <t>長生郡市広域市町村圏組合</t>
    <rPh sb="0" eb="3">
      <t>チョウセイグン</t>
    </rPh>
    <rPh sb="3" eb="4">
      <t>シ</t>
    </rPh>
    <rPh sb="4" eb="6">
      <t>コウイキ</t>
    </rPh>
    <rPh sb="6" eb="9">
      <t>シチョウソン</t>
    </rPh>
    <rPh sb="9" eb="10">
      <t>ケン</t>
    </rPh>
    <rPh sb="10" eb="12">
      <t>クミアイ</t>
    </rPh>
    <phoneticPr fontId="15"/>
  </si>
  <si>
    <t>山武郡市環境衛生組合</t>
    <phoneticPr fontId="15"/>
  </si>
  <si>
    <t>東金市外三市町清掃組合</t>
    <rPh sb="0" eb="3">
      <t>トウガネシ</t>
    </rPh>
    <rPh sb="3" eb="4">
      <t>ホカ</t>
    </rPh>
    <rPh sb="4" eb="5">
      <t>サン</t>
    </rPh>
    <rPh sb="5" eb="7">
      <t>シチョウ</t>
    </rPh>
    <rPh sb="7" eb="9">
      <t>セイソウ</t>
    </rPh>
    <rPh sb="9" eb="11">
      <t>クミアイ</t>
    </rPh>
    <phoneticPr fontId="15"/>
  </si>
  <si>
    <t>佐倉市、酒々井町清掃組合</t>
    <phoneticPr fontId="15"/>
  </si>
  <si>
    <t>鋸南地区環境衛生組合</t>
    <phoneticPr fontId="15"/>
  </si>
  <si>
    <t>（３）（１）で無を選択した場合　　　　　　　　　　　　　　　　　　　(プルダウンから選択)</t>
    <rPh sb="7" eb="8">
      <t>ナシ</t>
    </rPh>
    <rPh sb="9" eb="11">
      <t>センタク</t>
    </rPh>
    <rPh sb="13" eb="15">
      <t>バアイ</t>
    </rPh>
    <rPh sb="42" eb="44">
      <t>センタク</t>
    </rPh>
    <phoneticPr fontId="15"/>
  </si>
  <si>
    <t>検討中</t>
  </si>
  <si>
    <t>検討していない</t>
  </si>
  <si>
    <t>①銚子市廃棄物の減量及び適正処理等に関する条例
②銚子市不法投棄監視カメラの設置等に関する要綱</t>
    <rPh sb="1" eb="4">
      <t>チョウシシ</t>
    </rPh>
    <rPh sb="4" eb="7">
      <t>ハイキブツ</t>
    </rPh>
    <rPh sb="8" eb="10">
      <t>ゲンリョウ</t>
    </rPh>
    <rPh sb="10" eb="11">
      <t>オヨ</t>
    </rPh>
    <rPh sb="12" eb="14">
      <t>テキセイ</t>
    </rPh>
    <rPh sb="14" eb="16">
      <t>ショリ</t>
    </rPh>
    <rPh sb="16" eb="17">
      <t>トウ</t>
    </rPh>
    <rPh sb="18" eb="19">
      <t>カン</t>
    </rPh>
    <rPh sb="21" eb="23">
      <t>ジョウレイ</t>
    </rPh>
    <phoneticPr fontId="15"/>
  </si>
  <si>
    <t>①清潔の保持(第4条)　占有者等による不法投棄防止措置義務
②趣旨(第1条)　不法投棄多発地区への監視カメラ設置</t>
    <rPh sb="12" eb="15">
      <t>センユウシャ</t>
    </rPh>
    <rPh sb="15" eb="16">
      <t>トウ</t>
    </rPh>
    <rPh sb="19" eb="23">
      <t>フホウトウキ</t>
    </rPh>
    <rPh sb="23" eb="25">
      <t>ボウシ</t>
    </rPh>
    <rPh sb="25" eb="27">
      <t>ソチ</t>
    </rPh>
    <rPh sb="27" eb="29">
      <t>ギム</t>
    </rPh>
    <rPh sb="31" eb="33">
      <t>シュシ</t>
    </rPh>
    <rPh sb="39" eb="43">
      <t>フホウトウキ</t>
    </rPh>
    <rPh sb="43" eb="45">
      <t>タハツ</t>
    </rPh>
    <rPh sb="45" eb="47">
      <t>チク</t>
    </rPh>
    <rPh sb="49" eb="51">
      <t>カンシ</t>
    </rPh>
    <rPh sb="54" eb="56">
      <t>セッチ</t>
    </rPh>
    <phoneticPr fontId="15"/>
  </si>
  <si>
    <t>ペンキ・オイル</t>
    <phoneticPr fontId="15"/>
  </si>
  <si>
    <t>建築廃材</t>
    <phoneticPr fontId="15"/>
  </si>
  <si>
    <t>英語・中国語・タガログ語・ベトナム語・タイ語・韓国語・インドネシア語</t>
    <rPh sb="0" eb="2">
      <t>エイゴ</t>
    </rPh>
    <rPh sb="3" eb="6">
      <t>チュウゴクゴ</t>
    </rPh>
    <rPh sb="11" eb="12">
      <t>ゴ</t>
    </rPh>
    <rPh sb="17" eb="18">
      <t>ゴ</t>
    </rPh>
    <rPh sb="21" eb="22">
      <t>ゴ</t>
    </rPh>
    <rPh sb="23" eb="26">
      <t>カンコクゴ</t>
    </rPh>
    <rPh sb="33" eb="34">
      <t>ゴ</t>
    </rPh>
    <phoneticPr fontId="13"/>
  </si>
  <si>
    <t>家庭ごみ
（不燃ごみ）</t>
  </si>
  <si>
    <t>①50音別ごみ分別一覧、船橋市の家庭ごみの出し方、収集日カレンダー、クイズ、インフォメーション
②船橋市通報システムのアカウントにて不法投棄に関する通報</t>
    <rPh sb="49" eb="51">
      <t>フナバシ</t>
    </rPh>
    <rPh sb="51" eb="52">
      <t>シ</t>
    </rPh>
    <rPh sb="52" eb="54">
      <t>ツウホウ</t>
    </rPh>
    <rPh sb="66" eb="70">
      <t>フホウトウキ</t>
    </rPh>
    <rPh sb="71" eb="72">
      <t>カン</t>
    </rPh>
    <rPh sb="74" eb="76">
      <t>ツウホウ</t>
    </rPh>
    <phoneticPr fontId="15"/>
  </si>
  <si>
    <t>1.2.3.4.5.6.11.12.13.21.22.23.24.31.32.33.45</t>
    <phoneticPr fontId="15"/>
  </si>
  <si>
    <t>1.2.3.4.5.6</t>
    <phoneticPr fontId="15"/>
  </si>
  <si>
    <t>45ℓ　600円/10枚
30ℓ　400円/10枚
15ℓ　200円/10枚</t>
    <phoneticPr fontId="15"/>
  </si>
  <si>
    <t>①30キログラム未満　120円
　30キログラム以上40キログラム未満　180円
　40キログラム以上50キログラム未満　240円
　50キログラム以上60キログラム未満　300円
　60キログラム以上70キログラム未満　360円
　70キログラム以上80キログラム未満　420円
　80キログラム以上90キログラム未満　480円
　90キログラム以上100キログラム未満　540円
　100キログラム以上　540円に100キログラム以上の重量について10キログラムにつき160円を加算した額
②50キログラム未満　500円
　50キログラム以上　500円に50キログラム以上の重量について50キログラムにつき500円を加算した額</t>
    <phoneticPr fontId="15"/>
  </si>
  <si>
    <t>①可燃物
　30キログラム未満　120円
　30キログラム以上40キログラム未満　180円
　40キログラム以上50キログラム未満　240円
　50キログラム以上60キログラム未満　300円
　60キログラム以上70キログラム未満　360円
　70キログラム以上80キログラム未満　420円
　80キログラム以上90キログラム未満　480円
　90キログラム以上100キログラム未満　540円
　100キログラム以上　540円に100キログラム以上の重量について10キログラムにつき160円を加算した額
②不燃物
　50キログラム未満　500円
　50キログラム以上　500円に50キログラム以上の重量について50キログラムにつき500円を加算した額</t>
    <rPh sb="1" eb="3">
      <t>カネン</t>
    </rPh>
    <rPh sb="3" eb="4">
      <t>ブツ</t>
    </rPh>
    <rPh sb="253" eb="256">
      <t>フネンブツ</t>
    </rPh>
    <phoneticPr fontId="15"/>
  </si>
  <si>
    <t>・市HPの一部を外国語対応としている。
・ごみ分別区分、種類・出し方及び収集曜日を記載した看板の外国語版を配布している。</t>
    <rPh sb="23" eb="27">
      <t>ブンベツクブン</t>
    </rPh>
    <rPh sb="28" eb="30">
      <t>シュルイ</t>
    </rPh>
    <rPh sb="31" eb="32">
      <t>ダ</t>
    </rPh>
    <rPh sb="33" eb="34">
      <t>カタ</t>
    </rPh>
    <rPh sb="34" eb="35">
      <t>オヨ</t>
    </rPh>
    <rPh sb="36" eb="38">
      <t>シュウシュウ</t>
    </rPh>
    <rPh sb="41" eb="43">
      <t>キサイ</t>
    </rPh>
    <rPh sb="45" eb="47">
      <t>カンバン</t>
    </rPh>
    <rPh sb="48" eb="52">
      <t>ガイコクゴバン</t>
    </rPh>
    <phoneticPr fontId="15"/>
  </si>
  <si>
    <t>館山市業務継続計画〈震災編〉</t>
    <rPh sb="3" eb="9">
      <t>ギョウムケイゾクケイカク</t>
    </rPh>
    <rPh sb="10" eb="12">
      <t>シンサイ</t>
    </rPh>
    <rPh sb="12" eb="13">
      <t>ヘン</t>
    </rPh>
    <phoneticPr fontId="15"/>
  </si>
  <si>
    <t>平成25年3月</t>
    <rPh sb="0" eb="2">
      <t>ヘイセイ</t>
    </rPh>
    <phoneticPr fontId="15"/>
  </si>
  <si>
    <t>https://www.city.tateyama.chiba.jp/files/300204622.pdf</t>
    <phoneticPr fontId="15"/>
  </si>
  <si>
    <t>43</t>
    <phoneticPr fontId="15"/>
  </si>
  <si>
    <t>1.2.3.4.5.6.41.43</t>
    <phoneticPr fontId="15"/>
  </si>
  <si>
    <t>11･12･13･31</t>
    <phoneticPr fontId="15"/>
  </si>
  <si>
    <t>21･22･23･46（業者ﾍ無料引渡し）</t>
    <phoneticPr fontId="15"/>
  </si>
  <si>
    <t>1,2,3,4,6,11,12,13,22,23,24,31,33,41</t>
    <phoneticPr fontId="15"/>
  </si>
  <si>
    <t>1,2,3,4,6,41</t>
    <phoneticPr fontId="15"/>
  </si>
  <si>
    <t>野田市</t>
    <rPh sb="0" eb="3">
      <t>ノダシ</t>
    </rPh>
    <phoneticPr fontId="94"/>
  </si>
  <si>
    <t>東金市</t>
    <rPh sb="0" eb="3">
      <t>トウガネシ</t>
    </rPh>
    <phoneticPr fontId="6"/>
  </si>
  <si>
    <t>旭市</t>
    <rPh sb="0" eb="1">
      <t>アサヒ</t>
    </rPh>
    <rPh sb="1" eb="2">
      <t>シ</t>
    </rPh>
    <phoneticPr fontId="6"/>
  </si>
  <si>
    <t>勝浦市</t>
    <rPh sb="0" eb="3">
      <t>カツウラシ</t>
    </rPh>
    <phoneticPr fontId="94"/>
  </si>
  <si>
    <t>流山市</t>
    <rPh sb="0" eb="3">
      <t>ナガレヤマシ</t>
    </rPh>
    <phoneticPr fontId="6"/>
  </si>
  <si>
    <t>八千代市</t>
    <rPh sb="0" eb="4">
      <t>ヤチヨシ</t>
    </rPh>
    <phoneticPr fontId="6"/>
  </si>
  <si>
    <t>我孫子市</t>
    <rPh sb="0" eb="3">
      <t>アビコ</t>
    </rPh>
    <rPh sb="3" eb="4">
      <t>シ</t>
    </rPh>
    <phoneticPr fontId="6"/>
  </si>
  <si>
    <t>鎌ケ谷市</t>
    <rPh sb="0" eb="4">
      <t>カマガヤシ</t>
    </rPh>
    <phoneticPr fontId="6"/>
  </si>
  <si>
    <t>浦安市</t>
    <rPh sb="0" eb="3">
      <t>ウラヤスシ</t>
    </rPh>
    <phoneticPr fontId="6"/>
  </si>
  <si>
    <t>印西市</t>
    <rPh sb="0" eb="3">
      <t>インザイシ</t>
    </rPh>
    <phoneticPr fontId="6"/>
  </si>
  <si>
    <t>富里市</t>
    <rPh sb="0" eb="3">
      <t>トミサトシ</t>
    </rPh>
    <phoneticPr fontId="6"/>
  </si>
  <si>
    <t>南房総市</t>
    <rPh sb="0" eb="4">
      <t>ミナミボウソウシ</t>
    </rPh>
    <phoneticPr fontId="6"/>
  </si>
  <si>
    <t>山武市</t>
    <rPh sb="0" eb="3">
      <t>サンムシ</t>
    </rPh>
    <phoneticPr fontId="6"/>
  </si>
  <si>
    <t>酒々井町</t>
    <rPh sb="0" eb="4">
      <t>シスイマチ</t>
    </rPh>
    <phoneticPr fontId="95"/>
  </si>
  <si>
    <t>栄町</t>
    <rPh sb="0" eb="2">
      <t>サカエマチ</t>
    </rPh>
    <phoneticPr fontId="6"/>
  </si>
  <si>
    <t>神崎町</t>
    <rPh sb="0" eb="3">
      <t>コウザキマチ</t>
    </rPh>
    <phoneticPr fontId="6"/>
  </si>
  <si>
    <t>多古町</t>
    <rPh sb="0" eb="3">
      <t>タコマチ</t>
    </rPh>
    <phoneticPr fontId="6"/>
  </si>
  <si>
    <t>東庄町</t>
    <rPh sb="0" eb="3">
      <t>トウノショウマチ</t>
    </rPh>
    <phoneticPr fontId="6"/>
  </si>
  <si>
    <t>九十九里町</t>
    <rPh sb="0" eb="5">
      <t>クジュウクリマチ</t>
    </rPh>
    <phoneticPr fontId="6"/>
  </si>
  <si>
    <t>白子町</t>
    <rPh sb="0" eb="3">
      <t>シラコマチ</t>
    </rPh>
    <phoneticPr fontId="6"/>
  </si>
  <si>
    <t>繊維類、紙類、金属類、生きビン類、雑ビン類、空き缶、ペットボトル　８円/kg</t>
  </si>
  <si>
    <t>（紙パック、新聞、雑誌、段ボール、雑がみ、繊維類、金属類）5円/kg　
（ペットボトル）20円/kg</t>
    <phoneticPr fontId="15"/>
  </si>
  <si>
    <t>（紙パック、新聞、雑誌、段ボール、雑がみ、繊維類、金属類）5円/kg
（ペットボトル）20円/kg</t>
    <phoneticPr fontId="15"/>
  </si>
  <si>
    <t>香取市</t>
    <rPh sb="0" eb="3">
      <t>カトリシ</t>
    </rPh>
    <phoneticPr fontId="94"/>
  </si>
  <si>
    <t>大網白里市</t>
    <rPh sb="0" eb="4">
      <t>オオアミシラサト</t>
    </rPh>
    <rPh sb="4" eb="5">
      <t>シ</t>
    </rPh>
    <phoneticPr fontId="95"/>
  </si>
  <si>
    <t>新聞、雑誌、ダンボール、牛乳パック、ビン、金属、古繊維（4円/㎏）</t>
  </si>
  <si>
    <t>新聞、雑誌、ダンボール、牛乳パック、ビン、金属、古繊維（3円/㎏）</t>
  </si>
  <si>
    <t>布類・繊維類・金属類・ガラス・陶磁器類　４円/㎏</t>
    <rPh sb="0" eb="1">
      <t>ヌノ</t>
    </rPh>
    <phoneticPr fontId="15"/>
  </si>
  <si>
    <t>東金市</t>
    <rPh sb="0" eb="2">
      <t>トウガネ</t>
    </rPh>
    <rPh sb="2" eb="3">
      <t>シ</t>
    </rPh>
    <phoneticPr fontId="6"/>
  </si>
  <si>
    <t>我孫子市</t>
    <rPh sb="0" eb="4">
      <t>アビコシ</t>
    </rPh>
    <phoneticPr fontId="6"/>
  </si>
  <si>
    <t>大網白里市</t>
    <rPh sb="0" eb="4">
      <t>オオアミシラサト</t>
    </rPh>
    <rPh sb="4" eb="5">
      <t>シ</t>
    </rPh>
    <phoneticPr fontId="6"/>
  </si>
  <si>
    <t>長寿会、福祉団体等</t>
    <rPh sb="4" eb="6">
      <t>フクシ</t>
    </rPh>
    <rPh sb="6" eb="8">
      <t>ダンタイ</t>
    </rPh>
    <rPh sb="8" eb="9">
      <t>ナド</t>
    </rPh>
    <phoneticPr fontId="15"/>
  </si>
  <si>
    <t>老人会、社会福祉法人等</t>
    <rPh sb="4" eb="10">
      <t>シャカイフクシホウジン</t>
    </rPh>
    <phoneticPr fontId="15"/>
  </si>
  <si>
    <t>任意団体（自治会等）が排出したものを、行政が業者（組合）に収集委託し、住民に対して報償金として還元する。</t>
    <rPh sb="41" eb="44">
      <t>ホウショウキン</t>
    </rPh>
    <phoneticPr fontId="87"/>
  </si>
  <si>
    <t>大網白里市</t>
    <rPh sb="0" eb="2">
      <t>オオアミ</t>
    </rPh>
    <rPh sb="2" eb="3">
      <t>シラ</t>
    </rPh>
    <rPh sb="3" eb="4">
      <t>サト</t>
    </rPh>
    <rPh sb="4" eb="5">
      <t>シ</t>
    </rPh>
    <phoneticPr fontId="87"/>
  </si>
  <si>
    <t>いすみ市</t>
    <rPh sb="3" eb="4">
      <t>シ</t>
    </rPh>
    <phoneticPr fontId="6"/>
  </si>
  <si>
    <t>有</t>
    <rPh sb="0" eb="1">
      <t>アリ</t>
    </rPh>
    <phoneticPr fontId="6"/>
  </si>
  <si>
    <t>無</t>
    <rPh sb="0" eb="1">
      <t>ナ</t>
    </rPh>
    <phoneticPr fontId="6"/>
  </si>
  <si>
    <t>不明</t>
    <rPh sb="0" eb="2">
      <t>フメイ</t>
    </rPh>
    <phoneticPr fontId="6"/>
  </si>
  <si>
    <t>勝浦市</t>
    <rPh sb="0" eb="3">
      <t>カツウラシ</t>
    </rPh>
    <phoneticPr fontId="95"/>
  </si>
  <si>
    <t>佐倉市</t>
    <rPh sb="0" eb="3">
      <t>サクラシ</t>
    </rPh>
    <phoneticPr fontId="6"/>
  </si>
  <si>
    <t>金庫</t>
    <rPh sb="0" eb="2">
      <t>キンコ</t>
    </rPh>
    <phoneticPr fontId="6"/>
  </si>
  <si>
    <t>自動車部品</t>
    <rPh sb="0" eb="3">
      <t>ジドウシャ</t>
    </rPh>
    <rPh sb="3" eb="5">
      <t>ブヒン</t>
    </rPh>
    <phoneticPr fontId="87"/>
  </si>
  <si>
    <t>草・樹木</t>
    <rPh sb="0" eb="1">
      <t>クサ</t>
    </rPh>
    <rPh sb="2" eb="4">
      <t>ジュモク</t>
    </rPh>
    <phoneticPr fontId="87"/>
  </si>
  <si>
    <t>布団</t>
    <rPh sb="0" eb="2">
      <t>フトン</t>
    </rPh>
    <phoneticPr fontId="87"/>
  </si>
  <si>
    <t>家具</t>
    <rPh sb="0" eb="2">
      <t>カグ</t>
    </rPh>
    <phoneticPr fontId="87"/>
  </si>
  <si>
    <t>傘</t>
    <rPh sb="0" eb="1">
      <t>カサ</t>
    </rPh>
    <phoneticPr fontId="87"/>
  </si>
  <si>
    <t>八千代市</t>
    <rPh sb="0" eb="3">
      <t>ヤチヨ</t>
    </rPh>
    <rPh sb="3" eb="4">
      <t>シ</t>
    </rPh>
    <phoneticPr fontId="6"/>
  </si>
  <si>
    <t>草木</t>
    <phoneticPr fontId="15"/>
  </si>
  <si>
    <t>コンクリートがら</t>
    <phoneticPr fontId="15"/>
  </si>
  <si>
    <t>農業用ビニール</t>
    <phoneticPr fontId="15"/>
  </si>
  <si>
    <t>建設業廃材</t>
    <rPh sb="0" eb="2">
      <t>ケンセツ</t>
    </rPh>
    <rPh sb="2" eb="3">
      <t>ギョウ</t>
    </rPh>
    <rPh sb="3" eb="5">
      <t>ハイザイ</t>
    </rPh>
    <phoneticPr fontId="87"/>
  </si>
  <si>
    <t>千葉市廃棄物適正化推進員要綱</t>
    <rPh sb="0" eb="3">
      <t>チバシ</t>
    </rPh>
    <rPh sb="3" eb="6">
      <t>ハイキブツ</t>
    </rPh>
    <rPh sb="6" eb="8">
      <t>テキセイ</t>
    </rPh>
    <rPh sb="8" eb="9">
      <t>カ</t>
    </rPh>
    <rPh sb="9" eb="11">
      <t>スイシン</t>
    </rPh>
    <rPh sb="11" eb="12">
      <t>イン</t>
    </rPh>
    <rPh sb="12" eb="14">
      <t>ヨウコウ</t>
    </rPh>
    <phoneticPr fontId="6"/>
  </si>
  <si>
    <t>不法投棄に関する市への通報、連絡に関すること</t>
    <rPh sb="0" eb="2">
      <t>フホウ</t>
    </rPh>
    <rPh sb="2" eb="4">
      <t>トウキ</t>
    </rPh>
    <rPh sb="5" eb="6">
      <t>カン</t>
    </rPh>
    <rPh sb="8" eb="9">
      <t>シ</t>
    </rPh>
    <rPh sb="11" eb="13">
      <t>ツウホウ</t>
    </rPh>
    <rPh sb="14" eb="16">
      <t>レンラク</t>
    </rPh>
    <rPh sb="17" eb="18">
      <t>カン</t>
    </rPh>
    <phoneticPr fontId="6"/>
  </si>
  <si>
    <t>市川市廃棄物の減量、資源化及び適正処理等に関する条例</t>
    <rPh sb="0" eb="3">
      <t>イチカワシ</t>
    </rPh>
    <rPh sb="3" eb="6">
      <t>ハイキブツ</t>
    </rPh>
    <rPh sb="7" eb="9">
      <t>ゲンリョウ</t>
    </rPh>
    <rPh sb="10" eb="13">
      <t>シゲンカ</t>
    </rPh>
    <rPh sb="13" eb="14">
      <t>オヨ</t>
    </rPh>
    <rPh sb="15" eb="17">
      <t>テキセイ</t>
    </rPh>
    <rPh sb="17" eb="19">
      <t>ショリ</t>
    </rPh>
    <rPh sb="19" eb="20">
      <t>トウ</t>
    </rPh>
    <rPh sb="21" eb="22">
      <t>カン</t>
    </rPh>
    <rPh sb="24" eb="26">
      <t>ジョウレイ</t>
    </rPh>
    <phoneticPr fontId="6"/>
  </si>
  <si>
    <t>①東庄町不法投棄監視員設置要綱
②東庄町不法投棄廃棄物処理費補助金交付要綱</t>
    <phoneticPr fontId="15"/>
  </si>
  <si>
    <t>町民等は、公園、広場、海水浴場、道路、河川その他の公共の場所（以下「公共用地等」という。）並びに他人の土地にごみ等を投棄してはならない。</t>
  </si>
  <si>
    <t>対象品目：びん、缶、ペットボトル、古紙類、布類及び不燃ごみ</t>
    <rPh sb="0" eb="2">
      <t>タイショウ</t>
    </rPh>
    <rPh sb="2" eb="4">
      <t>ヒンモク</t>
    </rPh>
    <phoneticPr fontId="6"/>
  </si>
  <si>
    <t>通報等によるパトロールの実施</t>
    <rPh sb="0" eb="2">
      <t>ツウホウ</t>
    </rPh>
    <rPh sb="2" eb="3">
      <t>トウ</t>
    </rPh>
    <rPh sb="12" eb="14">
      <t>ジッシ</t>
    </rPh>
    <phoneticPr fontId="6"/>
  </si>
  <si>
    <t>ごみ排出場所の早朝パトロール</t>
    <phoneticPr fontId="15"/>
  </si>
  <si>
    <t>カン、金属類、小型家電</t>
    <rPh sb="3" eb="6">
      <t>キンゾクルイ</t>
    </rPh>
    <rPh sb="7" eb="11">
      <t>コガタカデン</t>
    </rPh>
    <phoneticPr fontId="15"/>
  </si>
  <si>
    <t>パトロール</t>
    <phoneticPr fontId="15"/>
  </si>
  <si>
    <t>通報に応じてパトロールを実施</t>
    <rPh sb="0" eb="2">
      <t>ツウホウ</t>
    </rPh>
    <rPh sb="3" eb="4">
      <t>オウ</t>
    </rPh>
    <phoneticPr fontId="15"/>
  </si>
  <si>
    <t>古紙類
金属類
古繊維類</t>
    <rPh sb="0" eb="2">
      <t>コシ</t>
    </rPh>
    <rPh sb="2" eb="3">
      <t>ルイ</t>
    </rPh>
    <rPh sb="4" eb="7">
      <t>キンゾクルイ</t>
    </rPh>
    <rPh sb="9" eb="12">
      <t>センイルイ</t>
    </rPh>
    <phoneticPr fontId="15"/>
  </si>
  <si>
    <t>金属類</t>
    <rPh sb="0" eb="3">
      <t>キンゾクルイ</t>
    </rPh>
    <phoneticPr fontId="15"/>
  </si>
  <si>
    <t>啓発看板の配布</t>
    <rPh sb="0" eb="4">
      <t>ケイハツカンバン</t>
    </rPh>
    <rPh sb="5" eb="7">
      <t>ハイフ</t>
    </rPh>
    <phoneticPr fontId="15"/>
  </si>
  <si>
    <t>ペットボトル・缶・びん</t>
    <rPh sb="7" eb="8">
      <t>カン</t>
    </rPh>
    <phoneticPr fontId="15"/>
  </si>
  <si>
    <t>通報等に基づき、随時パトロールや立て看板等の設置</t>
    <rPh sb="0" eb="2">
      <t>ツウホウ</t>
    </rPh>
    <rPh sb="2" eb="3">
      <t>トウ</t>
    </rPh>
    <rPh sb="4" eb="5">
      <t>モト</t>
    </rPh>
    <rPh sb="8" eb="10">
      <t>ズイジ</t>
    </rPh>
    <rPh sb="16" eb="17">
      <t>タ</t>
    </rPh>
    <rPh sb="18" eb="20">
      <t>カンバン</t>
    </rPh>
    <rPh sb="20" eb="21">
      <t>トウ</t>
    </rPh>
    <rPh sb="22" eb="24">
      <t>セッチ</t>
    </rPh>
    <phoneticPr fontId="6"/>
  </si>
  <si>
    <t>周辺パトロール</t>
    <rPh sb="0" eb="2">
      <t>シュウヘン</t>
    </rPh>
    <phoneticPr fontId="15"/>
  </si>
  <si>
    <t>南房総市</t>
    <rPh sb="0" eb="1">
      <t>ミナミ</t>
    </rPh>
    <rPh sb="1" eb="3">
      <t>ボウソウ</t>
    </rPh>
    <rPh sb="3" eb="4">
      <t>シ</t>
    </rPh>
    <phoneticPr fontId="6"/>
  </si>
  <si>
    <t>香取市</t>
    <rPh sb="0" eb="3">
      <t>カトリシ</t>
    </rPh>
    <phoneticPr fontId="6"/>
  </si>
  <si>
    <t>栄町</t>
    <rPh sb="0" eb="2">
      <t>エイマチ</t>
    </rPh>
    <phoneticPr fontId="6"/>
  </si>
  <si>
    <t>市報、ごみ分別アプリ、市HP</t>
  </si>
  <si>
    <t>市のホームページにて周知、市役所ロビーに掲示板を設置。</t>
    <rPh sb="0" eb="1">
      <t>シ</t>
    </rPh>
    <rPh sb="10" eb="12">
      <t>シュウチ</t>
    </rPh>
    <rPh sb="13" eb="16">
      <t>シヤクショ</t>
    </rPh>
    <rPh sb="20" eb="23">
      <t>ケイジバン</t>
    </rPh>
    <rPh sb="24" eb="26">
      <t>セッチ</t>
    </rPh>
    <phoneticPr fontId="6"/>
  </si>
  <si>
    <t>リユースショップ情報を市ホームページに掲載（https://www.city.nagareyama.chiba.jp/life/1002401/1002486/1032919.html）、回収後に修理した再生品の販売情報を市ホームページに掲載（https://www.city.nagareyama.chiba.jp/life/1002401/1002486/1002487.html）、リサイクル推進店にリユース事業を行っている事業者を認定（https://www.city.nagareyama.chiba.jp/life/1002401/1002486/1002493.html）</t>
    <rPh sb="8" eb="10">
      <t>ジョウホウ</t>
    </rPh>
    <rPh sb="11" eb="12">
      <t>シ</t>
    </rPh>
    <rPh sb="19" eb="21">
      <t>ケイサイ</t>
    </rPh>
    <rPh sb="94" eb="97">
      <t>カイシュウゴ</t>
    </rPh>
    <rPh sb="98" eb="100">
      <t>シュウリ</t>
    </rPh>
    <rPh sb="102" eb="105">
      <t>サイセイヒン</t>
    </rPh>
    <rPh sb="106" eb="110">
      <t>ハンバイジョウホウ</t>
    </rPh>
    <rPh sb="111" eb="112">
      <t>シ</t>
    </rPh>
    <rPh sb="119" eb="121">
      <t>ケイサイ</t>
    </rPh>
    <rPh sb="199" eb="202">
      <t>スイシンテン</t>
    </rPh>
    <rPh sb="207" eb="209">
      <t>ジギョウ</t>
    </rPh>
    <rPh sb="210" eb="211">
      <t>オコナ</t>
    </rPh>
    <rPh sb="215" eb="218">
      <t>ジギョウシャ</t>
    </rPh>
    <rPh sb="219" eb="221">
      <t>ニンテイ</t>
    </rPh>
    <phoneticPr fontId="15"/>
  </si>
  <si>
    <t>リユースショップ掲載件数：14件、リサイクル推進店（リユース業者）認定件数1件、再生家具販売数：483件、再生自転車販売数：150件</t>
    <rPh sb="8" eb="12">
      <t>ケイサイケンスウ</t>
    </rPh>
    <rPh sb="15" eb="16">
      <t>ケン</t>
    </rPh>
    <rPh sb="22" eb="25">
      <t>スイシンテン</t>
    </rPh>
    <rPh sb="30" eb="32">
      <t>ギョウシャ</t>
    </rPh>
    <rPh sb="33" eb="37">
      <t>ニンテイケンスウ</t>
    </rPh>
    <rPh sb="38" eb="39">
      <t>ケン</t>
    </rPh>
    <rPh sb="40" eb="47">
      <t>サイセイカグハンバイスウ</t>
    </rPh>
    <rPh sb="51" eb="52">
      <t>ケン</t>
    </rPh>
    <rPh sb="53" eb="61">
      <t>サイセイジテンシャハンバイスウ</t>
    </rPh>
    <rPh sb="65" eb="66">
      <t>ケン</t>
    </rPh>
    <phoneticPr fontId="15"/>
  </si>
  <si>
    <t>引取点数：3,8118点　販売客数：6,496人　販売点数：28,958点　売上金額：2,472,150円</t>
    <rPh sb="0" eb="2">
      <t>ヒキト</t>
    </rPh>
    <rPh sb="2" eb="4">
      <t>テンスウ</t>
    </rPh>
    <rPh sb="11" eb="12">
      <t>テン</t>
    </rPh>
    <rPh sb="13" eb="15">
      <t>ハンバイ</t>
    </rPh>
    <rPh sb="15" eb="17">
      <t>キャクスウ</t>
    </rPh>
    <rPh sb="23" eb="24">
      <t>ニン</t>
    </rPh>
    <rPh sb="25" eb="27">
      <t>ハンバイ</t>
    </rPh>
    <rPh sb="27" eb="29">
      <t>テンスウ</t>
    </rPh>
    <rPh sb="36" eb="37">
      <t>テン</t>
    </rPh>
    <rPh sb="38" eb="40">
      <t>ウリアゲ</t>
    </rPh>
    <rPh sb="40" eb="42">
      <t>キンガク</t>
    </rPh>
    <rPh sb="52" eb="53">
      <t>エン</t>
    </rPh>
    <phoneticPr fontId="15"/>
  </si>
  <si>
    <t>市の公式LINE、　　　　　　　課のX（旧Twitter）、　　　　地元情報サイト</t>
    <rPh sb="20" eb="21">
      <t>キュウ</t>
    </rPh>
    <phoneticPr fontId="15"/>
  </si>
  <si>
    <t>リユース品25,260kg、古着等21,800kg、羽毛布団343枚（750kg）</t>
    <rPh sb="4" eb="5">
      <t>ヒン</t>
    </rPh>
    <rPh sb="14" eb="16">
      <t>フルギ</t>
    </rPh>
    <rPh sb="16" eb="17">
      <t>トウ</t>
    </rPh>
    <rPh sb="26" eb="28">
      <t>ウモウ</t>
    </rPh>
    <rPh sb="28" eb="30">
      <t>フトン</t>
    </rPh>
    <rPh sb="33" eb="34">
      <t>マイ</t>
    </rPh>
    <phoneticPr fontId="15"/>
  </si>
  <si>
    <t>市役所玄関ロビーに不用品の再利用に関わるリサイクル情報コーナーを設置して、譲りたい物品を持っている方、譲ってほしい物品がある方は市環境生活課で登録を行ったうえで、リサイクル情報コーナーに掲示している。掲示期間は３ヶ月間（https://www.city.sosa.lg.jp/page/page002611.html)
株式会社マーケットエンタープライズと連携協定を締結し、リユースの促進を行っている。
https://www.city.sosa.lg.jp/sp/page/page005790.html</t>
    <rPh sb="0" eb="3">
      <t>シヤクショ</t>
    </rPh>
    <rPh sb="3" eb="5">
      <t>ゲンカン</t>
    </rPh>
    <rPh sb="9" eb="12">
      <t>フヨウヒン</t>
    </rPh>
    <rPh sb="13" eb="16">
      <t>サイリヨウ</t>
    </rPh>
    <rPh sb="17" eb="18">
      <t>カカ</t>
    </rPh>
    <rPh sb="25" eb="27">
      <t>ジョウホウ</t>
    </rPh>
    <rPh sb="32" eb="34">
      <t>セッチ</t>
    </rPh>
    <rPh sb="37" eb="38">
      <t>ユズ</t>
    </rPh>
    <rPh sb="41" eb="43">
      <t>ブッピン</t>
    </rPh>
    <rPh sb="44" eb="45">
      <t>モ</t>
    </rPh>
    <rPh sb="49" eb="50">
      <t>カタ</t>
    </rPh>
    <rPh sb="51" eb="52">
      <t>ユズ</t>
    </rPh>
    <rPh sb="57" eb="59">
      <t>ブッピン</t>
    </rPh>
    <rPh sb="62" eb="63">
      <t>カタ</t>
    </rPh>
    <rPh sb="64" eb="65">
      <t>シ</t>
    </rPh>
    <rPh sb="65" eb="70">
      <t>カンキョウセイカツカ</t>
    </rPh>
    <rPh sb="71" eb="73">
      <t>トウロク</t>
    </rPh>
    <rPh sb="74" eb="75">
      <t>オコナ</t>
    </rPh>
    <rPh sb="86" eb="88">
      <t>ジョウホウ</t>
    </rPh>
    <rPh sb="93" eb="95">
      <t>ケイジ</t>
    </rPh>
    <rPh sb="100" eb="104">
      <t>ケイジキカン</t>
    </rPh>
    <rPh sb="107" eb="109">
      <t>ゲツカン</t>
    </rPh>
    <rPh sb="160" eb="164">
      <t>カブシキガイシャ</t>
    </rPh>
    <rPh sb="178" eb="182">
      <t>レンケイキョウテイ</t>
    </rPh>
    <rPh sb="183" eb="185">
      <t>テイケツ</t>
    </rPh>
    <rPh sb="192" eb="194">
      <t>ソクシン</t>
    </rPh>
    <rPh sb="195" eb="196">
      <t>オコナ</t>
    </rPh>
    <phoneticPr fontId="15"/>
  </si>
  <si>
    <t>　リユース情報コーナーを設置し、不用品を譲りたい方と求めたい方、本課が受け付けた各情報を掲載している。有償・無償、いずれかの情報も掲載可。掲載期間は３週間（再掲載可）。取引に市は関与せず、あくまで当人同士でやり取りをしてもらっている。
https://www.city.oamishirasato.lg.jp/faq/faq_detail.php?co=cat&amp;frmId=139&amp;frmCd=7-1-0-0-0</t>
    <rPh sb="5" eb="7">
      <t>ジョウホウ</t>
    </rPh>
    <rPh sb="12" eb="14">
      <t>セッチ</t>
    </rPh>
    <rPh sb="16" eb="19">
      <t>フヨウヒン</t>
    </rPh>
    <rPh sb="20" eb="21">
      <t>ユズ</t>
    </rPh>
    <rPh sb="26" eb="27">
      <t>モト</t>
    </rPh>
    <rPh sb="30" eb="31">
      <t>カタ</t>
    </rPh>
    <rPh sb="32" eb="33">
      <t>ホン</t>
    </rPh>
    <rPh sb="33" eb="34">
      <t>カ</t>
    </rPh>
    <rPh sb="35" eb="36">
      <t>ウ</t>
    </rPh>
    <rPh sb="37" eb="38">
      <t>ツ</t>
    </rPh>
    <rPh sb="40" eb="41">
      <t>カク</t>
    </rPh>
    <rPh sb="41" eb="43">
      <t>ジョウホウ</t>
    </rPh>
    <rPh sb="44" eb="46">
      <t>ケイサイ</t>
    </rPh>
    <rPh sb="51" eb="53">
      <t>ユウショウ</t>
    </rPh>
    <rPh sb="54" eb="56">
      <t>ムショウ</t>
    </rPh>
    <rPh sb="62" eb="64">
      <t>ジョウホウ</t>
    </rPh>
    <rPh sb="65" eb="67">
      <t>ケイサイ</t>
    </rPh>
    <rPh sb="67" eb="68">
      <t>カ</t>
    </rPh>
    <rPh sb="69" eb="74">
      <t>ケイサイキ</t>
    </rPh>
    <rPh sb="75" eb="77">
      <t>シュウカン</t>
    </rPh>
    <rPh sb="78" eb="81">
      <t>サイケイサイ</t>
    </rPh>
    <rPh sb="81" eb="82">
      <t>カ</t>
    </rPh>
    <rPh sb="84" eb="86">
      <t>トリヒキ</t>
    </rPh>
    <rPh sb="87" eb="88">
      <t>シ</t>
    </rPh>
    <rPh sb="89" eb="91">
      <t>カンヨ</t>
    </rPh>
    <rPh sb="98" eb="100">
      <t>トウニン</t>
    </rPh>
    <rPh sb="100" eb="102">
      <t>ドウシ</t>
    </rPh>
    <rPh sb="105" eb="106">
      <t>ト</t>
    </rPh>
    <phoneticPr fontId="87"/>
  </si>
  <si>
    <t>350円/10㎏</t>
    <rPh sb="3" eb="4">
      <t>エン</t>
    </rPh>
    <phoneticPr fontId="15"/>
  </si>
  <si>
    <t>可燃ごみ、金属類、カン、ビン、ガラス類、ペットボトル、蛍光灯、電池</t>
    <rPh sb="31" eb="33">
      <t>デンチ</t>
    </rPh>
    <phoneticPr fontId="15"/>
  </si>
  <si>
    <t>10㎏まで300円。10㎏を超える場合、10㎏を超える部分につき300円</t>
    <phoneticPr fontId="15"/>
  </si>
  <si>
    <t>可燃ごみ、不燃ごみ、粗大ごみ、資源ごみ</t>
    <phoneticPr fontId="15"/>
  </si>
  <si>
    <t>有</t>
    <rPh sb="0" eb="1">
      <t>ア</t>
    </rPh>
    <phoneticPr fontId="6"/>
  </si>
  <si>
    <t>従量制</t>
    <rPh sb="0" eb="3">
      <t>ジュウリョウセイ</t>
    </rPh>
    <phoneticPr fontId="6"/>
  </si>
  <si>
    <t>550円/1点</t>
    <rPh sb="6" eb="7">
      <t>テン</t>
    </rPh>
    <phoneticPr fontId="15"/>
  </si>
  <si>
    <t>160円/10kg</t>
    <phoneticPr fontId="15"/>
  </si>
  <si>
    <t>不明</t>
    <phoneticPr fontId="15"/>
  </si>
  <si>
    <t>町では収集運搬しておらず、事業者が運搬するか、許可業者へ委託しているため料金については不明</t>
    <rPh sb="0" eb="1">
      <t>マチ</t>
    </rPh>
    <phoneticPr fontId="87"/>
  </si>
  <si>
    <t>市職員による定期的な立入調査を実施し、法令の遵守、ごみの処理方法や減量・再資源化の取り組みを確認、必要に応じて指導を行う。</t>
    <rPh sb="0" eb="1">
      <t>シ</t>
    </rPh>
    <rPh sb="1" eb="3">
      <t>ショクイン</t>
    </rPh>
    <rPh sb="6" eb="9">
      <t>テイキテキ</t>
    </rPh>
    <rPh sb="10" eb="12">
      <t>タチイリ</t>
    </rPh>
    <rPh sb="12" eb="14">
      <t>チョウサ</t>
    </rPh>
    <rPh sb="15" eb="17">
      <t>ジッシ</t>
    </rPh>
    <phoneticPr fontId="6"/>
  </si>
  <si>
    <t>清掃工場への事業者による自己搬入及び許可業者の搬入実績により把握。</t>
    <rPh sb="0" eb="2">
      <t>セイソウ</t>
    </rPh>
    <rPh sb="2" eb="4">
      <t>コウジョウ</t>
    </rPh>
    <rPh sb="6" eb="9">
      <t>ジギョウシャ</t>
    </rPh>
    <rPh sb="12" eb="14">
      <t>ジコ</t>
    </rPh>
    <rPh sb="14" eb="16">
      <t>ハンニュウ</t>
    </rPh>
    <rPh sb="16" eb="17">
      <t>オヨ</t>
    </rPh>
    <rPh sb="18" eb="20">
      <t>キョカ</t>
    </rPh>
    <rPh sb="20" eb="22">
      <t>ギョウシャ</t>
    </rPh>
    <rPh sb="23" eb="25">
      <t>ハンニュウ</t>
    </rPh>
    <rPh sb="25" eb="27">
      <t>ジッセキ</t>
    </rPh>
    <rPh sb="30" eb="32">
      <t>ハアク</t>
    </rPh>
    <phoneticPr fontId="6"/>
  </si>
  <si>
    <t>展開検査</t>
    <rPh sb="0" eb="2">
      <t>テンカイ</t>
    </rPh>
    <rPh sb="2" eb="4">
      <t>ケンサ</t>
    </rPh>
    <phoneticPr fontId="6"/>
  </si>
  <si>
    <t>次の各号のいずれかに該当するもの。
(1)大規模小売店舗立地法第2条第2項に規定する大規模小売店舗
(2)前号に定めるもののほか、事業の用に供する部分の延べ床面積が3,000平方メートル以上の建築物。</t>
    <rPh sb="53" eb="54">
      <t>マエ</t>
    </rPh>
    <rPh sb="54" eb="55">
      <t>ゴウ</t>
    </rPh>
    <rPh sb="56" eb="57">
      <t>サダ</t>
    </rPh>
    <rPh sb="65" eb="67">
      <t>ジギョウ</t>
    </rPh>
    <rPh sb="76" eb="77">
      <t>ノ</t>
    </rPh>
    <rPh sb="78" eb="81">
      <t>ユカメンセキ</t>
    </rPh>
    <rPh sb="93" eb="95">
      <t>イジョウ</t>
    </rPh>
    <rPh sb="96" eb="99">
      <t>ケンチクブツ</t>
    </rPh>
    <phoneticPr fontId="15"/>
  </si>
  <si>
    <t xml:space="preserve">・展開検査を実施している。
</t>
    <phoneticPr fontId="15"/>
  </si>
  <si>
    <t>展開検査</t>
    <rPh sb="0" eb="4">
      <t>テンカイケンサ</t>
    </rPh>
    <phoneticPr fontId="15"/>
  </si>
  <si>
    <t>許可業者から月次で実績報告を提出させている</t>
    <phoneticPr fontId="15"/>
  </si>
  <si>
    <t>令和５年度から事業系ごみの適正処理に係るリーフレットを市原市商工会議所と連携し、窓口に配架する啓発活動を開始しました。また、同リーフレットに雑がみの資源化方法や各種資源物の再生利用事業者の連絡先の記載など内容を充実させる改訂を行いました。</t>
    <phoneticPr fontId="15"/>
  </si>
  <si>
    <t>事業系一般廃棄物の搬入物検査（展開検査）
令和６年４月１日から、事業系廃棄物の減量・資源化及び適正処理を目的とし、事業系廃棄物の受入基準の見直しを決定した。</t>
    <rPh sb="21" eb="23">
      <t>レイワ</t>
    </rPh>
    <rPh sb="24" eb="25">
      <t>ネン</t>
    </rPh>
    <rPh sb="26" eb="27">
      <t>ガツ</t>
    </rPh>
    <rPh sb="28" eb="29">
      <t>ニチ</t>
    </rPh>
    <rPh sb="32" eb="38">
      <t>ジギョウケイハイキブツ</t>
    </rPh>
    <rPh sb="39" eb="41">
      <t>ゲンリョウ</t>
    </rPh>
    <rPh sb="42" eb="46">
      <t>シゲンカオヨ</t>
    </rPh>
    <rPh sb="47" eb="51">
      <t>テキセイショリ</t>
    </rPh>
    <rPh sb="52" eb="54">
      <t>モクテキ</t>
    </rPh>
    <rPh sb="57" eb="63">
      <t>ジギョウケイハイキブツ</t>
    </rPh>
    <rPh sb="64" eb="68">
      <t>ウケイレキジュン</t>
    </rPh>
    <rPh sb="69" eb="71">
      <t>ミナオ</t>
    </rPh>
    <rPh sb="73" eb="75">
      <t>ケッテイ</t>
    </rPh>
    <phoneticPr fontId="15"/>
  </si>
  <si>
    <t>・搬入時に計量する。
・収集運搬業許可業者による契約先事業所の把握。</t>
    <rPh sb="12" eb="14">
      <t>シュウシュウ</t>
    </rPh>
    <rPh sb="14" eb="16">
      <t>ウンパン</t>
    </rPh>
    <rPh sb="16" eb="17">
      <t>ギョウ</t>
    </rPh>
    <rPh sb="17" eb="19">
      <t>キョカ</t>
    </rPh>
    <rPh sb="19" eb="21">
      <t>ギョウシャ</t>
    </rPh>
    <rPh sb="24" eb="27">
      <t>ケイヤクサキ</t>
    </rPh>
    <rPh sb="27" eb="30">
      <t>ジギョウショ</t>
    </rPh>
    <rPh sb="31" eb="33">
      <t>ハアク</t>
    </rPh>
    <phoneticPr fontId="15"/>
  </si>
  <si>
    <t>無</t>
    <rPh sb="0" eb="1">
      <t>ム</t>
    </rPh>
    <phoneticPr fontId="6"/>
  </si>
  <si>
    <t>無</t>
    <rPh sb="0" eb="1">
      <t>ム</t>
    </rPh>
    <phoneticPr fontId="98"/>
  </si>
  <si>
    <t>無</t>
    <rPh sb="0" eb="1">
      <t>ナシ</t>
    </rPh>
    <phoneticPr fontId="6"/>
  </si>
  <si>
    <t>廃タイヤ</t>
    <rPh sb="0" eb="1">
      <t>ハイ</t>
    </rPh>
    <phoneticPr fontId="6"/>
  </si>
  <si>
    <t>委託</t>
    <rPh sb="0" eb="2">
      <t>イタク</t>
    </rPh>
    <phoneticPr fontId="6"/>
  </si>
  <si>
    <t>不燃物（コンクリートガラ等）</t>
    <rPh sb="0" eb="3">
      <t>フネンブツ</t>
    </rPh>
    <rPh sb="12" eb="13">
      <t>トウ</t>
    </rPh>
    <phoneticPr fontId="6"/>
  </si>
  <si>
    <t>塩化ビニル系(塩ビパイプ等)、タイヤ、ペンキ缶など（収集時に混入したもの及び不法投棄物）</t>
    <rPh sb="22" eb="23">
      <t>カン</t>
    </rPh>
    <rPh sb="26" eb="28">
      <t>シュウシュウ</t>
    </rPh>
    <rPh sb="28" eb="29">
      <t>トキ</t>
    </rPh>
    <rPh sb="30" eb="32">
      <t>コンニュウ</t>
    </rPh>
    <rPh sb="36" eb="37">
      <t>オヨ</t>
    </rPh>
    <rPh sb="38" eb="43">
      <t>フホウトウキブツ</t>
    </rPh>
    <phoneticPr fontId="6"/>
  </si>
  <si>
    <t>直接運搬</t>
    <rPh sb="0" eb="4">
      <t>チョクセツウンパン</t>
    </rPh>
    <phoneticPr fontId="6"/>
  </si>
  <si>
    <t>委託料金の1年度計は、処理困難物全体（家電4品目を除く）の処分費。
処分費は、品目ごとの単価ではなく、すべての処理困難物を混合物として８㎥コンテナ１台分の処理を行ったもの。</t>
    <rPh sb="19" eb="21">
      <t>カデン</t>
    </rPh>
    <rPh sb="22" eb="24">
      <t>ヒンモク</t>
    </rPh>
    <rPh sb="25" eb="26">
      <t>ノゾ</t>
    </rPh>
    <rPh sb="29" eb="31">
      <t>ショブン</t>
    </rPh>
    <rPh sb="31" eb="32">
      <t>ヒ</t>
    </rPh>
    <rPh sb="34" eb="37">
      <t>ショブンヒ</t>
    </rPh>
    <rPh sb="39" eb="41">
      <t>ヒンモク</t>
    </rPh>
    <rPh sb="44" eb="46">
      <t>タンカ</t>
    </rPh>
    <rPh sb="55" eb="60">
      <t>ショリコンナンブツ</t>
    </rPh>
    <rPh sb="75" eb="76">
      <t>ブン</t>
    </rPh>
    <rPh sb="80" eb="81">
      <t>オコナ</t>
    </rPh>
    <phoneticPr fontId="6"/>
  </si>
  <si>
    <t>指定引取場所、収集業者の案内</t>
    <rPh sb="0" eb="2">
      <t>シテイ</t>
    </rPh>
    <rPh sb="2" eb="4">
      <t>ヒキトリ</t>
    </rPh>
    <rPh sb="4" eb="6">
      <t>バショ</t>
    </rPh>
    <rPh sb="7" eb="9">
      <t>シュウシュウ</t>
    </rPh>
    <rPh sb="9" eb="11">
      <t>ギョウシャ</t>
    </rPh>
    <rPh sb="12" eb="14">
      <t>アンナイ</t>
    </rPh>
    <phoneticPr fontId="6"/>
  </si>
  <si>
    <t>協力店の案内</t>
    <rPh sb="0" eb="2">
      <t>キョウリョク</t>
    </rPh>
    <rPh sb="2" eb="3">
      <t>テン</t>
    </rPh>
    <rPh sb="4" eb="6">
      <t>アンナイ</t>
    </rPh>
    <phoneticPr fontId="6"/>
  </si>
  <si>
    <t>収集業者の案内</t>
    <rPh sb="0" eb="2">
      <t>シュウシュウ</t>
    </rPh>
    <rPh sb="2" eb="4">
      <t>ギョウシャ</t>
    </rPh>
    <rPh sb="5" eb="7">
      <t>アンナイ</t>
    </rPh>
    <phoneticPr fontId="6"/>
  </si>
  <si>
    <t>処理事業者、収集業者の案内</t>
    <rPh sb="0" eb="2">
      <t>ショリ</t>
    </rPh>
    <rPh sb="2" eb="4">
      <t>ジギョウ</t>
    </rPh>
    <rPh sb="4" eb="5">
      <t>シャ</t>
    </rPh>
    <rPh sb="6" eb="8">
      <t>シュウシュウ</t>
    </rPh>
    <rPh sb="8" eb="10">
      <t>ギョウシャ</t>
    </rPh>
    <rPh sb="11" eb="13">
      <t>アンナイ</t>
    </rPh>
    <phoneticPr fontId="6"/>
  </si>
  <si>
    <t>販売店への相談を依頼・収集業者の案内</t>
    <rPh sb="0" eb="3">
      <t>ハンバイテン</t>
    </rPh>
    <rPh sb="5" eb="7">
      <t>ソウダン</t>
    </rPh>
    <rPh sb="8" eb="10">
      <t>イライ</t>
    </rPh>
    <rPh sb="11" eb="13">
      <t>シュウシュウ</t>
    </rPh>
    <rPh sb="13" eb="15">
      <t>ギョウシャ</t>
    </rPh>
    <rPh sb="16" eb="18">
      <t>アンナイ</t>
    </rPh>
    <phoneticPr fontId="6"/>
  </si>
  <si>
    <t>製造販売業者等の引き取り、又は専門の処理業者に処理依頼するよう案内</t>
    <rPh sb="0" eb="6">
      <t>セイゾウハンバイギョウシャ</t>
    </rPh>
    <rPh sb="6" eb="7">
      <t>トウ</t>
    </rPh>
    <rPh sb="8" eb="9">
      <t>ヒ</t>
    </rPh>
    <rPh sb="10" eb="11">
      <t>ト</t>
    </rPh>
    <rPh sb="13" eb="14">
      <t>マタ</t>
    </rPh>
    <rPh sb="15" eb="17">
      <t>センモン</t>
    </rPh>
    <rPh sb="18" eb="22">
      <t>ショリギョウシャ</t>
    </rPh>
    <rPh sb="23" eb="25">
      <t>ショリ</t>
    </rPh>
    <rPh sb="25" eb="27">
      <t>イライ</t>
    </rPh>
    <rPh sb="31" eb="33">
      <t>アンナイ</t>
    </rPh>
    <phoneticPr fontId="15"/>
  </si>
  <si>
    <t>①洗濯機・衣類乾燥機</t>
    <rPh sb="1" eb="4">
      <t>センタクキ</t>
    </rPh>
    <rPh sb="5" eb="10">
      <t>イルイカン</t>
    </rPh>
    <phoneticPr fontId="98"/>
  </si>
  <si>
    <t>②冷蔵庫・冷凍庫</t>
    <rPh sb="1" eb="4">
      <t>レイゾウコ</t>
    </rPh>
    <rPh sb="5" eb="8">
      <t>レイトウコ</t>
    </rPh>
    <phoneticPr fontId="98"/>
  </si>
  <si>
    <t>⑤運搬費</t>
    <rPh sb="1" eb="4">
      <t>ウンパ</t>
    </rPh>
    <phoneticPr fontId="98"/>
  </si>
  <si>
    <t>上記合計</t>
    <rPh sb="0" eb="4">
      <t>ジョウ</t>
    </rPh>
    <phoneticPr fontId="98"/>
  </si>
  <si>
    <t>⑥消火器</t>
    <rPh sb="1" eb="4">
      <t>ショウカキ</t>
    </rPh>
    <phoneticPr fontId="98"/>
  </si>
  <si>
    <t>⑦廃スプリング入りマットレス</t>
    <rPh sb="1" eb="2">
      <t>ハイ</t>
    </rPh>
    <rPh sb="4" eb="8">
      <t>リングイ</t>
    </rPh>
    <phoneticPr fontId="98"/>
  </si>
  <si>
    <t>①200,000/ｔ
②145,000/ｔ</t>
  </si>
  <si>
    <t>⑧廃タイヤ</t>
    <rPh sb="1" eb="2">
      <t>ハイ</t>
    </rPh>
    <phoneticPr fontId="98"/>
  </si>
  <si>
    <t>24.400㎏</t>
    <phoneticPr fontId="15"/>
  </si>
  <si>
    <t>1,033,185円</t>
    <rPh sb="9" eb="10">
      <t>エン</t>
    </rPh>
    <phoneticPr fontId="15"/>
  </si>
  <si>
    <t>農薬</t>
    <rPh sb="0" eb="2">
      <t>ノウヤク</t>
    </rPh>
    <phoneticPr fontId="6"/>
  </si>
  <si>
    <t>メーカー、購入店、取扱店に相談・処理を依頼</t>
    <rPh sb="5" eb="8">
      <t>コウニュウテン</t>
    </rPh>
    <rPh sb="9" eb="12">
      <t>トリアツカイテン</t>
    </rPh>
    <rPh sb="13" eb="15">
      <t>ソウダン</t>
    </rPh>
    <rPh sb="16" eb="18">
      <t>ショリ</t>
    </rPh>
    <rPh sb="19" eb="21">
      <t>イライ</t>
    </rPh>
    <phoneticPr fontId="6"/>
  </si>
  <si>
    <t>消火器</t>
    <rPh sb="0" eb="3">
      <t>ショウカキ</t>
    </rPh>
    <phoneticPr fontId="6"/>
  </si>
  <si>
    <t>オイル類</t>
    <rPh sb="3" eb="4">
      <t>ルイ</t>
    </rPh>
    <phoneticPr fontId="6"/>
  </si>
  <si>
    <t>太陽光発電設備</t>
    <rPh sb="0" eb="3">
      <t>タイヨウコウ</t>
    </rPh>
    <rPh sb="3" eb="5">
      <t>ハツデン</t>
    </rPh>
    <rPh sb="5" eb="7">
      <t>セツビ</t>
    </rPh>
    <phoneticPr fontId="6"/>
  </si>
  <si>
    <t>電気給湯器</t>
    <rPh sb="0" eb="2">
      <t>デンキ</t>
    </rPh>
    <rPh sb="2" eb="5">
      <t>キュウトウキ</t>
    </rPh>
    <phoneticPr fontId="6"/>
  </si>
  <si>
    <t>自動車、オートバイのタイヤ</t>
    <rPh sb="0" eb="3">
      <t>ジドウシャ</t>
    </rPh>
    <phoneticPr fontId="6"/>
  </si>
  <si>
    <t>建築資材</t>
    <rPh sb="0" eb="2">
      <t>ケンチク</t>
    </rPh>
    <rPh sb="2" eb="4">
      <t>シザイ</t>
    </rPh>
    <phoneticPr fontId="6"/>
  </si>
  <si>
    <t>ペンキ等の塗料</t>
    <rPh sb="3" eb="4">
      <t>トウ</t>
    </rPh>
    <rPh sb="5" eb="7">
      <t>トリョウ</t>
    </rPh>
    <phoneticPr fontId="6"/>
  </si>
  <si>
    <t>スプリング入りマットレス</t>
    <rPh sb="5" eb="6">
      <t>イ</t>
    </rPh>
    <phoneticPr fontId="6"/>
  </si>
  <si>
    <t>家電4品目（テレビ等）</t>
    <rPh sb="0" eb="2">
      <t>カデン</t>
    </rPh>
    <rPh sb="3" eb="5">
      <t>ヒンモク</t>
    </rPh>
    <rPh sb="9" eb="10">
      <t>トウ</t>
    </rPh>
    <phoneticPr fontId="6"/>
  </si>
  <si>
    <t>協力店の案内</t>
    <rPh sb="0" eb="3">
      <t>キョウリョクテン</t>
    </rPh>
    <rPh sb="4" eb="6">
      <t>アンナイ</t>
    </rPh>
    <phoneticPr fontId="6"/>
  </si>
  <si>
    <t>回収事業者の案内</t>
    <rPh sb="0" eb="2">
      <t>カイシュウ</t>
    </rPh>
    <rPh sb="2" eb="5">
      <t>ジギョウシャ</t>
    </rPh>
    <rPh sb="6" eb="8">
      <t>アンナイ</t>
    </rPh>
    <phoneticPr fontId="6"/>
  </si>
  <si>
    <t>カセットボンベ（中身入り）</t>
    <rPh sb="8" eb="10">
      <t>ナカミ</t>
    </rPh>
    <rPh sb="10" eb="11">
      <t>イ</t>
    </rPh>
    <phoneticPr fontId="6"/>
  </si>
  <si>
    <t>小型充電式電池</t>
    <rPh sb="0" eb="2">
      <t>コガタ</t>
    </rPh>
    <rPh sb="2" eb="5">
      <t>ジュウデンシキ</t>
    </rPh>
    <rPh sb="5" eb="7">
      <t>デンチ</t>
    </rPh>
    <phoneticPr fontId="6"/>
  </si>
  <si>
    <t>市役所・コミュニティセンターで回収</t>
    <rPh sb="0" eb="3">
      <t>シヤクショ</t>
    </rPh>
    <rPh sb="15" eb="17">
      <t>カイシュウ</t>
    </rPh>
    <phoneticPr fontId="6"/>
  </si>
  <si>
    <t>ボタン電池</t>
    <rPh sb="3" eb="5">
      <t>デンチ</t>
    </rPh>
    <phoneticPr fontId="6"/>
  </si>
  <si>
    <t>回収事業者（農協）の案内</t>
    <rPh sb="0" eb="2">
      <t>カイシュウ</t>
    </rPh>
    <rPh sb="2" eb="5">
      <t>ジギョウシャ</t>
    </rPh>
    <rPh sb="6" eb="8">
      <t>ノウキョウ</t>
    </rPh>
    <rPh sb="10" eb="12">
      <t>アンナイ</t>
    </rPh>
    <phoneticPr fontId="6"/>
  </si>
  <si>
    <t>家電4品目（テレビ、冷蔵庫・冷凍庫、エアコン、洗濯機・衣類乾燥機）</t>
    <rPh sb="0" eb="2">
      <t>カデン</t>
    </rPh>
    <rPh sb="3" eb="5">
      <t>ヒンモク</t>
    </rPh>
    <rPh sb="10" eb="13">
      <t>レイゾウコ</t>
    </rPh>
    <rPh sb="14" eb="17">
      <t>レイトウコ</t>
    </rPh>
    <rPh sb="23" eb="26">
      <t>センタクキ</t>
    </rPh>
    <rPh sb="27" eb="29">
      <t>イルイ</t>
    </rPh>
    <rPh sb="29" eb="32">
      <t>カンソウキ</t>
    </rPh>
    <phoneticPr fontId="15"/>
  </si>
  <si>
    <t>委託または指定引取場所を案内</t>
    <rPh sb="0" eb="2">
      <t>イタク</t>
    </rPh>
    <rPh sb="12" eb="14">
      <t>アンナイ</t>
    </rPh>
    <phoneticPr fontId="15"/>
  </si>
  <si>
    <t>ボタン電池</t>
    <rPh sb="3" eb="5">
      <t>デンチ</t>
    </rPh>
    <phoneticPr fontId="15"/>
  </si>
  <si>
    <t>充電池（JBRC会員企業製）</t>
    <rPh sb="0" eb="3">
      <t>ジュウデンチ</t>
    </rPh>
    <rPh sb="8" eb="10">
      <t>カイイン</t>
    </rPh>
    <rPh sb="10" eb="12">
      <t>キギョウ</t>
    </rPh>
    <rPh sb="12" eb="13">
      <t>セイ</t>
    </rPh>
    <phoneticPr fontId="15"/>
  </si>
  <si>
    <t>協力店の案内・委託</t>
    <rPh sb="0" eb="3">
      <t>キョウリョクテン</t>
    </rPh>
    <rPh sb="4" eb="6">
      <t>アンナイ</t>
    </rPh>
    <rPh sb="7" eb="9">
      <t>イタク</t>
    </rPh>
    <phoneticPr fontId="15"/>
  </si>
  <si>
    <t>フロン含有除湿機</t>
    <rPh sb="3" eb="5">
      <t>ガンユウ</t>
    </rPh>
    <rPh sb="5" eb="8">
      <t>ジョシツキ</t>
    </rPh>
    <phoneticPr fontId="15"/>
  </si>
  <si>
    <t>委託または専門業者への処理の案内</t>
    <rPh sb="0" eb="2">
      <t>イタク</t>
    </rPh>
    <rPh sb="5" eb="7">
      <t>センモン</t>
    </rPh>
    <rPh sb="7" eb="9">
      <t>ギョウシャ</t>
    </rPh>
    <rPh sb="11" eb="13">
      <t>ショリ</t>
    </rPh>
    <rPh sb="14" eb="16">
      <t>アンナイ</t>
    </rPh>
    <phoneticPr fontId="15"/>
  </si>
  <si>
    <t>不法投棄されたものを委託により処理</t>
    <rPh sb="0" eb="4">
      <t>フホウトウキ</t>
    </rPh>
    <rPh sb="10" eb="12">
      <t>イタク</t>
    </rPh>
    <rPh sb="15" eb="17">
      <t>ショリ</t>
    </rPh>
    <phoneticPr fontId="15"/>
  </si>
  <si>
    <t>エアコン</t>
    <phoneticPr fontId="15"/>
  </si>
  <si>
    <t>協力店、許可業者、指定引取場所の案内</t>
    <rPh sb="0" eb="3">
      <t>キョウリョクテン</t>
    </rPh>
    <rPh sb="4" eb="8">
      <t>キョカギョウシャ</t>
    </rPh>
    <rPh sb="9" eb="11">
      <t>シテイ</t>
    </rPh>
    <rPh sb="11" eb="13">
      <t>ヒキト</t>
    </rPh>
    <rPh sb="13" eb="15">
      <t>バショ</t>
    </rPh>
    <rPh sb="16" eb="18">
      <t>アンナイ</t>
    </rPh>
    <phoneticPr fontId="15"/>
  </si>
  <si>
    <t>テレビ</t>
    <phoneticPr fontId="15"/>
  </si>
  <si>
    <t>冷蔵庫及び冷凍庫</t>
    <rPh sb="0" eb="3">
      <t>レイゾウコ</t>
    </rPh>
    <rPh sb="3" eb="4">
      <t>オヨ</t>
    </rPh>
    <rPh sb="5" eb="8">
      <t>レイトウコ</t>
    </rPh>
    <phoneticPr fontId="15"/>
  </si>
  <si>
    <t>洗濯機及び衣類乾燥機</t>
    <rPh sb="0" eb="3">
      <t>センタクキ</t>
    </rPh>
    <rPh sb="3" eb="4">
      <t>オヨ</t>
    </rPh>
    <rPh sb="5" eb="10">
      <t>イルイカンソウキ</t>
    </rPh>
    <phoneticPr fontId="15"/>
  </si>
  <si>
    <t>不法投棄されたものを委託により処理</t>
    <phoneticPr fontId="15"/>
  </si>
  <si>
    <t>専門業者の案内</t>
    <rPh sb="0" eb="2">
      <t>センモン</t>
    </rPh>
    <rPh sb="2" eb="4">
      <t>ギョウシャ</t>
    </rPh>
    <rPh sb="5" eb="7">
      <t>アンナイ</t>
    </rPh>
    <phoneticPr fontId="15"/>
  </si>
  <si>
    <t>LPGボンベ</t>
    <phoneticPr fontId="15"/>
  </si>
  <si>
    <t>オートバイ・スクーター（二輪車リサイクル対象外のもの）</t>
    <rPh sb="12" eb="15">
      <t>ニリンシャ</t>
    </rPh>
    <rPh sb="20" eb="23">
      <t>タイショウガイ</t>
    </rPh>
    <phoneticPr fontId="15"/>
  </si>
  <si>
    <t>瓦・コンクリート・ブロック等のがれき類</t>
    <rPh sb="0" eb="1">
      <t>カワラ</t>
    </rPh>
    <rPh sb="13" eb="14">
      <t>トウ</t>
    </rPh>
    <rPh sb="18" eb="19">
      <t>ルイ</t>
    </rPh>
    <phoneticPr fontId="15"/>
  </si>
  <si>
    <t>コンクリート類（白もの系）</t>
    <rPh sb="6" eb="7">
      <t>ルイ</t>
    </rPh>
    <rPh sb="8" eb="9">
      <t>シロ</t>
    </rPh>
    <rPh sb="11" eb="12">
      <t>ケイ</t>
    </rPh>
    <phoneticPr fontId="15"/>
  </si>
  <si>
    <t>外壁材（アスベストを含まないもの）</t>
    <rPh sb="0" eb="3">
      <t>ガイヘキザイ</t>
    </rPh>
    <rPh sb="10" eb="11">
      <t>フク</t>
    </rPh>
    <phoneticPr fontId="15"/>
  </si>
  <si>
    <t>タイル</t>
    <phoneticPr fontId="15"/>
  </si>
  <si>
    <t>モルタル壁</t>
    <rPh sb="4" eb="5">
      <t>カベ</t>
    </rPh>
    <phoneticPr fontId="15"/>
  </si>
  <si>
    <t>灯油</t>
    <rPh sb="0" eb="2">
      <t>トウユ</t>
    </rPh>
    <phoneticPr fontId="6"/>
  </si>
  <si>
    <t>不法投棄家電</t>
    <phoneticPr fontId="15"/>
  </si>
  <si>
    <t>委託</t>
    <phoneticPr fontId="15"/>
  </si>
  <si>
    <t>使用済み乾電池</t>
    <rPh sb="0" eb="2">
      <t>シヨウ</t>
    </rPh>
    <rPh sb="2" eb="3">
      <t>ズ</t>
    </rPh>
    <rPh sb="4" eb="7">
      <t>カンデンチ</t>
    </rPh>
    <phoneticPr fontId="6"/>
  </si>
  <si>
    <t>蛍光灯（抜粋）</t>
    <rPh sb="0" eb="3">
      <t>ケイコウトウ</t>
    </rPh>
    <rPh sb="4" eb="6">
      <t>バッスイ</t>
    </rPh>
    <phoneticPr fontId="6"/>
  </si>
  <si>
    <t>蛍光灯（未抜粋）</t>
    <rPh sb="0" eb="3">
      <t>ケイコウトウ</t>
    </rPh>
    <rPh sb="4" eb="5">
      <t>ミ</t>
    </rPh>
    <rPh sb="5" eb="7">
      <t>バッスイ</t>
    </rPh>
    <phoneticPr fontId="6"/>
  </si>
  <si>
    <t>硬質プラスチック</t>
    <rPh sb="0" eb="2">
      <t>コウシツ</t>
    </rPh>
    <phoneticPr fontId="6"/>
  </si>
  <si>
    <t>小型家電</t>
    <rPh sb="0" eb="2">
      <t>コガタ</t>
    </rPh>
    <rPh sb="2" eb="4">
      <t>カデン</t>
    </rPh>
    <phoneticPr fontId="6"/>
  </si>
  <si>
    <t>処分業者の案内・委託</t>
    <rPh sb="0" eb="2">
      <t>ショブン</t>
    </rPh>
    <rPh sb="2" eb="4">
      <t>ギョウシャ</t>
    </rPh>
    <rPh sb="5" eb="7">
      <t>アンナイ</t>
    </rPh>
    <rPh sb="8" eb="10">
      <t>イタク</t>
    </rPh>
    <phoneticPr fontId="6"/>
  </si>
  <si>
    <t>市民問い合わせ:市内一般廃棄物処分許可業者への案内　/　不法投棄:委託</t>
    <rPh sb="0" eb="2">
      <t>シミン</t>
    </rPh>
    <rPh sb="2" eb="3">
      <t>ト</t>
    </rPh>
    <rPh sb="4" eb="5">
      <t>ア</t>
    </rPh>
    <rPh sb="8" eb="10">
      <t>シナイ</t>
    </rPh>
    <rPh sb="10" eb="12">
      <t>イッパン</t>
    </rPh>
    <rPh sb="12" eb="15">
      <t>ハイキブツ</t>
    </rPh>
    <rPh sb="15" eb="17">
      <t>ショブン</t>
    </rPh>
    <rPh sb="17" eb="19">
      <t>キョカ</t>
    </rPh>
    <rPh sb="19" eb="21">
      <t>ギョウシャ</t>
    </rPh>
    <rPh sb="23" eb="25">
      <t>アンナイ</t>
    </rPh>
    <rPh sb="28" eb="30">
      <t>フホウ</t>
    </rPh>
    <rPh sb="30" eb="32">
      <t>トウキ</t>
    </rPh>
    <rPh sb="33" eb="35">
      <t>イタク</t>
    </rPh>
    <phoneticPr fontId="6"/>
  </si>
  <si>
    <t>家電4品目</t>
    <rPh sb="0" eb="2">
      <t>カデン</t>
    </rPh>
    <rPh sb="3" eb="5">
      <t>ヒンモク</t>
    </rPh>
    <phoneticPr fontId="6"/>
  </si>
  <si>
    <t>不法投棄</t>
    <rPh sb="0" eb="2">
      <t>フホウ</t>
    </rPh>
    <rPh sb="2" eb="4">
      <t>トウキ</t>
    </rPh>
    <phoneticPr fontId="6"/>
  </si>
  <si>
    <t>適正処理案内</t>
    <rPh sb="0" eb="2">
      <t>テキセイ</t>
    </rPh>
    <rPh sb="2" eb="4">
      <t>ショリ</t>
    </rPh>
    <rPh sb="4" eb="6">
      <t>アンナイ</t>
    </rPh>
    <phoneticPr fontId="6"/>
  </si>
  <si>
    <t>消火器リサイクル推進センター案内及び取り扱い窓口案内</t>
    <rPh sb="0" eb="3">
      <t>ショウカキ</t>
    </rPh>
    <rPh sb="8" eb="10">
      <t>スイシン</t>
    </rPh>
    <rPh sb="14" eb="16">
      <t>アンナイ</t>
    </rPh>
    <rPh sb="16" eb="17">
      <t>オヨ</t>
    </rPh>
    <rPh sb="18" eb="19">
      <t>ト</t>
    </rPh>
    <rPh sb="20" eb="21">
      <t>アツカ</t>
    </rPh>
    <rPh sb="22" eb="24">
      <t>マドグチ</t>
    </rPh>
    <rPh sb="24" eb="26">
      <t>アンナイ</t>
    </rPh>
    <phoneticPr fontId="6"/>
  </si>
  <si>
    <t>市民問い合わせ:外構等施工の際は施工業者への処理依頼ほか案内　/　不法投棄:委託</t>
    <rPh sb="0" eb="2">
      <t>シミン</t>
    </rPh>
    <rPh sb="2" eb="3">
      <t>ト</t>
    </rPh>
    <rPh sb="4" eb="5">
      <t>ア</t>
    </rPh>
    <rPh sb="8" eb="10">
      <t>ガイコウ</t>
    </rPh>
    <rPh sb="10" eb="11">
      <t>トウ</t>
    </rPh>
    <rPh sb="11" eb="13">
      <t>セコウ</t>
    </rPh>
    <rPh sb="14" eb="15">
      <t>サイ</t>
    </rPh>
    <rPh sb="16" eb="18">
      <t>セコウ</t>
    </rPh>
    <rPh sb="18" eb="20">
      <t>ギョウシャ</t>
    </rPh>
    <rPh sb="22" eb="24">
      <t>ショリ</t>
    </rPh>
    <rPh sb="24" eb="26">
      <t>イライ</t>
    </rPh>
    <rPh sb="28" eb="30">
      <t>アンナイ</t>
    </rPh>
    <rPh sb="33" eb="35">
      <t>フホウ</t>
    </rPh>
    <rPh sb="35" eb="37">
      <t>トウキ</t>
    </rPh>
    <rPh sb="38" eb="40">
      <t>イタク</t>
    </rPh>
    <phoneticPr fontId="6"/>
  </si>
  <si>
    <t>匝瑳市</t>
    <rPh sb="0" eb="2">
      <t>ソウサ</t>
    </rPh>
    <rPh sb="2" eb="3">
      <t>シ</t>
    </rPh>
    <phoneticPr fontId="15"/>
  </si>
  <si>
    <t>消火器</t>
    <rPh sb="0" eb="3">
      <t>ショウカキ</t>
    </rPh>
    <phoneticPr fontId="87"/>
  </si>
  <si>
    <t>事業系発砲スチロール</t>
    <rPh sb="0" eb="5">
      <t>ジギョウケイハッポウ</t>
    </rPh>
    <phoneticPr fontId="6"/>
  </si>
  <si>
    <t>廃油・揮発油</t>
    <rPh sb="0" eb="2">
      <t>ハイユ</t>
    </rPh>
    <rPh sb="3" eb="6">
      <t>キハツユ</t>
    </rPh>
    <phoneticPr fontId="6"/>
  </si>
  <si>
    <t>建築資材</t>
    <rPh sb="0" eb="4">
      <t>ケンチクシザイ</t>
    </rPh>
    <phoneticPr fontId="6"/>
  </si>
  <si>
    <t>注射器</t>
    <rPh sb="0" eb="3">
      <t>チュウシャキ</t>
    </rPh>
    <phoneticPr fontId="6"/>
  </si>
  <si>
    <t>協力事業者へ案内</t>
    <rPh sb="0" eb="2">
      <t>キョウリョク</t>
    </rPh>
    <rPh sb="2" eb="4">
      <t>ジギョウ</t>
    </rPh>
    <rPh sb="4" eb="5">
      <t>シャ</t>
    </rPh>
    <rPh sb="6" eb="8">
      <t>アンナイ</t>
    </rPh>
    <phoneticPr fontId="15"/>
  </si>
  <si>
    <t>揮発性薬品及びその容器</t>
    <rPh sb="0" eb="3">
      <t>キハツセイ</t>
    </rPh>
    <rPh sb="3" eb="5">
      <t>ヤクヒン</t>
    </rPh>
    <rPh sb="5" eb="6">
      <t>オヨ</t>
    </rPh>
    <rPh sb="9" eb="11">
      <t>ヨウキ</t>
    </rPh>
    <phoneticPr fontId="15"/>
  </si>
  <si>
    <t>販売店・専門業者に相談</t>
    <rPh sb="0" eb="3">
      <t>ハンバイテン</t>
    </rPh>
    <rPh sb="4" eb="8">
      <t>センモンギョウシャ</t>
    </rPh>
    <rPh sb="9" eb="11">
      <t>ソウダン</t>
    </rPh>
    <phoneticPr fontId="15"/>
  </si>
  <si>
    <t>火薬類</t>
    <rPh sb="0" eb="2">
      <t>カヤク</t>
    </rPh>
    <rPh sb="2" eb="3">
      <t>ルイ</t>
    </rPh>
    <phoneticPr fontId="15"/>
  </si>
  <si>
    <t>劇薬及びその容器</t>
    <rPh sb="0" eb="2">
      <t>ゲキヤク</t>
    </rPh>
    <rPh sb="2" eb="3">
      <t>オヨ</t>
    </rPh>
    <rPh sb="6" eb="8">
      <t>ヨウキ</t>
    </rPh>
    <phoneticPr fontId="15"/>
  </si>
  <si>
    <t>廃油類</t>
    <rPh sb="0" eb="2">
      <t>ハイユ</t>
    </rPh>
    <rPh sb="2" eb="3">
      <t>ルイ</t>
    </rPh>
    <phoneticPr fontId="15"/>
  </si>
  <si>
    <t>農業用廃材</t>
    <rPh sb="0" eb="3">
      <t>ノウギョウヨウ</t>
    </rPh>
    <rPh sb="3" eb="5">
      <t>ハイザイ</t>
    </rPh>
    <phoneticPr fontId="15"/>
  </si>
  <si>
    <t>自動車、バイクの本体や部品</t>
    <rPh sb="0" eb="3">
      <t>ジドウシャ</t>
    </rPh>
    <rPh sb="8" eb="10">
      <t>ホンタイ</t>
    </rPh>
    <rPh sb="11" eb="13">
      <t>ブヒン</t>
    </rPh>
    <phoneticPr fontId="15"/>
  </si>
  <si>
    <t>耐火金庫</t>
    <rPh sb="0" eb="2">
      <t>タイカ</t>
    </rPh>
    <rPh sb="2" eb="4">
      <t>キンコ</t>
    </rPh>
    <phoneticPr fontId="15"/>
  </si>
  <si>
    <t>https://www.city.kisarazu.lg.jp/soshiki/kankyo/shigenjunkansuishin/5/4504.html</t>
    <phoneticPr fontId="15"/>
  </si>
  <si>
    <t>129トン</t>
    <phoneticPr fontId="15"/>
  </si>
  <si>
    <t>飼料化129トン</t>
    <phoneticPr fontId="15"/>
  </si>
  <si>
    <t>有</t>
    <rPh sb="0" eb="1">
      <t>アリ</t>
    </rPh>
    <phoneticPr fontId="98"/>
  </si>
  <si>
    <t>無</t>
    <rPh sb="0" eb="1">
      <t>ム</t>
    </rPh>
    <phoneticPr fontId="106"/>
  </si>
  <si>
    <t>有</t>
    <rPh sb="0" eb="1">
      <t>アリ</t>
    </rPh>
    <phoneticPr fontId="106"/>
  </si>
  <si>
    <t>有</t>
    <rPh sb="0" eb="1">
      <t>ユウ</t>
    </rPh>
    <phoneticPr fontId="6"/>
  </si>
  <si>
    <t>https://www.city.ichihara.chiba.jp/article?articleId=65a71f801a58b575fe25ae13</t>
    <phoneticPr fontId="15"/>
  </si>
  <si>
    <t>https://www.city.minamiboso.chiba.jp/0000018323.html</t>
  </si>
  <si>
    <t>可燃ごみの削減</t>
    <rPh sb="0" eb="2">
      <t>カネン</t>
    </rPh>
    <rPh sb="5" eb="7">
      <t>サクゲン</t>
    </rPh>
    <phoneticPr fontId="15"/>
  </si>
  <si>
    <t>有</t>
    <rPh sb="0" eb="1">
      <t>ア</t>
    </rPh>
    <phoneticPr fontId="98"/>
  </si>
  <si>
    <t>無</t>
    <rPh sb="0" eb="1">
      <t>ナ</t>
    </rPh>
    <phoneticPr fontId="98"/>
  </si>
  <si>
    <t>https://www.city.oamishirasato.lg.jp/0000013757.html</t>
  </si>
  <si>
    <t>https://www.town.kujukuri.chiba.jp/0000000106.html</t>
  </si>
  <si>
    <t>千葉市廃棄物適正化推進員</t>
    <rPh sb="0" eb="3">
      <t>チバシ</t>
    </rPh>
    <rPh sb="3" eb="6">
      <t>ハイキブツ</t>
    </rPh>
    <rPh sb="6" eb="9">
      <t>テキセイカ</t>
    </rPh>
    <rPh sb="9" eb="12">
      <t>スイシンイン</t>
    </rPh>
    <phoneticPr fontId="13"/>
  </si>
  <si>
    <t>次の各号に掲げる者のうちから20名以内
(１)　市議会議員
(２)　学識経験者
(３)　商工業者代表
(４)　消費者代表
(５)　リサイクル団体代表
(６)　区長代表
(７)　その他市長が必要と認めた者</t>
  </si>
  <si>
    <t>自治会の代表者（183名）</t>
    <phoneticPr fontId="15"/>
  </si>
  <si>
    <t>クリーンパートナー　102名
クリーンアドバイザー　8名</t>
    <phoneticPr fontId="15"/>
  </si>
  <si>
    <t>小学校区ごとに区長、環境美化推進委員各1名と各種団体の代表者で構成
合計22名</t>
    <phoneticPr fontId="15"/>
  </si>
  <si>
    <t>LINE</t>
    <phoneticPr fontId="15"/>
  </si>
  <si>
    <t>市の公式LINEにて、ごみの収集日を通知</t>
    <rPh sb="0" eb="1">
      <t>シ</t>
    </rPh>
    <rPh sb="2" eb="4">
      <t>コウシキ</t>
    </rPh>
    <rPh sb="14" eb="17">
      <t>シュウシュウビ</t>
    </rPh>
    <rPh sb="18" eb="20">
      <t>ツウチ</t>
    </rPh>
    <phoneticPr fontId="15"/>
  </si>
  <si>
    <t>市の公式LINEの中に、「ごみの出し方」の項目から市のHPに案内し分別方法等ページにリンクさせている</t>
    <rPh sb="0" eb="1">
      <t>シ</t>
    </rPh>
    <rPh sb="16" eb="17">
      <t>ダ</t>
    </rPh>
    <rPh sb="18" eb="19">
      <t>カタ</t>
    </rPh>
    <rPh sb="21" eb="23">
      <t>コウモク</t>
    </rPh>
    <rPh sb="25" eb="26">
      <t>シ</t>
    </rPh>
    <rPh sb="30" eb="32">
      <t>アンナイ</t>
    </rPh>
    <rPh sb="33" eb="35">
      <t>ブンベツ</t>
    </rPh>
    <rPh sb="35" eb="37">
      <t>ホウホウ</t>
    </rPh>
    <rPh sb="37" eb="38">
      <t>トウ</t>
    </rPh>
    <phoneticPr fontId="15"/>
  </si>
  <si>
    <t>さんあ～る</t>
    <phoneticPr fontId="15"/>
  </si>
  <si>
    <t>お知らせ、ごみ分別ガイドブック、分別検索、ごみの収集カレンダー、お問い合わせ先、よくある質問、クイズ</t>
    <rPh sb="1" eb="2">
      <t>シ</t>
    </rPh>
    <rPh sb="7" eb="9">
      <t>ブンベツ</t>
    </rPh>
    <rPh sb="16" eb="18">
      <t>ブンベツ</t>
    </rPh>
    <rPh sb="18" eb="20">
      <t>ケンサク</t>
    </rPh>
    <rPh sb="24" eb="26">
      <t>シュウシュウ</t>
    </rPh>
    <rPh sb="33" eb="34">
      <t>ト</t>
    </rPh>
    <rPh sb="35" eb="36">
      <t>ア</t>
    </rPh>
    <rPh sb="38" eb="39">
      <t>サキ</t>
    </rPh>
    <rPh sb="44" eb="46">
      <t>シツモン</t>
    </rPh>
    <phoneticPr fontId="15"/>
  </si>
  <si>
    <t>ｓａｌｅｓｆｏｒｃｅ
(ＬＩＮＥアプリ)</t>
    <phoneticPr fontId="15"/>
  </si>
  <si>
    <t>ごみ収集カレンダー、粗大ごみ収集の予約・予約確認、ごみの日リマインダー（登録者へのメール返信）、ごみ分別Ｑ＆Ａ</t>
    <rPh sb="2" eb="4">
      <t>シュウシュウ</t>
    </rPh>
    <rPh sb="17" eb="19">
      <t>ヨヤク</t>
    </rPh>
    <rPh sb="20" eb="22">
      <t>ヨヤク</t>
    </rPh>
    <rPh sb="22" eb="24">
      <t>カクニン</t>
    </rPh>
    <rPh sb="28" eb="29">
      <t>ヒ</t>
    </rPh>
    <rPh sb="36" eb="39">
      <t>トウロクシャ</t>
    </rPh>
    <rPh sb="44" eb="46">
      <t>ヘンシン</t>
    </rPh>
    <rPh sb="50" eb="52">
      <t>ブンベツ</t>
    </rPh>
    <phoneticPr fontId="15"/>
  </si>
  <si>
    <t>ごみ出し通知、ごみ収集カレンダー・ごみの持ち込み・衣類の出し方掲載ページへのリンク</t>
    <rPh sb="2" eb="3">
      <t>ダ</t>
    </rPh>
    <rPh sb="4" eb="6">
      <t>ツウチ</t>
    </rPh>
    <rPh sb="9" eb="11">
      <t>シュウシュウ</t>
    </rPh>
    <rPh sb="20" eb="21">
      <t>モ</t>
    </rPh>
    <rPh sb="22" eb="23">
      <t>コ</t>
    </rPh>
    <rPh sb="25" eb="27">
      <t>イルイ</t>
    </rPh>
    <rPh sb="28" eb="29">
      <t>ダ</t>
    </rPh>
    <rPh sb="30" eb="31">
      <t>カタ</t>
    </rPh>
    <rPh sb="31" eb="33">
      <t>ケイサイ</t>
    </rPh>
    <phoneticPr fontId="15"/>
  </si>
  <si>
    <t>ごみ出しの曜日、分別方法索引（多言語対応）</t>
    <rPh sb="12" eb="14">
      <t>サクイン</t>
    </rPh>
    <rPh sb="15" eb="18">
      <t>タゲンゴ</t>
    </rPh>
    <rPh sb="18" eb="20">
      <t>タイオウ</t>
    </rPh>
    <phoneticPr fontId="15"/>
  </si>
  <si>
    <t>「松戸市家庭ごみ訪問収集事業(ふれあい収集)」
平成25年4月1日
※平成16年6月試行実施</t>
    <rPh sb="1" eb="6">
      <t>マツドシカテイ</t>
    </rPh>
    <rPh sb="8" eb="14">
      <t>ホウモンシュウシュウジギョウ</t>
    </rPh>
    <rPh sb="19" eb="21">
      <t>シュウシュウ</t>
    </rPh>
    <rPh sb="24" eb="26">
      <t>ヘイセイ</t>
    </rPh>
    <rPh sb="28" eb="29">
      <t>ネン</t>
    </rPh>
    <rPh sb="30" eb="31">
      <t>ガツ</t>
    </rPh>
    <rPh sb="32" eb="33">
      <t>ニチ</t>
    </rPh>
    <rPh sb="36" eb="38">
      <t>ヘイセイ</t>
    </rPh>
    <rPh sb="40" eb="41">
      <t>ネン</t>
    </rPh>
    <rPh sb="42" eb="43">
      <t>ガツ</t>
    </rPh>
    <rPh sb="43" eb="45">
      <t>シコウ</t>
    </rPh>
    <rPh sb="45" eb="47">
      <t>ジッシ</t>
    </rPh>
    <phoneticPr fontId="15"/>
  </si>
  <si>
    <t>粗大ごみを処分する際、要介護認定を受けた者や身体障がい者手帳（１級、２級）の交付を受けた者等で身近な人の協力を得ることができず、玄関口まで運ぶことが困難な世帯を対象に、屋内からの運び出しを行うサービスを行っている。
粗大ごみ及び特定家庭用機器が対象物となる。</t>
    <rPh sb="11" eb="12">
      <t>ヨウ</t>
    </rPh>
    <rPh sb="22" eb="24">
      <t>シンタイ</t>
    </rPh>
    <rPh sb="28" eb="30">
      <t>テチョウ</t>
    </rPh>
    <rPh sb="32" eb="33">
      <t>キュウ</t>
    </rPh>
    <rPh sb="35" eb="36">
      <t>キュウ</t>
    </rPh>
    <rPh sb="38" eb="40">
      <t>コウフ</t>
    </rPh>
    <rPh sb="41" eb="42">
      <t>ウ</t>
    </rPh>
    <rPh sb="44" eb="45">
      <t>モノ</t>
    </rPh>
    <phoneticPr fontId="15"/>
  </si>
  <si>
    <t>平成24年10月</t>
    <phoneticPr fontId="15"/>
  </si>
  <si>
    <t>要支援者等及び６５歳以上の者を対象とした住民主体の訪問型サービスを実施する団体に対して、その事業に要する経費の一部を予算の範囲内で補助。</t>
    <phoneticPr fontId="15"/>
  </si>
  <si>
    <t>令和元年７月</t>
    <phoneticPr fontId="15"/>
  </si>
  <si>
    <t>家庭ごみをごみステーションまで持ち出すことが困難な者に対し、戸別にごみを収集する事業</t>
  </si>
  <si>
    <t>市社会福祉協議会で、「ちょこっとサービス」というサービスを行っており、その中のひとつとしてごみ出し支援を行っている。
利用料は約10分100円となっており、生活の中のちょっとした困りごとの支援を受けることができる制度。</t>
    <rPh sb="0" eb="1">
      <t>シ</t>
    </rPh>
    <rPh sb="1" eb="3">
      <t>シャカイ</t>
    </rPh>
    <rPh sb="3" eb="5">
      <t>フクシ</t>
    </rPh>
    <rPh sb="5" eb="8">
      <t>キョウギカイ</t>
    </rPh>
    <rPh sb="29" eb="30">
      <t>オコナ</t>
    </rPh>
    <rPh sb="37" eb="38">
      <t>ナカ</t>
    </rPh>
    <rPh sb="47" eb="48">
      <t>ダ</t>
    </rPh>
    <rPh sb="49" eb="51">
      <t>シエン</t>
    </rPh>
    <rPh sb="52" eb="53">
      <t>オコナ</t>
    </rPh>
    <rPh sb="59" eb="62">
      <t>リヨウリョウ</t>
    </rPh>
    <rPh sb="63" eb="64">
      <t>ヤク</t>
    </rPh>
    <rPh sb="66" eb="67">
      <t>フン</t>
    </rPh>
    <rPh sb="70" eb="71">
      <t>エン</t>
    </rPh>
    <rPh sb="78" eb="80">
      <t>セイカツ</t>
    </rPh>
    <rPh sb="81" eb="82">
      <t>ナカ</t>
    </rPh>
    <rPh sb="89" eb="90">
      <t>コマ</t>
    </rPh>
    <rPh sb="94" eb="96">
      <t>シエン</t>
    </rPh>
    <rPh sb="97" eb="98">
      <t>ウ</t>
    </rPh>
    <rPh sb="106" eb="108">
      <t>セイド</t>
    </rPh>
    <phoneticPr fontId="87"/>
  </si>
  <si>
    <t>令和5年11月</t>
    <rPh sb="0" eb="2">
      <t>レイワ</t>
    </rPh>
    <rPh sb="3" eb="4">
      <t>ネン</t>
    </rPh>
    <rPh sb="6" eb="7">
      <t>ガツ</t>
    </rPh>
    <phoneticPr fontId="87"/>
  </si>
  <si>
    <t>70歳以上の高齢者のみ世帯の者で、町の設置する紙類・古着の回収倉庫まで排出ができないものを対象に、地区別に、月1回戸別収集を行っている。</t>
  </si>
  <si>
    <t>ごみ分別ガイドブックを英字幕表記にて対応。</t>
    <rPh sb="2" eb="4">
      <t>ブンベツ</t>
    </rPh>
    <phoneticPr fontId="15"/>
  </si>
  <si>
    <t>・分別区分ごとの収集曜日を記入できる看板（ごみステーション用）の外国語版を配布
・ごみ分別アプリ「さんあ～る」にて外国語対応（英語）</t>
    <phoneticPr fontId="15"/>
  </si>
  <si>
    <t>多言語標記の張り紙を掲示</t>
    <phoneticPr fontId="15"/>
  </si>
  <si>
    <t>英語、タイ語、韓国語、中国語、ポルトガル語</t>
    <rPh sb="20" eb="21">
      <t>ゴ</t>
    </rPh>
    <phoneticPr fontId="15"/>
  </si>
  <si>
    <t>英語、中国語（簡体字）、中国語（繁体字）、タイ語、インドネシア語、ベトナム語</t>
    <rPh sb="31" eb="32">
      <t>ゴ</t>
    </rPh>
    <rPh sb="37" eb="38">
      <t>ゴ</t>
    </rPh>
    <phoneticPr fontId="15"/>
  </si>
  <si>
    <t>英語、スリランカ語、　ベトナム語、中国語</t>
    <rPh sb="15" eb="16">
      <t>ゴ</t>
    </rPh>
    <rPh sb="17" eb="20">
      <t>チュウゴクゴ</t>
    </rPh>
    <phoneticPr fontId="15"/>
  </si>
  <si>
    <t>苦情や相談があった場合、直接指導している。</t>
    <rPh sb="0" eb="2">
      <t>クジョウ</t>
    </rPh>
    <rPh sb="3" eb="5">
      <t>ソウダン</t>
    </rPh>
    <rPh sb="9" eb="11">
      <t>バアイ</t>
    </rPh>
    <rPh sb="12" eb="14">
      <t>チョクセツ</t>
    </rPh>
    <rPh sb="14" eb="16">
      <t>シドウ</t>
    </rPh>
    <phoneticPr fontId="15"/>
  </si>
  <si>
    <t>英語</t>
    <rPh sb="0" eb="2">
      <t>エイゴ</t>
    </rPh>
    <phoneticPr fontId="15"/>
  </si>
  <si>
    <t>無し</t>
    <phoneticPr fontId="15"/>
  </si>
  <si>
    <t>英語、中国語、韓国語、アラビア語
ポルトガル語、ベトナム語、台湾語</t>
  </si>
  <si>
    <t>ごみ分別アプリ「さんあ～る」にて外国語対応（英語）</t>
    <phoneticPr fontId="15"/>
  </si>
  <si>
    <t>ごみ分別アプリ「さんあ～る」にて外国語対応（シンハラ語、インドネシア語、ベトナム語、タガログ語）</t>
  </si>
  <si>
    <t>多古町</t>
    <rPh sb="0" eb="3">
      <t>タコマチ</t>
    </rPh>
    <phoneticPr fontId="5"/>
  </si>
  <si>
    <t>九十九里町</t>
    <rPh sb="0" eb="5">
      <t>クジュウクリマチ</t>
    </rPh>
    <phoneticPr fontId="5"/>
  </si>
  <si>
    <t>千葉市</t>
    <rPh sb="0" eb="3">
      <t>チバシ</t>
    </rPh>
    <phoneticPr fontId="15"/>
  </si>
  <si>
    <t>食品トレイ、透明容器、牛乳パック、PETボトル、PETキャップ、缶、充電式電池、電動自転車用充電式電池、ボタン電池、リチウムコイン電池、乾電池、蛍光灯、電球、インクカートリッジ
（※店舗により異なる）</t>
    <phoneticPr fontId="15"/>
  </si>
  <si>
    <t>不明</t>
    <rPh sb="0" eb="2">
      <t>フメイ</t>
    </rPh>
    <phoneticPr fontId="15"/>
  </si>
  <si>
    <t>店舗により品目は異なるが、新聞紙、雑誌、段ボール、雑がみ、食品トレイ、廃食用油、カン、ペットボトルを回収しているが、数量等は不明。</t>
    <phoneticPr fontId="15"/>
  </si>
  <si>
    <t>新聞・雑誌・ダンボール・牛乳パック・雑紙・食品トレー・カン・ペットボトル。
数量は不明</t>
    <phoneticPr fontId="15"/>
  </si>
  <si>
    <t>佐倉市</t>
    <rPh sb="0" eb="3">
      <t>サクラシ</t>
    </rPh>
    <phoneticPr fontId="5"/>
  </si>
  <si>
    <t>旭市</t>
    <rPh sb="0" eb="1">
      <t>アサヒ</t>
    </rPh>
    <rPh sb="1" eb="2">
      <t>シ</t>
    </rPh>
    <phoneticPr fontId="5"/>
  </si>
  <si>
    <t>八千代市</t>
    <rPh sb="0" eb="4">
      <t>ヤチヨシ</t>
    </rPh>
    <phoneticPr fontId="5"/>
  </si>
  <si>
    <t>我孫子市</t>
    <rPh sb="0" eb="4">
      <t>アビコシ</t>
    </rPh>
    <phoneticPr fontId="5"/>
  </si>
  <si>
    <t>鎌ケ谷市</t>
    <rPh sb="0" eb="4">
      <t>カマガヤシ</t>
    </rPh>
    <phoneticPr fontId="5"/>
  </si>
  <si>
    <t>紙くず（ロール状のもの及び書籍を除き、50ｃｍ角以内）・木くず（直径10ｃｍ、長さ50ｃｍ以内）・繊維くず（長さ50ｃｍ以内、少量のものに限る。畳は50ｃｍ角以内）・金属くず・廃プラスチック（50ｃｍ角以内）・ガラスくず（木くず、金属くずとの混合物に限る。[木製及び金属性のガラス戸等]）</t>
    <rPh sb="7" eb="8">
      <t>ジョウ</t>
    </rPh>
    <rPh sb="11" eb="12">
      <t>オヨ</t>
    </rPh>
    <rPh sb="13" eb="15">
      <t>ショセキ</t>
    </rPh>
    <rPh sb="16" eb="17">
      <t>ノゾ</t>
    </rPh>
    <rPh sb="23" eb="24">
      <t>カク</t>
    </rPh>
    <rPh sb="24" eb="26">
      <t>イナイ</t>
    </rPh>
    <rPh sb="32" eb="34">
      <t>チョッケイ</t>
    </rPh>
    <rPh sb="39" eb="40">
      <t>ナガ</t>
    </rPh>
    <rPh sb="45" eb="47">
      <t>イナイ</t>
    </rPh>
    <rPh sb="54" eb="55">
      <t>ナガ</t>
    </rPh>
    <rPh sb="60" eb="62">
      <t>イナイ</t>
    </rPh>
    <rPh sb="63" eb="65">
      <t>ショウリョウ</t>
    </rPh>
    <rPh sb="69" eb="70">
      <t>カギ</t>
    </rPh>
    <rPh sb="72" eb="73">
      <t>タタミ</t>
    </rPh>
    <rPh sb="78" eb="79">
      <t>カク</t>
    </rPh>
    <rPh sb="79" eb="81">
      <t>イナイ</t>
    </rPh>
    <rPh sb="100" eb="101">
      <t>カク</t>
    </rPh>
    <rPh sb="101" eb="103">
      <t>イナイ</t>
    </rPh>
    <rPh sb="111" eb="112">
      <t>キ</t>
    </rPh>
    <rPh sb="115" eb="117">
      <t>キンゾク</t>
    </rPh>
    <rPh sb="121" eb="124">
      <t>コンゴウブツ</t>
    </rPh>
    <rPh sb="125" eb="126">
      <t>カギ</t>
    </rPh>
    <rPh sb="129" eb="131">
      <t>モクセイ</t>
    </rPh>
    <rPh sb="131" eb="132">
      <t>オヨ</t>
    </rPh>
    <rPh sb="133" eb="135">
      <t>キンゾク</t>
    </rPh>
    <rPh sb="135" eb="136">
      <t>セイ</t>
    </rPh>
    <rPh sb="140" eb="141">
      <t>ド</t>
    </rPh>
    <rPh sb="141" eb="142">
      <t>トウ</t>
    </rPh>
    <phoneticPr fontId="15"/>
  </si>
  <si>
    <t>富里市</t>
    <rPh sb="0" eb="3">
      <t>トミサトシ</t>
    </rPh>
    <phoneticPr fontId="5"/>
  </si>
  <si>
    <t>可</t>
    <rPh sb="0" eb="1">
      <t>カ</t>
    </rPh>
    <phoneticPr fontId="87"/>
  </si>
  <si>
    <t>山武市</t>
    <rPh sb="0" eb="3">
      <t>サンムシ</t>
    </rPh>
    <phoneticPr fontId="5"/>
  </si>
  <si>
    <t>紙くず、木くず</t>
    <rPh sb="0" eb="1">
      <t>カミ</t>
    </rPh>
    <rPh sb="4" eb="5">
      <t>キ</t>
    </rPh>
    <phoneticPr fontId="15"/>
  </si>
  <si>
    <t>東庄町廃棄物の処理及び清掃に関する条例（第８条）</t>
    <rPh sb="0" eb="3">
      <t>トウノショウマチ</t>
    </rPh>
    <rPh sb="3" eb="6">
      <t>ハイキブツ</t>
    </rPh>
    <rPh sb="7" eb="9">
      <t>ショリ</t>
    </rPh>
    <rPh sb="9" eb="10">
      <t>オヨ</t>
    </rPh>
    <rPh sb="11" eb="13">
      <t>セイソウ</t>
    </rPh>
    <rPh sb="14" eb="15">
      <t>カン</t>
    </rPh>
    <rPh sb="17" eb="19">
      <t>ジョウレイ</t>
    </rPh>
    <rPh sb="20" eb="21">
      <t>ダイ</t>
    </rPh>
    <rPh sb="22" eb="23">
      <t>ジョウ</t>
    </rPh>
    <phoneticPr fontId="15"/>
  </si>
  <si>
    <t>令和５年２月
（令和６年８月修正）</t>
    <rPh sb="8" eb="10">
      <t>レイワ</t>
    </rPh>
    <rPh sb="11" eb="12">
      <t>ネン</t>
    </rPh>
    <rPh sb="13" eb="14">
      <t>ガツ</t>
    </rPh>
    <rPh sb="14" eb="16">
      <t>シュウセイ</t>
    </rPh>
    <phoneticPr fontId="15"/>
  </si>
  <si>
    <t>新型コロナウイルスに係る業務継続計画</t>
    <phoneticPr fontId="15"/>
  </si>
  <si>
    <t>https://www.city.sakura.lg.jp/soshiki/kikikanrika/112/keikaku/2839.html</t>
    <phoneticPr fontId="15"/>
  </si>
  <si>
    <t>個別ではなく市全体のBCPとして作成</t>
    <rPh sb="0" eb="2">
      <t>コベツ</t>
    </rPh>
    <phoneticPr fontId="13"/>
  </si>
  <si>
    <t>【大規模災害編】
令和 4年3月
　※令和6年6月に一部改訂
【地震対策編】
平成28年3月</t>
    <phoneticPr fontId="15"/>
  </si>
  <si>
    <t>【大規模災害編】
https://www.city.ichihara.chiba.jp/article?articleId=62453bae16ccd70f95c525a2
【地震対策編】
https://www.city.ichihara.chiba.jp/article?articleId=60237df4ece4651c88c19082</t>
    <phoneticPr fontId="15"/>
  </si>
  <si>
    <t>https://www.city.ichihara.chiba.jp/article?articleId=61e0e34f99f4f835527f7a0b</t>
    <phoneticPr fontId="15"/>
  </si>
  <si>
    <t>新型インフルエンザ等発生時の
我孫子市業務継続計画</t>
    <phoneticPr fontId="15"/>
  </si>
  <si>
    <t>平成26年3月</t>
    <phoneticPr fontId="15"/>
  </si>
  <si>
    <t>https://www.city.abiko.chiba.jp/anshin/bousai/saigaisonae/gyomukeizoku.html</t>
    <phoneticPr fontId="15"/>
  </si>
  <si>
    <t>富津市業務継続計画</t>
    <rPh sb="0" eb="3">
      <t>フッツシ</t>
    </rPh>
    <rPh sb="3" eb="5">
      <t>ギョウム</t>
    </rPh>
    <rPh sb="5" eb="7">
      <t>ケイゾク</t>
    </rPh>
    <rPh sb="7" eb="9">
      <t>ケイカク</t>
    </rPh>
    <phoneticPr fontId="15"/>
  </si>
  <si>
    <t>令和4年12月</t>
    <rPh sb="0" eb="2">
      <t>レイワ</t>
    </rPh>
    <rPh sb="3" eb="4">
      <t>ネン</t>
    </rPh>
    <rPh sb="6" eb="7">
      <t>ガツ</t>
    </rPh>
    <phoneticPr fontId="15"/>
  </si>
  <si>
    <t>https://www.city.futtsu.lg.jp/0000007351.html</t>
    <phoneticPr fontId="15"/>
  </si>
  <si>
    <t>https//:www.city.sodegaura.lg.jp/uploaded/life/53583_142960_misc.pdf</t>
    <phoneticPr fontId="15"/>
  </si>
  <si>
    <t>https://www.city.yachimata.lg.jp/soshiki/8/9718.html</t>
    <phoneticPr fontId="15"/>
  </si>
  <si>
    <t>https://www.city.yachimata.lg.jp/soshiki/15/554.html</t>
    <phoneticPr fontId="15"/>
  </si>
  <si>
    <t>印西市新型インフルエンザ等対策行動計画</t>
    <rPh sb="0" eb="3">
      <t>インザイシ</t>
    </rPh>
    <rPh sb="3" eb="5">
      <t>シンガタ</t>
    </rPh>
    <rPh sb="12" eb="13">
      <t>トウ</t>
    </rPh>
    <rPh sb="13" eb="15">
      <t>タイサク</t>
    </rPh>
    <rPh sb="15" eb="17">
      <t>コウドウ</t>
    </rPh>
    <rPh sb="17" eb="19">
      <t>ケイカク</t>
    </rPh>
    <phoneticPr fontId="15"/>
  </si>
  <si>
    <t>平成26年11月</t>
    <rPh sb="0" eb="2">
      <t>ヘイセイ</t>
    </rPh>
    <phoneticPr fontId="15"/>
  </si>
  <si>
    <t>https://www.city.inzai.lg.jp/0000003370.html</t>
    <phoneticPr fontId="15"/>
  </si>
  <si>
    <t>酒々井町新型コロナウイルス感染症等に係る業務継続計画</t>
  </si>
  <si>
    <t>スレート板</t>
    <rPh sb="4" eb="5">
      <t>イタ</t>
    </rPh>
    <phoneticPr fontId="15"/>
  </si>
  <si>
    <t>神崎町</t>
    <rPh sb="0" eb="2">
      <t>カンザキ</t>
    </rPh>
    <rPh sb="2" eb="3">
      <t>チョウ</t>
    </rPh>
    <phoneticPr fontId="6"/>
  </si>
  <si>
    <t>多古町</t>
    <rPh sb="0" eb="2">
      <t>タコ</t>
    </rPh>
    <rPh sb="2" eb="3">
      <t>マチ</t>
    </rPh>
    <phoneticPr fontId="6"/>
  </si>
  <si>
    <t>ごみ分別アプリ</t>
    <rPh sb="2" eb="4">
      <t>ブンベツ</t>
    </rPh>
    <phoneticPr fontId="15"/>
  </si>
  <si>
    <t>ごみカレンダー、ごみ分別辞典、外国語版ごみの出し方（英語、シンハラ語）等を掲載</t>
    <rPh sb="10" eb="12">
      <t>ブンベツ</t>
    </rPh>
    <rPh sb="12" eb="14">
      <t>ジテン</t>
    </rPh>
    <rPh sb="15" eb="18">
      <t>ガイコクゴ</t>
    </rPh>
    <rPh sb="18" eb="19">
      <t>バン</t>
    </rPh>
    <rPh sb="22" eb="23">
      <t>ダ</t>
    </rPh>
    <rPh sb="24" eb="25">
      <t>カタ</t>
    </rPh>
    <rPh sb="26" eb="28">
      <t>エイゴ</t>
    </rPh>
    <rPh sb="33" eb="34">
      <t>ゴ</t>
    </rPh>
    <rPh sb="35" eb="36">
      <t>トウ</t>
    </rPh>
    <rPh sb="37" eb="39">
      <t>ケイサイ</t>
    </rPh>
    <phoneticPr fontId="15"/>
  </si>
  <si>
    <t>英語、中国語、シンハラ語、ベトナム語</t>
    <rPh sb="0" eb="2">
      <t>エイゴ</t>
    </rPh>
    <rPh sb="3" eb="6">
      <t>チュウコクゴ</t>
    </rPh>
    <rPh sb="11" eb="12">
      <t>ゴ</t>
    </rPh>
    <rPh sb="17" eb="18">
      <t>ゴ</t>
    </rPh>
    <phoneticPr fontId="15"/>
  </si>
  <si>
    <t>ごみ分別アプリ（英語、シンハラ語）</t>
    <rPh sb="2" eb="4">
      <t>ブンベツ</t>
    </rPh>
    <rPh sb="8" eb="10">
      <t>エイゴ</t>
    </rPh>
    <rPh sb="15" eb="16">
      <t>ゴ</t>
    </rPh>
    <phoneticPr fontId="15"/>
  </si>
  <si>
    <t>横芝光町</t>
    <rPh sb="0" eb="4">
      <t>ヨコシバヒカリマチ</t>
    </rPh>
    <phoneticPr fontId="95"/>
  </si>
  <si>
    <t>剪定枝</t>
    <rPh sb="0" eb="3">
      <t>センテイシ</t>
    </rPh>
    <phoneticPr fontId="98"/>
  </si>
  <si>
    <t>塗料缶</t>
    <rPh sb="0" eb="3">
      <t>トリョウカン</t>
    </rPh>
    <phoneticPr fontId="98"/>
  </si>
  <si>
    <t>消火器</t>
    <rPh sb="0" eb="3">
      <t>ショウカキ</t>
    </rPh>
    <phoneticPr fontId="98"/>
  </si>
  <si>
    <t>一宮町</t>
    <rPh sb="0" eb="3">
      <t>イチノミヤマチ</t>
    </rPh>
    <phoneticPr fontId="4"/>
  </si>
  <si>
    <t>一宮町不法投棄監視員制度設置要綱</t>
    <rPh sb="0" eb="2">
      <t>イチノミヤ</t>
    </rPh>
    <rPh sb="2" eb="3">
      <t>マチ</t>
    </rPh>
    <phoneticPr fontId="15"/>
  </si>
  <si>
    <t>一宮町</t>
    <rPh sb="0" eb="2">
      <t>イチノミヤ</t>
    </rPh>
    <rPh sb="2" eb="3">
      <t>マチ</t>
    </rPh>
    <phoneticPr fontId="4"/>
  </si>
  <si>
    <t>睦沢町</t>
    <rPh sb="0" eb="3">
      <t>ムツザワマチ</t>
    </rPh>
    <phoneticPr fontId="4"/>
  </si>
  <si>
    <t>不明</t>
    <rPh sb="0" eb="2">
      <t>フメイ</t>
    </rPh>
    <phoneticPr fontId="4"/>
  </si>
  <si>
    <t>ガラス</t>
    <phoneticPr fontId="15"/>
  </si>
  <si>
    <t>長生村不法投棄監視員制度設置要綱</t>
    <rPh sb="0" eb="10">
      <t>チョウセイムラフホウトウキカンシイン</t>
    </rPh>
    <rPh sb="10" eb="12">
      <t>セイド</t>
    </rPh>
    <rPh sb="12" eb="16">
      <t>セッチヨウコウ</t>
    </rPh>
    <phoneticPr fontId="15"/>
  </si>
  <si>
    <t>不法投棄の現状を的確に把握するため不法投棄監視員を設置し、災害の発生及び自然環境の破壊のおそれのある不法投棄等を未然に防止する。</t>
    <phoneticPr fontId="15"/>
  </si>
  <si>
    <t>無</t>
    <rPh sb="0" eb="1">
      <t>ナシ</t>
    </rPh>
    <phoneticPr fontId="4"/>
  </si>
  <si>
    <t>有</t>
    <rPh sb="0" eb="1">
      <t>アリ</t>
    </rPh>
    <phoneticPr fontId="4"/>
  </si>
  <si>
    <t>白子町</t>
    <rPh sb="0" eb="3">
      <t>シラコマチ</t>
    </rPh>
    <phoneticPr fontId="4"/>
  </si>
  <si>
    <t>長柄町</t>
    <rPh sb="0" eb="3">
      <t>ナガラマチ</t>
    </rPh>
    <phoneticPr fontId="4"/>
  </si>
  <si>
    <t>有</t>
    <rPh sb="0" eb="1">
      <t>ア</t>
    </rPh>
    <phoneticPr fontId="4"/>
  </si>
  <si>
    <t>長南町</t>
    <rPh sb="0" eb="3">
      <t>チョウナンマチ</t>
    </rPh>
    <phoneticPr fontId="4"/>
  </si>
  <si>
    <t>大多喜町</t>
    <rPh sb="0" eb="4">
      <t>オオタキマチ</t>
    </rPh>
    <phoneticPr fontId="4"/>
  </si>
  <si>
    <t>大多喜町まちをきれいにする条例</t>
    <rPh sb="0" eb="4">
      <t>オオタキマチ</t>
    </rPh>
    <rPh sb="13" eb="15">
      <t>ジョウレイ</t>
    </rPh>
    <phoneticPr fontId="4"/>
  </si>
  <si>
    <t>無</t>
    <rPh sb="0" eb="1">
      <t>ナ</t>
    </rPh>
    <phoneticPr fontId="4"/>
  </si>
  <si>
    <t>町不法投棄監視員制度設置要綱
町不法投棄監視カメラの設置及び運用に関する要綱</t>
    <rPh sb="0" eb="1">
      <t>マチ</t>
    </rPh>
    <rPh sb="1" eb="5">
      <t>フホウトウキ</t>
    </rPh>
    <rPh sb="5" eb="7">
      <t>カンシ</t>
    </rPh>
    <rPh sb="7" eb="8">
      <t>イン</t>
    </rPh>
    <rPh sb="8" eb="10">
      <t>セイド</t>
    </rPh>
    <rPh sb="10" eb="12">
      <t>セッチ</t>
    </rPh>
    <rPh sb="12" eb="14">
      <t>ヨウコウ</t>
    </rPh>
    <rPh sb="15" eb="16">
      <t>マチ</t>
    </rPh>
    <rPh sb="16" eb="18">
      <t>フホウ</t>
    </rPh>
    <rPh sb="18" eb="20">
      <t>トウキ</t>
    </rPh>
    <rPh sb="20" eb="22">
      <t>カンシ</t>
    </rPh>
    <rPh sb="26" eb="28">
      <t>セッチ</t>
    </rPh>
    <rPh sb="28" eb="29">
      <t>オヨ</t>
    </rPh>
    <rPh sb="30" eb="32">
      <t>ウンヨウ</t>
    </rPh>
    <rPh sb="33" eb="34">
      <t>カン</t>
    </rPh>
    <rPh sb="36" eb="38">
      <t>ヨウコウ</t>
    </rPh>
    <phoneticPr fontId="4"/>
  </si>
  <si>
    <t>町不法投棄監視員制度設置要綱は平成3年10月1日より施行。
町不法投棄監視カメラの設置及び運用に関する要綱は平成3年11月16日より施行。</t>
    <rPh sb="15" eb="17">
      <t>ヘイセイ</t>
    </rPh>
    <rPh sb="18" eb="19">
      <t>ネン</t>
    </rPh>
    <rPh sb="21" eb="22">
      <t>ガツ</t>
    </rPh>
    <rPh sb="23" eb="24">
      <t>ニチ</t>
    </rPh>
    <rPh sb="26" eb="28">
      <t>セコウ</t>
    </rPh>
    <phoneticPr fontId="4"/>
  </si>
  <si>
    <t>無</t>
    <rPh sb="0" eb="1">
      <t>ム</t>
    </rPh>
    <phoneticPr fontId="4"/>
  </si>
  <si>
    <t>特になし</t>
    <rPh sb="0" eb="1">
      <t>トク</t>
    </rPh>
    <phoneticPr fontId="4"/>
  </si>
  <si>
    <t>有</t>
    <rPh sb="0" eb="1">
      <t>ユウ</t>
    </rPh>
    <phoneticPr fontId="4"/>
  </si>
  <si>
    <t>従量制</t>
    <rPh sb="0" eb="3">
      <t>ジュウリョウセイ</t>
    </rPh>
    <phoneticPr fontId="4"/>
  </si>
  <si>
    <t>可燃ごみ</t>
    <rPh sb="0" eb="2">
      <t>カネン</t>
    </rPh>
    <phoneticPr fontId="4"/>
  </si>
  <si>
    <t>1㎏　20円</t>
    <rPh sb="5" eb="6">
      <t>エン</t>
    </rPh>
    <phoneticPr fontId="4"/>
  </si>
  <si>
    <t>従量制</t>
    <rPh sb="0" eb="2">
      <t>ジュウリョウ</t>
    </rPh>
    <rPh sb="2" eb="3">
      <t>セイ</t>
    </rPh>
    <phoneticPr fontId="4"/>
  </si>
  <si>
    <t>大多喜町</t>
    <rPh sb="0" eb="4">
      <t>オオタキマチ</t>
    </rPh>
    <phoneticPr fontId="13"/>
  </si>
  <si>
    <t>可</t>
    <rPh sb="0" eb="1">
      <t>カ</t>
    </rPh>
    <phoneticPr fontId="4"/>
  </si>
  <si>
    <t>木くず（鋸くずを除く。）及び紙くず</t>
    <rPh sb="0" eb="1">
      <t>キ</t>
    </rPh>
    <rPh sb="4" eb="5">
      <t>ノコギリ</t>
    </rPh>
    <rPh sb="8" eb="9">
      <t>ノゾ</t>
    </rPh>
    <rPh sb="12" eb="13">
      <t>オヨ</t>
    </rPh>
    <rPh sb="14" eb="15">
      <t>カミ</t>
    </rPh>
    <phoneticPr fontId="4"/>
  </si>
  <si>
    <t>・大多喜町廃棄物の処理及び清掃に関する条例
・大多喜町廃棄物の処理及び清掃に関する条例施行規則</t>
    <rPh sb="1" eb="5">
      <t>オオタキマチ</t>
    </rPh>
    <rPh sb="5" eb="8">
      <t>ハイキブツ</t>
    </rPh>
    <rPh sb="9" eb="11">
      <t>ショリ</t>
    </rPh>
    <rPh sb="11" eb="12">
      <t>オヨ</t>
    </rPh>
    <rPh sb="13" eb="15">
      <t>セイソウ</t>
    </rPh>
    <rPh sb="16" eb="17">
      <t>カン</t>
    </rPh>
    <rPh sb="19" eb="21">
      <t>ジョウレイ</t>
    </rPh>
    <rPh sb="43" eb="45">
      <t>セコウ</t>
    </rPh>
    <rPh sb="45" eb="47">
      <t>キソク</t>
    </rPh>
    <phoneticPr fontId="4"/>
  </si>
  <si>
    <t>大多喜町業務継続計画</t>
    <rPh sb="0" eb="4">
      <t>オオタキマチ</t>
    </rPh>
    <rPh sb="4" eb="6">
      <t>ギョウム</t>
    </rPh>
    <rPh sb="6" eb="8">
      <t>ケイゾク</t>
    </rPh>
    <rPh sb="8" eb="10">
      <t>ケイカク</t>
    </rPh>
    <phoneticPr fontId="4"/>
  </si>
  <si>
    <t>平成29年11月</t>
    <rPh sb="0" eb="2">
      <t>ヘイセイ</t>
    </rPh>
    <rPh sb="4" eb="5">
      <t>ネン</t>
    </rPh>
    <rPh sb="7" eb="8">
      <t>ガツ</t>
    </rPh>
    <phoneticPr fontId="4"/>
  </si>
  <si>
    <t>鋸南町</t>
    <rPh sb="0" eb="2">
      <t>キョナン</t>
    </rPh>
    <rPh sb="2" eb="3">
      <t>マチ</t>
    </rPh>
    <phoneticPr fontId="4"/>
  </si>
  <si>
    <t>鋸南町</t>
    <rPh sb="0" eb="3">
      <t>キョナンマチ</t>
    </rPh>
    <phoneticPr fontId="4"/>
  </si>
  <si>
    <t>https://www.town.kyonan.chiba.jp/soshiki/13/10322.html</t>
  </si>
  <si>
    <r>
      <t xml:space="preserve">家庭系ごみ
</t>
    </r>
    <r>
      <rPr>
        <sz val="10"/>
        <color theme="1"/>
        <rFont val="游ゴシック"/>
        <family val="3"/>
        <charset val="128"/>
      </rPr>
      <t>（可燃ごみ）</t>
    </r>
    <rPh sb="0" eb="2">
      <t>カテイ</t>
    </rPh>
    <rPh sb="2" eb="3">
      <t>ケイ</t>
    </rPh>
    <rPh sb="7" eb="9">
      <t>カネン</t>
    </rPh>
    <phoneticPr fontId="15"/>
  </si>
  <si>
    <t>①船橋市産業廃棄物の不適正な処理の防止に関する条例
②船橋市廃棄物の減量、資源化及び適正処理に関する条例
③船橋市不法投棄監視カメラの設置及び運用に関する要綱</t>
    <rPh sb="27" eb="30">
      <t>フナバシシ</t>
    </rPh>
    <rPh sb="30" eb="33">
      <t>ハイキブツ</t>
    </rPh>
    <rPh sb="34" eb="36">
      <t>ゲンリョウ</t>
    </rPh>
    <rPh sb="37" eb="40">
      <t>シゲンカ</t>
    </rPh>
    <rPh sb="40" eb="41">
      <t>オヨ</t>
    </rPh>
    <rPh sb="42" eb="46">
      <t>テキセイショリ</t>
    </rPh>
    <rPh sb="47" eb="48">
      <t>カン</t>
    </rPh>
    <rPh sb="50" eb="52">
      <t>ジョウレイ</t>
    </rPh>
    <phoneticPr fontId="6"/>
  </si>
  <si>
    <t>①不法投棄行為者等の公表及び不法投棄関係土地所有者等の義務について条例で定めている。
②土地等の適正な管理について条例で定めている。
③監視カメラの設置及び運用等について必要な事項を定めている。</t>
    <rPh sb="44" eb="46">
      <t>トチ</t>
    </rPh>
    <rPh sb="46" eb="47">
      <t>ナド</t>
    </rPh>
    <rPh sb="48" eb="50">
      <t>テキセイ</t>
    </rPh>
    <rPh sb="51" eb="53">
      <t>カンリ</t>
    </rPh>
    <rPh sb="57" eb="59">
      <t>ジョウレイ</t>
    </rPh>
    <rPh sb="60" eb="61">
      <t>サダ</t>
    </rPh>
    <rPh sb="80" eb="81">
      <t>ナド</t>
    </rPh>
    <phoneticPr fontId="6"/>
  </si>
  <si>
    <t>https://www.city.urayasu.lg.jp/todokede/gomi/1007905/1024696.html
https://www.city.urayasu.lg.jp/todokede/gomi/1007905/1024698.html
https://x.com/u_venousp</t>
    <phoneticPr fontId="15"/>
  </si>
  <si>
    <t>市ホームページ・広報誌・Ｘ</t>
    <rPh sb="0" eb="1">
      <t>シ</t>
    </rPh>
    <rPh sb="8" eb="11">
      <t>コウホウシ</t>
    </rPh>
    <phoneticPr fontId="15"/>
  </si>
  <si>
    <t>50円/10kg(100kgを超えた部分から160円/10kg)</t>
    <phoneticPr fontId="15"/>
  </si>
  <si>
    <t>爆発性のある物(ガスボンベ、火薬など)</t>
    <rPh sb="0" eb="3">
      <t>バクハツセイ</t>
    </rPh>
    <rPh sb="6" eb="7">
      <t>モノ</t>
    </rPh>
    <rPh sb="14" eb="16">
      <t>カヤク</t>
    </rPh>
    <phoneticPr fontId="15"/>
  </si>
  <si>
    <t>引火性のある物(ガソリン、灯油など)</t>
    <rPh sb="0" eb="3">
      <t>インカセイ</t>
    </rPh>
    <rPh sb="6" eb="7">
      <t>モノ</t>
    </rPh>
    <rPh sb="13" eb="15">
      <t>トウユ</t>
    </rPh>
    <phoneticPr fontId="15"/>
  </si>
  <si>
    <t>④テレビ</t>
  </si>
  <si>
    <t>不法投棄物を市が処理。
【内訳】テレビ18台，冷蔵庫9台，洗濯機・衣類乾燥機10台，エアコン1台</t>
    <rPh sb="0" eb="5">
      <t>フホウトウキブツ</t>
    </rPh>
    <rPh sb="6" eb="7">
      <t>シ</t>
    </rPh>
    <rPh sb="8" eb="10">
      <t>ショリ</t>
    </rPh>
    <rPh sb="13" eb="15">
      <t>ウチワケ</t>
    </rPh>
    <rPh sb="21" eb="22">
      <t>ダイ</t>
    </rPh>
    <rPh sb="23" eb="25">
      <t>レイゾウ</t>
    </rPh>
    <rPh sb="25" eb="26">
      <t>コ</t>
    </rPh>
    <rPh sb="27" eb="28">
      <t>ダイ</t>
    </rPh>
    <rPh sb="29" eb="32">
      <t>センタクキ</t>
    </rPh>
    <rPh sb="33" eb="38">
      <t>イルイカンソウキ</t>
    </rPh>
    <rPh sb="40" eb="41">
      <t>ダイ</t>
    </rPh>
    <rPh sb="47" eb="48">
      <t>ダイ</t>
    </rPh>
    <phoneticPr fontId="15"/>
  </si>
  <si>
    <r>
      <t xml:space="preserve">④業務用生ごみ処理機の公共施設の設置状況
</t>
    </r>
    <r>
      <rPr>
        <sz val="10"/>
        <color theme="1"/>
        <rFont val="游ゴシック"/>
        <family val="3"/>
        <charset val="128"/>
      </rPr>
      <t>(昨年度実績)</t>
    </r>
    <rPh sb="1" eb="4">
      <t>ギョウムヨウ</t>
    </rPh>
    <rPh sb="4" eb="5">
      <t>ナマ</t>
    </rPh>
    <rPh sb="7" eb="10">
      <t>ショリキ</t>
    </rPh>
    <rPh sb="11" eb="13">
      <t>コウキョウ</t>
    </rPh>
    <rPh sb="13" eb="15">
      <t>シセツ</t>
    </rPh>
    <rPh sb="16" eb="18">
      <t>セッチ</t>
    </rPh>
    <rPh sb="18" eb="20">
      <t>ジョウキョウ</t>
    </rPh>
    <rPh sb="22" eb="25">
      <t>サクネンド</t>
    </rPh>
    <phoneticPr fontId="17"/>
  </si>
  <si>
    <r>
      <t xml:space="preserve">⑤業務用生ごみ処理機の管内一般企業の設置状況
</t>
    </r>
    <r>
      <rPr>
        <sz val="10"/>
        <color theme="1"/>
        <rFont val="游ゴシック"/>
        <family val="3"/>
        <charset val="128"/>
      </rPr>
      <t>(昨年度実績)</t>
    </r>
    <rPh sb="11" eb="13">
      <t>カンナイ</t>
    </rPh>
    <rPh sb="13" eb="15">
      <t>イッパン</t>
    </rPh>
    <rPh sb="15" eb="17">
      <t>キギョウ</t>
    </rPh>
    <rPh sb="18" eb="20">
      <t>セッチ</t>
    </rPh>
    <rPh sb="20" eb="22">
      <t>ジョウキョウ</t>
    </rPh>
    <rPh sb="24" eb="29">
      <t>サクネンドジッセキ</t>
    </rPh>
    <phoneticPr fontId="17"/>
  </si>
  <si>
    <r>
      <t xml:space="preserve">⑥法人・事業所への補助制度
</t>
    </r>
    <r>
      <rPr>
        <sz val="10"/>
        <color theme="1"/>
        <rFont val="游ゴシック"/>
        <family val="3"/>
        <charset val="128"/>
      </rPr>
      <t>(昨年度実績)</t>
    </r>
    <rPh sb="1" eb="3">
      <t>ホウジン</t>
    </rPh>
    <rPh sb="4" eb="7">
      <t>ジギョウショ</t>
    </rPh>
    <rPh sb="9" eb="11">
      <t>ホジョ</t>
    </rPh>
    <rPh sb="11" eb="13">
      <t>セイド</t>
    </rPh>
    <rPh sb="15" eb="20">
      <t>サクネンドジッセキ</t>
    </rPh>
    <phoneticPr fontId="17"/>
  </si>
  <si>
    <r>
      <t xml:space="preserve">コンポスト容器
</t>
    </r>
    <r>
      <rPr>
        <sz val="10"/>
        <color theme="1"/>
        <rFont val="游ゴシック"/>
        <family val="3"/>
        <charset val="128"/>
      </rPr>
      <t>（生ごみ堆肥化）</t>
    </r>
    <phoneticPr fontId="15"/>
  </si>
  <si>
    <r>
      <t xml:space="preserve">生ごみ処理機
</t>
    </r>
    <r>
      <rPr>
        <sz val="10"/>
        <color theme="1"/>
        <rFont val="游ゴシック"/>
        <family val="3"/>
        <charset val="128"/>
      </rPr>
      <t>（機械式のもの）</t>
    </r>
    <phoneticPr fontId="15"/>
  </si>
  <si>
    <t>学識経験者（4人）　
事業者（4人）
廃棄物処理業者（3人）
民間団体の代表者（2人）
その他市長が必要あると認める者（2人）</t>
    <phoneticPr fontId="15"/>
  </si>
  <si>
    <t>廃棄物減量等推進員131名（自治会長からの推薦者に委嘱）</t>
    <phoneticPr fontId="15"/>
  </si>
  <si>
    <t>①さんあ～る
②LINE</t>
    <phoneticPr fontId="15"/>
  </si>
  <si>
    <t>　エ　埋立処分の排出はない</t>
    <rPh sb="3" eb="5">
      <t>ウメタテ</t>
    </rPh>
    <rPh sb="5" eb="7">
      <t>ショブン</t>
    </rPh>
    <rPh sb="8" eb="10">
      <t>ハイシュツ</t>
    </rPh>
    <phoneticPr fontId="15"/>
  </si>
  <si>
    <t>市町村名</t>
    <rPh sb="0" eb="3">
      <t>シチョウソン</t>
    </rPh>
    <rPh sb="3" eb="4">
      <t>メイ</t>
    </rPh>
    <phoneticPr fontId="2"/>
  </si>
  <si>
    <t>（１）実施の有無</t>
    <rPh sb="3" eb="5">
      <t>ジッシ</t>
    </rPh>
    <rPh sb="6" eb="8">
      <t>ウム</t>
    </rPh>
    <phoneticPr fontId="2"/>
  </si>
  <si>
    <t>（２）実施施設、施設所在地等（ホームページURL）</t>
    <rPh sb="3" eb="5">
      <t>ジッシ</t>
    </rPh>
    <rPh sb="5" eb="7">
      <t>シセツ</t>
    </rPh>
    <rPh sb="8" eb="10">
      <t>シセツ</t>
    </rPh>
    <rPh sb="10" eb="13">
      <t>ショザイチ</t>
    </rPh>
    <rPh sb="13" eb="14">
      <t>トウ</t>
    </rPh>
    <phoneticPr fontId="2"/>
  </si>
  <si>
    <t>（２）具体的な取組内容</t>
    <rPh sb="3" eb="6">
      <t>グタイテキ</t>
    </rPh>
    <rPh sb="7" eb="11">
      <t>トリクミナイヨウ</t>
    </rPh>
    <phoneticPr fontId="2"/>
  </si>
  <si>
    <t>（１）設置の有無</t>
    <rPh sb="3" eb="5">
      <t>セッチ</t>
    </rPh>
    <rPh sb="6" eb="8">
      <t>ウム</t>
    </rPh>
    <phoneticPr fontId="2"/>
  </si>
  <si>
    <t>（２）設置施設、施設所在地等（ホームページURL）</t>
    <rPh sb="3" eb="5">
      <t>セッチ</t>
    </rPh>
    <rPh sb="5" eb="7">
      <t>シセツ</t>
    </rPh>
    <rPh sb="8" eb="10">
      <t>シセツ</t>
    </rPh>
    <rPh sb="10" eb="13">
      <t>ショザイチ</t>
    </rPh>
    <rPh sb="13" eb="14">
      <t>トウ</t>
    </rPh>
    <phoneticPr fontId="2"/>
  </si>
  <si>
    <t>（３）設置予定時期、内容等について</t>
    <rPh sb="3" eb="5">
      <t>セッチ</t>
    </rPh>
    <rPh sb="5" eb="7">
      <t>ヨテイ</t>
    </rPh>
    <rPh sb="7" eb="9">
      <t>ジキ</t>
    </rPh>
    <rPh sb="10" eb="13">
      <t>ナイヨウトウ</t>
    </rPh>
    <phoneticPr fontId="2"/>
  </si>
  <si>
    <t>掲載URL</t>
    <rPh sb="0" eb="2">
      <t>ケイサイ</t>
    </rPh>
    <phoneticPr fontId="15"/>
  </si>
  <si>
    <t>佐倉市</t>
    <rPh sb="0" eb="3">
      <t>サクラシ</t>
    </rPh>
    <phoneticPr fontId="2"/>
  </si>
  <si>
    <t>旭市</t>
    <rPh sb="0" eb="1">
      <t>アサヒ</t>
    </rPh>
    <rPh sb="1" eb="2">
      <t>シ</t>
    </rPh>
    <phoneticPr fontId="2"/>
  </si>
  <si>
    <t>八千代市</t>
    <rPh sb="0" eb="4">
      <t>ヤチヨシ</t>
    </rPh>
    <phoneticPr fontId="2"/>
  </si>
  <si>
    <t>我孫子市</t>
    <rPh sb="0" eb="4">
      <t>アビコシ</t>
    </rPh>
    <phoneticPr fontId="2"/>
  </si>
  <si>
    <t>鎌ケ谷市</t>
    <rPh sb="0" eb="4">
      <t>カマガヤシ</t>
    </rPh>
    <phoneticPr fontId="2"/>
  </si>
  <si>
    <t>富里市</t>
    <rPh sb="0" eb="3">
      <t>トミサトシ</t>
    </rPh>
    <phoneticPr fontId="2"/>
  </si>
  <si>
    <t>山武市</t>
    <rPh sb="0" eb="3">
      <t>サンムシ</t>
    </rPh>
    <phoneticPr fontId="2"/>
  </si>
  <si>
    <t>多古町</t>
    <rPh sb="0" eb="3">
      <t>タコマチ</t>
    </rPh>
    <phoneticPr fontId="2"/>
  </si>
  <si>
    <t>九十九里町</t>
    <rPh sb="0" eb="5">
      <t>クジュウクリマチ</t>
    </rPh>
    <phoneticPr fontId="2"/>
  </si>
  <si>
    <t>一宮町</t>
    <rPh sb="0" eb="3">
      <t>イチノミヤマチ</t>
    </rPh>
    <phoneticPr fontId="2"/>
  </si>
  <si>
    <t>睦沢町</t>
    <rPh sb="0" eb="3">
      <t>ムツザワマチ</t>
    </rPh>
    <phoneticPr fontId="2"/>
  </si>
  <si>
    <t>白子町</t>
    <rPh sb="0" eb="3">
      <t>シラコマチ</t>
    </rPh>
    <phoneticPr fontId="2"/>
  </si>
  <si>
    <t>長南町</t>
    <rPh sb="0" eb="3">
      <t>チョウナンマチ</t>
    </rPh>
    <phoneticPr fontId="2"/>
  </si>
  <si>
    <t>鋸南町</t>
    <rPh sb="0" eb="3">
      <t>キョナンマチ</t>
    </rPh>
    <phoneticPr fontId="2"/>
  </si>
  <si>
    <t>（１）デジタル技術の活用の有無</t>
    <rPh sb="7" eb="9">
      <t>ギジュツ</t>
    </rPh>
    <rPh sb="10" eb="12">
      <t>カツヨウ</t>
    </rPh>
    <rPh sb="13" eb="15">
      <t>ウム</t>
    </rPh>
    <phoneticPr fontId="15"/>
  </si>
  <si>
    <t>（２）（１）で有を選択した場合</t>
    <rPh sb="7" eb="8">
      <t>アリ</t>
    </rPh>
    <rPh sb="9" eb="11">
      <t>センタク</t>
    </rPh>
    <rPh sb="13" eb="15">
      <t>バアイ</t>
    </rPh>
    <phoneticPr fontId="15"/>
  </si>
  <si>
    <t>活用業務</t>
    <rPh sb="0" eb="4">
      <t>カツヨウギョウム</t>
    </rPh>
    <phoneticPr fontId="15"/>
  </si>
  <si>
    <t>活用内容</t>
    <rPh sb="0" eb="4">
      <t>カツヨウナイヨウ</t>
    </rPh>
    <phoneticPr fontId="15"/>
  </si>
  <si>
    <t>11,12,21</t>
  </si>
  <si>
    <t>マンション管理組合・高齢者クラブ・その他</t>
  </si>
  <si>
    <t>不明</t>
    <rPh sb="0" eb="2">
      <t>フメイ</t>
    </rPh>
    <phoneticPr fontId="5"/>
  </si>
  <si>
    <t>カン、金属類</t>
    <rPh sb="3" eb="6">
      <t>キンゾクルイ</t>
    </rPh>
    <phoneticPr fontId="5"/>
  </si>
  <si>
    <t>職員パトロール、持ち去り禁止シール</t>
    <rPh sb="0" eb="2">
      <t>ショクイン</t>
    </rPh>
    <rPh sb="8" eb="9">
      <t>モ</t>
    </rPh>
    <rPh sb="10" eb="11">
      <t>サ</t>
    </rPh>
    <rPh sb="12" eb="14">
      <t>キンシ</t>
    </rPh>
    <phoneticPr fontId="5"/>
  </si>
  <si>
    <t>廃蛍光管</t>
    <rPh sb="0" eb="1">
      <t>ハイ</t>
    </rPh>
    <rPh sb="1" eb="3">
      <t>ケイコウ</t>
    </rPh>
    <rPh sb="3" eb="4">
      <t>カン</t>
    </rPh>
    <phoneticPr fontId="5"/>
  </si>
  <si>
    <t>委託</t>
    <rPh sb="0" eb="2">
      <t>イタク</t>
    </rPh>
    <phoneticPr fontId="5"/>
  </si>
  <si>
    <t>処分単価には運搬単価を含む</t>
    <rPh sb="0" eb="2">
      <t>ショブン</t>
    </rPh>
    <rPh sb="2" eb="4">
      <t>タンカ</t>
    </rPh>
    <rPh sb="6" eb="8">
      <t>ウンパン</t>
    </rPh>
    <rPh sb="8" eb="10">
      <t>タンカ</t>
    </rPh>
    <rPh sb="11" eb="12">
      <t>フク</t>
    </rPh>
    <phoneticPr fontId="5"/>
  </si>
  <si>
    <t>廃乾電池</t>
    <rPh sb="0" eb="1">
      <t>ハイ</t>
    </rPh>
    <rPh sb="1" eb="4">
      <t>カンデンチ</t>
    </rPh>
    <phoneticPr fontId="5"/>
  </si>
  <si>
    <t>廃タイヤ</t>
    <rPh sb="0" eb="1">
      <t>ハイ</t>
    </rPh>
    <phoneticPr fontId="5"/>
  </si>
  <si>
    <t>不法投棄により回収したもの</t>
    <rPh sb="0" eb="2">
      <t>フホウ</t>
    </rPh>
    <rPh sb="2" eb="4">
      <t>トウキ</t>
    </rPh>
    <rPh sb="7" eb="9">
      <t>カイシュウ</t>
    </rPh>
    <phoneticPr fontId="5"/>
  </si>
  <si>
    <t>廃スプリングマットレス</t>
    <rPh sb="0" eb="1">
      <t>ハイ</t>
    </rPh>
    <phoneticPr fontId="5"/>
  </si>
  <si>
    <t>処分単価には運搬単価を含む</t>
  </si>
  <si>
    <t>設置していない</t>
  </si>
  <si>
    <t>一定期間のみ実施している</t>
  </si>
  <si>
    <t>https://www.city.ichikawa.lg.jp/env04/1331000002.html</t>
  </si>
  <si>
    <t>実施していない</t>
  </si>
  <si>
    <t>漁具</t>
    <phoneticPr fontId="15"/>
  </si>
  <si>
    <t>購入店、メーカー、指定引取場所、処理業者を案内。
不法投棄物は委託。</t>
    <rPh sb="9" eb="11">
      <t>シテイ</t>
    </rPh>
    <rPh sb="11" eb="13">
      <t>ヒキトリ</t>
    </rPh>
    <rPh sb="13" eb="15">
      <t>バショ</t>
    </rPh>
    <rPh sb="21" eb="23">
      <t>アンナイ</t>
    </rPh>
    <rPh sb="25" eb="27">
      <t>フホウ</t>
    </rPh>
    <rPh sb="27" eb="29">
      <t>トウキ</t>
    </rPh>
    <rPh sb="29" eb="30">
      <t>ブツ</t>
    </rPh>
    <rPh sb="31" eb="33">
      <t>イタク</t>
    </rPh>
    <phoneticPr fontId="3"/>
  </si>
  <si>
    <t>家電４品目（不法投棄物）</t>
    <rPh sb="0" eb="2">
      <t>カデン</t>
    </rPh>
    <rPh sb="3" eb="5">
      <t>ヒンモク</t>
    </rPh>
    <rPh sb="6" eb="11">
      <t>フホウトウキブツ</t>
    </rPh>
    <phoneticPr fontId="2"/>
  </si>
  <si>
    <t>指定引取場所へ処理を依頼</t>
    <rPh sb="0" eb="2">
      <t>シテイ</t>
    </rPh>
    <rPh sb="2" eb="3">
      <t>ヒ</t>
    </rPh>
    <rPh sb="3" eb="4">
      <t>ト</t>
    </rPh>
    <rPh sb="4" eb="6">
      <t>バショ</t>
    </rPh>
    <rPh sb="7" eb="9">
      <t>ショリ</t>
    </rPh>
    <rPh sb="10" eb="12">
      <t>イライ</t>
    </rPh>
    <phoneticPr fontId="6"/>
  </si>
  <si>
    <t>市職員により直接搬入</t>
    <rPh sb="0" eb="1">
      <t>シ</t>
    </rPh>
    <rPh sb="1" eb="3">
      <t>ショクイン</t>
    </rPh>
    <rPh sb="6" eb="8">
      <t>チョクセツ</t>
    </rPh>
    <rPh sb="8" eb="10">
      <t>ハンニュウ</t>
    </rPh>
    <phoneticPr fontId="6"/>
  </si>
  <si>
    <t>家電リサイクル料による</t>
    <rPh sb="0" eb="2">
      <t>カデン</t>
    </rPh>
    <rPh sb="7" eb="8">
      <t>リョウ</t>
    </rPh>
    <phoneticPr fontId="6"/>
  </si>
  <si>
    <t>市の公式LINEにて、ごみの分別や、収集日・ごみカレンダーを案内</t>
    <phoneticPr fontId="15"/>
  </si>
  <si>
    <t>常時実施している</t>
  </si>
  <si>
    <t>館山市元気な広場、館山市北条740-1、令和7年9月より食品寄贈ボックスの設置を実施、https://www.city.tateyama.chiba.jp/kankyou/page100272.html</t>
    <rPh sb="0" eb="3">
      <t>タテヤマシ</t>
    </rPh>
    <rPh sb="3" eb="5">
      <t>ゲンキ</t>
    </rPh>
    <rPh sb="6" eb="8">
      <t>ヒロバ</t>
    </rPh>
    <rPh sb="9" eb="12">
      <t>タテヤマシ</t>
    </rPh>
    <rPh sb="12" eb="14">
      <t>ホウジョウ</t>
    </rPh>
    <rPh sb="20" eb="22">
      <t>レイワ</t>
    </rPh>
    <rPh sb="23" eb="24">
      <t>ネン</t>
    </rPh>
    <rPh sb="25" eb="26">
      <t>ガツ</t>
    </rPh>
    <rPh sb="28" eb="32">
      <t>ショクヒンキゾウ</t>
    </rPh>
    <rPh sb="37" eb="39">
      <t>セッチ</t>
    </rPh>
    <rPh sb="40" eb="42">
      <t>ジッシ</t>
    </rPh>
    <phoneticPr fontId="6"/>
  </si>
  <si>
    <t>英語、中国語、スペイン語、韓国語、ペルシャ語、ベトナム語、ミャンマー語</t>
    <rPh sb="34" eb="35">
      <t>ゴ</t>
    </rPh>
    <phoneticPr fontId="5"/>
  </si>
  <si>
    <t>設置している</t>
  </si>
  <si>
    <t>以下の13施設に設置されています。
・市役所本庁舎1階ロビー(佐倉市海隣寺町97番地)
・健康管理センター(佐倉市江原台2-27)
・西部保健センター(佐倉市中志津2-32-4)
・千代田・染井野ふれあいセンター(佐倉市染井野3丁目3番地7)
・志津コミュニティセンター(佐倉市井野794番地1)
・中央公民館(佐倉市鏑木町198-3)
・臼井公民館(佐倉市王子台1-16)
・根郷公民館(佐倉市城343-5)
・弥富公民館(佐倉市岩富町151番地)
・ヤングプラザ2階(佐倉市栄町8-7)
・夢咲くら館(佐倉市新町40-1)
・佐倉ふるさと広場 佐蘭花テラス(佐倉市臼井田2714)
・京成佐倉駅南口(佐倉市栄町1001-5)
（https://www.city.sakura.lg.jp/soshiki/jogesuidobu/20/352/20676.html）</t>
  </si>
  <si>
    <t>佐倉市社会福祉協議会（千葉県佐倉市海隣寺町87）</t>
    <phoneticPr fontId="15"/>
  </si>
  <si>
    <t>1,2,3,4,5,6,34,43,45,46</t>
  </si>
  <si>
    <t>小型充電式電池</t>
    <rPh sb="0" eb="2">
      <t>コガタ</t>
    </rPh>
    <rPh sb="2" eb="7">
      <t>ジュウデンシキデンチ</t>
    </rPh>
    <phoneticPr fontId="5"/>
  </si>
  <si>
    <t>34,43,45,46</t>
  </si>
  <si>
    <t>新聞　　　　　2.2円/㎏
雑誌・雑がみ　12.4円/㎏
段ボール　　　7.9円/㎏
紙パック　　　12.4円/㎏
布類　　　　　18.4円/㎏</t>
  </si>
  <si>
    <t>不明</t>
    <rPh sb="0" eb="2">
      <t>フメイ</t>
    </rPh>
    <phoneticPr fontId="2"/>
  </si>
  <si>
    <t>（リユースショップ）https://www.city.chiba.jp/kankyo/junkan/haikibutsu/k-reshop-top.html
（活用しよう！フリマアプリ）https://www.city.chiba.jp/kankyo/junkan/haikibutsu/fleamarket_app.html
（ジモティースポット千葉）https://www.city.chiba.jp/kankyo/junkan/haikibutsu/reuse-spot.html</t>
    <phoneticPr fontId="15"/>
  </si>
  <si>
    <t>フロンガス使用機器</t>
    <rPh sb="5" eb="7">
      <t>シヨウ</t>
    </rPh>
    <rPh sb="7" eb="9">
      <t>キキ</t>
    </rPh>
    <phoneticPr fontId="5"/>
  </si>
  <si>
    <t>1505台</t>
    <rPh sb="4" eb="5">
      <t>ダイ</t>
    </rPh>
    <phoneticPr fontId="23"/>
  </si>
  <si>
    <t>処分単価に含む。</t>
    <rPh sb="0" eb="2">
      <t>ショブン</t>
    </rPh>
    <rPh sb="2" eb="4">
      <t>タンカ</t>
    </rPh>
    <rPh sb="5" eb="6">
      <t>フク</t>
    </rPh>
    <phoneticPr fontId="5"/>
  </si>
  <si>
    <t>2,970円／1台
（税込）</t>
    <rPh sb="5" eb="6">
      <t>エン</t>
    </rPh>
    <rPh sb="8" eb="9">
      <t>ダイ</t>
    </rPh>
    <rPh sb="11" eb="13">
      <t>ゼイコミ</t>
    </rPh>
    <phoneticPr fontId="5"/>
  </si>
  <si>
    <t>　新浜リサイクルセンター内でフロンの吸引を実施し、吸引したフロンはその後、専用の破壊処理施設で処理している。発生数量はフロン含有製品の台数（台）、処分単価は1台あたりの単価（円／1台）。</t>
    <rPh sb="1" eb="3">
      <t>ニイハマ</t>
    </rPh>
    <rPh sb="12" eb="13">
      <t>ナイ</t>
    </rPh>
    <rPh sb="18" eb="20">
      <t>キュウイン</t>
    </rPh>
    <rPh sb="21" eb="23">
      <t>ジッシ</t>
    </rPh>
    <rPh sb="25" eb="27">
      <t>キュウイン</t>
    </rPh>
    <rPh sb="35" eb="36">
      <t>ゴ</t>
    </rPh>
    <rPh sb="37" eb="39">
      <t>センヨウ</t>
    </rPh>
    <rPh sb="40" eb="42">
      <t>ハカイ</t>
    </rPh>
    <rPh sb="42" eb="44">
      <t>ショリ</t>
    </rPh>
    <rPh sb="44" eb="46">
      <t>シセツ</t>
    </rPh>
    <rPh sb="47" eb="49">
      <t>ショリ</t>
    </rPh>
    <rPh sb="54" eb="56">
      <t>ハッセイ</t>
    </rPh>
    <rPh sb="56" eb="58">
      <t>スウリョウ</t>
    </rPh>
    <rPh sb="62" eb="64">
      <t>ガンユウ</t>
    </rPh>
    <rPh sb="64" eb="66">
      <t>セイヒン</t>
    </rPh>
    <rPh sb="67" eb="69">
      <t>ダイスウ</t>
    </rPh>
    <rPh sb="70" eb="71">
      <t>ダイ</t>
    </rPh>
    <rPh sb="73" eb="75">
      <t>ショブン</t>
    </rPh>
    <rPh sb="75" eb="77">
      <t>タンカ</t>
    </rPh>
    <rPh sb="79" eb="80">
      <t>ダイ</t>
    </rPh>
    <rPh sb="84" eb="86">
      <t>タンカ</t>
    </rPh>
    <rPh sb="87" eb="88">
      <t>エン</t>
    </rPh>
    <rPh sb="90" eb="91">
      <t>ダイ</t>
    </rPh>
    <phoneticPr fontId="5"/>
  </si>
  <si>
    <t>乾電池</t>
    <rPh sb="0" eb="3">
      <t>カンデンチ</t>
    </rPh>
    <phoneticPr fontId="5"/>
  </si>
  <si>
    <t>638円／10kg</t>
    <rPh sb="3" eb="4">
      <t>エン</t>
    </rPh>
    <phoneticPr fontId="5"/>
  </si>
  <si>
    <t>　有害ごみとして回収された乾電池を、専用施設で処理している。発生数量は回収された乾電池の重量（kg）、処分単価は10kgあたりの単価（円／10kg）。</t>
    <rPh sb="1" eb="3">
      <t>ユウガイ</t>
    </rPh>
    <rPh sb="8" eb="10">
      <t>カイシュウ</t>
    </rPh>
    <rPh sb="13" eb="16">
      <t>カンデンチ</t>
    </rPh>
    <rPh sb="18" eb="20">
      <t>センヨウ</t>
    </rPh>
    <rPh sb="20" eb="22">
      <t>シセツ</t>
    </rPh>
    <rPh sb="23" eb="25">
      <t>ショリ</t>
    </rPh>
    <rPh sb="35" eb="37">
      <t>カイシュウ</t>
    </rPh>
    <rPh sb="40" eb="43">
      <t>カンデンチ</t>
    </rPh>
    <rPh sb="44" eb="46">
      <t>ジュウリョウ</t>
    </rPh>
    <phoneticPr fontId="5"/>
  </si>
  <si>
    <t>蛍光管</t>
    <rPh sb="0" eb="2">
      <t>ケイコウ</t>
    </rPh>
    <rPh sb="2" eb="3">
      <t>カン</t>
    </rPh>
    <phoneticPr fontId="5"/>
  </si>
  <si>
    <t>1,320円／10kg</t>
    <rPh sb="5" eb="6">
      <t>エン</t>
    </rPh>
    <phoneticPr fontId="5"/>
  </si>
  <si>
    <t>　有害ごみとして回収された蛍光管を、専用施設で処理している。発生数量は回収された蛍光管の重量（kg）、処分単価は10kgあたりの単価（円／10kg）。</t>
    <rPh sb="1" eb="3">
      <t>ユウガイ</t>
    </rPh>
    <rPh sb="8" eb="10">
      <t>カイシュウ</t>
    </rPh>
    <rPh sb="13" eb="15">
      <t>ケイコウ</t>
    </rPh>
    <rPh sb="15" eb="16">
      <t>カン</t>
    </rPh>
    <rPh sb="18" eb="20">
      <t>センヨウ</t>
    </rPh>
    <rPh sb="20" eb="22">
      <t>シセツ</t>
    </rPh>
    <rPh sb="23" eb="25">
      <t>ショリ</t>
    </rPh>
    <rPh sb="35" eb="37">
      <t>カイシュウ</t>
    </rPh>
    <rPh sb="40" eb="42">
      <t>ケイコウ</t>
    </rPh>
    <rPh sb="42" eb="43">
      <t>カン</t>
    </rPh>
    <rPh sb="44" eb="46">
      <t>ジュウリョウ</t>
    </rPh>
    <phoneticPr fontId="5"/>
  </si>
  <si>
    <t>スプレー缶の残液</t>
    <rPh sb="4" eb="5">
      <t>カン</t>
    </rPh>
    <rPh sb="6" eb="7">
      <t>ザン</t>
    </rPh>
    <rPh sb="7" eb="8">
      <t>エキ</t>
    </rPh>
    <phoneticPr fontId="5"/>
  </si>
  <si>
    <t>3,850円／10kg
（税込）</t>
    <rPh sb="13" eb="15">
      <t>ゼイコ</t>
    </rPh>
    <phoneticPr fontId="5"/>
  </si>
  <si>
    <t>　本市の排出ルールでは、スプレー缶は中身を使い切ってから排出するよう市民に啓発しているが、依然として中身が残ったままで排出されるため、残液を抽出し、委託先施設で処理している。</t>
    <rPh sb="67" eb="68">
      <t>ザン</t>
    </rPh>
    <rPh sb="68" eb="69">
      <t>エキ</t>
    </rPh>
    <rPh sb="70" eb="72">
      <t>チュウシュツ</t>
    </rPh>
    <rPh sb="74" eb="77">
      <t>イタクサキ</t>
    </rPh>
    <rPh sb="77" eb="79">
      <t>シセツ</t>
    </rPh>
    <rPh sb="80" eb="82">
      <t>ショリ</t>
    </rPh>
    <phoneticPr fontId="5"/>
  </si>
  <si>
    <t>二次電池使用製品</t>
    <rPh sb="0" eb="2">
      <t>ニジ</t>
    </rPh>
    <rPh sb="2" eb="4">
      <t>デンチ</t>
    </rPh>
    <rPh sb="4" eb="6">
      <t>シヨウ</t>
    </rPh>
    <rPh sb="6" eb="8">
      <t>セイヒン</t>
    </rPh>
    <phoneticPr fontId="5"/>
  </si>
  <si>
    <t>　本市の排出ルールでは、二次電池は拠点回収にて実施しているが、取り外し困難な二次電池使用製品が増えており、これらは（一社）JBRC等の対象外である。不燃ごみ等に混入状態でごみステーションに出された、これら取り外し困難な二次電池使用製品は、安全対策の観点から、保管、破砕処理も難しい。このため、ピックアップされた取り外し困難な二次電池使用製品は、専用の施設で処理している。</t>
    <rPh sb="1" eb="2">
      <t>ホン</t>
    </rPh>
    <rPh sb="2" eb="3">
      <t>シ</t>
    </rPh>
    <rPh sb="4" eb="6">
      <t>ハイシュツ</t>
    </rPh>
    <rPh sb="12" eb="14">
      <t>ニジ</t>
    </rPh>
    <rPh sb="14" eb="16">
      <t>デンチ</t>
    </rPh>
    <rPh sb="17" eb="19">
      <t>キョテン</t>
    </rPh>
    <rPh sb="19" eb="21">
      <t>カイシュウ</t>
    </rPh>
    <rPh sb="23" eb="25">
      <t>ジッシ</t>
    </rPh>
    <rPh sb="31" eb="32">
      <t>ト</t>
    </rPh>
    <rPh sb="33" eb="34">
      <t>ハズ</t>
    </rPh>
    <rPh sb="35" eb="37">
      <t>コンナン</t>
    </rPh>
    <rPh sb="38" eb="40">
      <t>ニジ</t>
    </rPh>
    <rPh sb="40" eb="42">
      <t>デンチ</t>
    </rPh>
    <rPh sb="42" eb="44">
      <t>シヨウ</t>
    </rPh>
    <rPh sb="44" eb="46">
      <t>セイヒン</t>
    </rPh>
    <rPh sb="47" eb="48">
      <t>フ</t>
    </rPh>
    <rPh sb="58" eb="59">
      <t>イチ</t>
    </rPh>
    <rPh sb="59" eb="60">
      <t>シャ</t>
    </rPh>
    <rPh sb="65" eb="66">
      <t>トウ</t>
    </rPh>
    <rPh sb="67" eb="69">
      <t>タイショウ</t>
    </rPh>
    <rPh sb="69" eb="70">
      <t>ガイ</t>
    </rPh>
    <rPh sb="74" eb="76">
      <t>フネン</t>
    </rPh>
    <rPh sb="78" eb="79">
      <t>トウ</t>
    </rPh>
    <rPh sb="80" eb="82">
      <t>コンニュウ</t>
    </rPh>
    <rPh sb="82" eb="84">
      <t>ジョウタイ</t>
    </rPh>
    <rPh sb="94" eb="95">
      <t>ダ</t>
    </rPh>
    <rPh sb="119" eb="121">
      <t>アンゼン</t>
    </rPh>
    <rPh sb="121" eb="123">
      <t>タイサク</t>
    </rPh>
    <rPh sb="124" eb="126">
      <t>カンテン</t>
    </rPh>
    <rPh sb="129" eb="131">
      <t>ホカン</t>
    </rPh>
    <rPh sb="132" eb="134">
      <t>ハサイ</t>
    </rPh>
    <rPh sb="134" eb="136">
      <t>ショリ</t>
    </rPh>
    <rPh sb="137" eb="138">
      <t>ムズカ</t>
    </rPh>
    <rPh sb="172" eb="174">
      <t>センヨウ</t>
    </rPh>
    <rPh sb="175" eb="177">
      <t>シセツ</t>
    </rPh>
    <rPh sb="178" eb="180">
      <t>ショリ</t>
    </rPh>
    <phoneticPr fontId="5"/>
  </si>
  <si>
    <t>パンク修理剤等</t>
    <rPh sb="3" eb="5">
      <t>シュウリ</t>
    </rPh>
    <rPh sb="5" eb="6">
      <t>ザイ</t>
    </rPh>
    <rPh sb="6" eb="7">
      <t>トウ</t>
    </rPh>
    <phoneticPr fontId="5"/>
  </si>
  <si>
    <t>0
※発注数量に達しなかったため未発注</t>
    <rPh sb="3" eb="7">
      <t>ハッチュウスウリョウ</t>
    </rPh>
    <rPh sb="8" eb="9">
      <t>タッ</t>
    </rPh>
    <rPh sb="16" eb="19">
      <t>ミハッチュウ</t>
    </rPh>
    <phoneticPr fontId="5"/>
  </si>
  <si>
    <t>　スプレー缶に入ったパンク修理材の処分である。
　本市の排出ルールでは、スプレー缶は中身を使い切ってから排出するよう市民に啓発しているが、依然として中身が残ったままで排出される。当市の処理機ではパンク修理材の容器と内容物を分離することができないため、委託先施設で処理している。</t>
    <rPh sb="7" eb="8">
      <t>ハイ</t>
    </rPh>
    <rPh sb="13" eb="16">
      <t>シュウリザイ</t>
    </rPh>
    <rPh sb="17" eb="19">
      <t>ショブン</t>
    </rPh>
    <rPh sb="89" eb="91">
      <t>トウシ</t>
    </rPh>
    <rPh sb="92" eb="95">
      <t>ショリキ</t>
    </rPh>
    <rPh sb="100" eb="103">
      <t>シュウリザイ</t>
    </rPh>
    <rPh sb="104" eb="106">
      <t>ヨウキ</t>
    </rPh>
    <rPh sb="107" eb="110">
      <t>ナイヨウブツ</t>
    </rPh>
    <rPh sb="111" eb="113">
      <t>ブンリ</t>
    </rPh>
    <phoneticPr fontId="5"/>
  </si>
  <si>
    <t>ガラス、コンクリ、陶磁器くず</t>
  </si>
  <si>
    <t>直接運搬</t>
    <rPh sb="0" eb="2">
      <t>チョクセツ</t>
    </rPh>
    <rPh sb="2" eb="4">
      <t>ウンパン</t>
    </rPh>
    <phoneticPr fontId="5"/>
  </si>
  <si>
    <t>処分費に運搬費を含む</t>
    <rPh sb="0" eb="2">
      <t>ショブン</t>
    </rPh>
    <rPh sb="2" eb="3">
      <t>ヒ</t>
    </rPh>
    <rPh sb="4" eb="6">
      <t>ウンパン</t>
    </rPh>
    <rPh sb="6" eb="7">
      <t>ヒ</t>
    </rPh>
    <rPh sb="8" eb="9">
      <t>フク</t>
    </rPh>
    <phoneticPr fontId="5"/>
  </si>
  <si>
    <t>委託料金には「廃容器報告書」1通1100円を含む。直接運搬（発生数量単位：本　処分単価：円/本）</t>
    <rPh sb="0" eb="4">
      <t>イタクリョウキン</t>
    </rPh>
    <rPh sb="7" eb="13">
      <t>ハイヨウキホウコクショ</t>
    </rPh>
    <rPh sb="15" eb="16">
      <t>ツウ</t>
    </rPh>
    <rPh sb="20" eb="21">
      <t>エン</t>
    </rPh>
    <rPh sb="22" eb="23">
      <t>フク</t>
    </rPh>
    <rPh sb="25" eb="27">
      <t>チョクセツ</t>
    </rPh>
    <rPh sb="27" eb="29">
      <t>ウンパン</t>
    </rPh>
    <rPh sb="30" eb="32">
      <t>ハッセイ</t>
    </rPh>
    <rPh sb="32" eb="34">
      <t>スウリョウ</t>
    </rPh>
    <rPh sb="34" eb="36">
      <t>タンイ</t>
    </rPh>
    <rPh sb="37" eb="38">
      <t>ホン</t>
    </rPh>
    <rPh sb="39" eb="41">
      <t>ショブン</t>
    </rPh>
    <rPh sb="41" eb="43">
      <t>タンカ</t>
    </rPh>
    <rPh sb="44" eb="45">
      <t>エン</t>
    </rPh>
    <rPh sb="46" eb="47">
      <t>ホン</t>
    </rPh>
    <phoneticPr fontId="5"/>
  </si>
  <si>
    <t>処分費に運搬費を含む（発生数量単位：本　処分単価：円/本）</t>
    <rPh sb="0" eb="2">
      <t>ショブン</t>
    </rPh>
    <rPh sb="2" eb="3">
      <t>ヒ</t>
    </rPh>
    <rPh sb="4" eb="6">
      <t>ウンパン</t>
    </rPh>
    <rPh sb="6" eb="7">
      <t>ヒ</t>
    </rPh>
    <rPh sb="8" eb="9">
      <t>フク</t>
    </rPh>
    <rPh sb="11" eb="13">
      <t>ハッセイ</t>
    </rPh>
    <rPh sb="13" eb="15">
      <t>スウリョウ</t>
    </rPh>
    <rPh sb="15" eb="17">
      <t>タンイ</t>
    </rPh>
    <rPh sb="18" eb="19">
      <t>ホン</t>
    </rPh>
    <rPh sb="20" eb="22">
      <t>ショブン</t>
    </rPh>
    <rPh sb="22" eb="24">
      <t>タンカ</t>
    </rPh>
    <rPh sb="25" eb="26">
      <t>エン</t>
    </rPh>
    <rPh sb="27" eb="28">
      <t>ホン</t>
    </rPh>
    <phoneticPr fontId="5"/>
  </si>
  <si>
    <t>処分費に運搬費・リサイクルシール費を含む（総価契約）</t>
    <rPh sb="0" eb="2">
      <t>ショブン</t>
    </rPh>
    <rPh sb="2" eb="3">
      <t>ヒ</t>
    </rPh>
    <rPh sb="4" eb="6">
      <t>ウンパン</t>
    </rPh>
    <rPh sb="6" eb="7">
      <t>ヒ</t>
    </rPh>
    <rPh sb="16" eb="17">
      <t>ヒ</t>
    </rPh>
    <rPh sb="18" eb="19">
      <t>フク</t>
    </rPh>
    <rPh sb="21" eb="22">
      <t>ソウ</t>
    </rPh>
    <rPh sb="22" eb="23">
      <t>アタイ</t>
    </rPh>
    <rPh sb="23" eb="25">
      <t>ケイヤク</t>
    </rPh>
    <phoneticPr fontId="5"/>
  </si>
  <si>
    <t>JBRCへの排出量</t>
    <rPh sb="6" eb="8">
      <t>ハイシュツ</t>
    </rPh>
    <rPh sb="8" eb="9">
      <t>リョウ</t>
    </rPh>
    <phoneticPr fontId="5"/>
  </si>
  <si>
    <t>マットレス等のスプリング入り製品</t>
    <rPh sb="5" eb="6">
      <t>トウ</t>
    </rPh>
    <rPh sb="12" eb="13">
      <t>イリ</t>
    </rPh>
    <rPh sb="14" eb="16">
      <t>セイヒン</t>
    </rPh>
    <phoneticPr fontId="5"/>
  </si>
  <si>
    <t>処理事業者を案内</t>
    <rPh sb="0" eb="2">
      <t>ショリ</t>
    </rPh>
    <rPh sb="2" eb="4">
      <t>ジギョウ</t>
    </rPh>
    <rPh sb="4" eb="5">
      <t>シャ</t>
    </rPh>
    <rPh sb="6" eb="8">
      <t>アンナイ</t>
    </rPh>
    <phoneticPr fontId="5"/>
  </si>
  <si>
    <t>廃ボンベ</t>
  </si>
  <si>
    <t>金属くず</t>
  </si>
  <si>
    <t>廃アセチレンガスボンベ</t>
  </si>
  <si>
    <t>廃充電式電池</t>
  </si>
  <si>
    <t>がれき類、ガラス、コンクリ、陶磁器くず</t>
    <rPh sb="3" eb="4">
      <t>ルイ</t>
    </rPh>
    <phoneticPr fontId="5"/>
  </si>
  <si>
    <t>直接運搬（発生数量単位：㎡　処分単価：円/㎡）
※石綿含有産業廃棄物</t>
    <rPh sb="0" eb="4">
      <t>チョクセツウンパン</t>
    </rPh>
    <rPh sb="5" eb="9">
      <t>ハッセイスウリョウ</t>
    </rPh>
    <rPh sb="25" eb="27">
      <t>イシワタ</t>
    </rPh>
    <rPh sb="27" eb="29">
      <t>ガンユウ</t>
    </rPh>
    <rPh sb="29" eb="34">
      <t>サンギョウハイキブツ</t>
    </rPh>
    <phoneticPr fontId="5"/>
  </si>
  <si>
    <t>・ピクトグラムとやさしいにほんごを活用したごみの分別排出の習慣を伝えるチラシを作成し、外国人転入者へ配布
・分別区分ごとの収集曜日を記入できる看板（ごみステーション用）の外国語版を配布</t>
    <rPh sb="17" eb="19">
      <t>カツヨウ</t>
    </rPh>
    <rPh sb="24" eb="26">
      <t>ブンベツ</t>
    </rPh>
    <rPh sb="26" eb="28">
      <t>ハイシュツ</t>
    </rPh>
    <rPh sb="29" eb="31">
      <t>シュウカン</t>
    </rPh>
    <rPh sb="32" eb="33">
      <t>ツタ</t>
    </rPh>
    <rPh sb="39" eb="41">
      <t>サクセイ</t>
    </rPh>
    <rPh sb="43" eb="45">
      <t>ガイコク</t>
    </rPh>
    <rPh sb="45" eb="46">
      <t>ジン</t>
    </rPh>
    <rPh sb="46" eb="49">
      <t>テンニュウシャ</t>
    </rPh>
    <rPh sb="50" eb="52">
      <t>ハイフ</t>
    </rPh>
    <rPh sb="54" eb="56">
      <t>ブンベツ</t>
    </rPh>
    <rPh sb="56" eb="58">
      <t>クブン</t>
    </rPh>
    <rPh sb="61" eb="63">
      <t>シュウシュウ</t>
    </rPh>
    <rPh sb="63" eb="65">
      <t>ヨウビ</t>
    </rPh>
    <rPh sb="66" eb="68">
      <t>キニュウ</t>
    </rPh>
    <rPh sb="71" eb="73">
      <t>カンバン</t>
    </rPh>
    <rPh sb="82" eb="83">
      <t>ヨウ</t>
    </rPh>
    <rPh sb="85" eb="88">
      <t>ガイコクゴ</t>
    </rPh>
    <rPh sb="88" eb="89">
      <t>バン</t>
    </rPh>
    <rPh sb="90" eb="92">
      <t>ハイフ</t>
    </rPh>
    <phoneticPr fontId="13"/>
  </si>
  <si>
    <t>341
小売事業者328
製造事業者4
加工業者１
商店街5
新聞販売団体3</t>
    <rPh sb="13" eb="15">
      <t>セイゾウ</t>
    </rPh>
    <rPh sb="15" eb="18">
      <t>ジギョウシャ</t>
    </rPh>
    <rPh sb="20" eb="24">
      <t>カコウギョウシャ</t>
    </rPh>
    <phoneticPr fontId="5"/>
  </si>
  <si>
    <t>市役所庁舎等92施設に設置されています。
（https://www.city.chiba.jp/kankyo/junkan/haikibutsu/mybottle-kyusui.html#kyusui-spot）</t>
    <phoneticPr fontId="15"/>
  </si>
  <si>
    <t>実施している</t>
  </si>
  <si>
    <t>食べきりキャンペーン（飲食店等において3010運動など食ロス削減に関する啓発を実施・年末）、食べきり協力店認定制度（通年募集）</t>
    <rPh sb="0" eb="1">
      <t>タ</t>
    </rPh>
    <rPh sb="11" eb="15">
      <t>インショクテントウ</t>
    </rPh>
    <rPh sb="23" eb="25">
      <t>ウンドウ</t>
    </rPh>
    <rPh sb="27" eb="28">
      <t>ショク</t>
    </rPh>
    <rPh sb="30" eb="32">
      <t>サクゲン</t>
    </rPh>
    <rPh sb="33" eb="34">
      <t>カン</t>
    </rPh>
    <rPh sb="36" eb="38">
      <t>ケイハツ</t>
    </rPh>
    <rPh sb="39" eb="41">
      <t>ジッシ</t>
    </rPh>
    <rPh sb="42" eb="44">
      <t>ネンマツ</t>
    </rPh>
    <rPh sb="46" eb="47">
      <t>タ</t>
    </rPh>
    <rPh sb="50" eb="53">
      <t>キョウリョクテン</t>
    </rPh>
    <rPh sb="53" eb="57">
      <t>ニンテイセイド</t>
    </rPh>
    <rPh sb="58" eb="62">
      <t>ツウネンボシュウ</t>
    </rPh>
    <phoneticPr fontId="5"/>
  </si>
  <si>
    <t>カン</t>
  </si>
  <si>
    <t>通報等によるパトロールの実施</t>
    <rPh sb="0" eb="2">
      <t>ツウホウ</t>
    </rPh>
    <rPh sb="2" eb="3">
      <t>トウ</t>
    </rPh>
    <rPh sb="12" eb="14">
      <t>ジッシ</t>
    </rPh>
    <phoneticPr fontId="2"/>
  </si>
  <si>
    <t>購入店、取扱店、処理業者を案内</t>
    <rPh sb="0" eb="3">
      <t>コウニュウテン</t>
    </rPh>
    <rPh sb="4" eb="7">
      <t>トリアツカイテン</t>
    </rPh>
    <phoneticPr fontId="3"/>
  </si>
  <si>
    <t>施工業者、処理業者を相談</t>
    <rPh sb="0" eb="4">
      <t>セコウギョウシャ</t>
    </rPh>
    <rPh sb="5" eb="7">
      <t>ショリ</t>
    </rPh>
    <rPh sb="7" eb="9">
      <t>ギョウシャ</t>
    </rPh>
    <rPh sb="10" eb="12">
      <t>ソウダン</t>
    </rPh>
    <phoneticPr fontId="3"/>
  </si>
  <si>
    <t>処理業者を案内</t>
    <rPh sb="0" eb="2">
      <t>ショリ</t>
    </rPh>
    <phoneticPr fontId="3"/>
  </si>
  <si>
    <t>委託</t>
    <rPh sb="0" eb="2">
      <t>イタク</t>
    </rPh>
    <phoneticPr fontId="3"/>
  </si>
  <si>
    <t>処分単価に含む</t>
    <rPh sb="0" eb="4">
      <t>ショブンタンカ</t>
    </rPh>
    <rPh sb="5" eb="6">
      <t>フク</t>
    </rPh>
    <phoneticPr fontId="5"/>
  </si>
  <si>
    <t>墓地</t>
    <rPh sb="0" eb="2">
      <t>ボチ</t>
    </rPh>
    <phoneticPr fontId="15"/>
  </si>
  <si>
    <t>リユース協定締結先の事業者から月次で以下項目に関する報告受けている。
【おいくら】依頼数129件、依頼商品数412件（令和7年4~10月累計）。
【ジモティー】投稿数43849件、流入数2364件（令和7年4~10月累計）</t>
    <phoneticPr fontId="15"/>
  </si>
  <si>
    <t>船橋市廃棄物減量等推進員　485名</t>
    <phoneticPr fontId="15"/>
  </si>
  <si>
    <t>船橋市では、食品ロスの削減や３Ｒの実施を行う企業を認定する制度「ふなＲ連携事業者認定制度」と、大規模小売店舗又は延床面積3,000㎡以上の事業所に対する「事業系一般廃棄物減量等計画書」の提出の義務付けにより、店頭回収を行っている事業者を把握している。
「ふなＲ連携事業者認定制度」と「事業系一般廃棄物減量等計画書」の合算により、把握件数は53件、回収数量は、食品トレイ：31.37ｔ、紙パック：55.85ｔ、ペットボトル：140.16ｔ、空缶：30.57ｔ、発泡スチロール：1.9ｔとなっている。</t>
  </si>
  <si>
    <t>https://www.city.funabashi.lg.jp/kurashi/gomi/013/p057009.html</t>
    <phoneticPr fontId="15"/>
  </si>
  <si>
    <t>スポーツ団体</t>
  </si>
  <si>
    <t>キャタピラ</t>
  </si>
  <si>
    <t>廃ペンキ</t>
    <rPh sb="0" eb="1">
      <t>ハイ</t>
    </rPh>
    <phoneticPr fontId="5"/>
  </si>
  <si>
    <t>以下の14施設に設置されています。
・市役所朝日庁舎(木更津市朝日3-10-19)
・市役所駅前庁舎(木更津市富士見1-2-1)
・クリーンセンター(木更津市潮浜3-1)
・市民会館(木更津市貝渕2ー13ー40)
・金田地域交流センター(木更津市金田東6-11-1)
・市民活動支援センター「きさらづみらいラボ」(木更津市中央1-4-9　富田屋ビル1・2階)
・市民体育館(木更津市貝渕2-13-40)
・桜井保育園(木更津市桜井新町5-6-3)
・わかば保育園(木更津市大和3-2-4)
・市民総合福祉会館(木更津市潮見2-9)
・市立図書館(木更津市文京2-6-51)
・富来田公民館(木更津市真里谷110)
・中郷公民館(木更津市井尻789)
・西清川公民館(木更津市永井作2-11-12)
（https://www.city.kisarazu.lg.jp/soshiki/kankyo/shigenjunkansuishin/1/913.html）</t>
    <phoneticPr fontId="15"/>
  </si>
  <si>
    <t>木更津市クリーンセンター、木更津市潮浜３－１</t>
  </si>
  <si>
    <t>1.2.3.4.5.6.11.12.13.21.22.23.24.32.33.41.45</t>
  </si>
  <si>
    <t>31.41.43.45,46(靴・バッグ・ベルト),46（インクカートリッジ）</t>
  </si>
  <si>
    <t>11.12.13.21.22.23.24.45</t>
  </si>
  <si>
    <t>41,43,44</t>
  </si>
  <si>
    <t>・HP:松戸市リユースショップガイド(http://www.city.matsudo.chiba.jp/kurashi/gomi_shinyou/recycle/shop.html)
・市で回収した粗大ごみのうち、まだ使えるものを障害者就労施設に譲渡し、補修等をしたものを店舗にて販売している。
　HP:「粗大ごみのリユース品を販売しています」について　
　(https://www.city.matsudo.chiba.jp/kurashi/gomi_shinyou/recycle/huyouhinreuse.html)
・不要な衣類を回収し、国内外でのリユースを行っている。
　HP：「衣類等のリユース事業」
　(https://www.city.matsudo.chiba.jp/kurashi/gomi_shinyou/recycle/iruikaisyuubox.html)</t>
    <rPh sb="264" eb="266">
      <t>フヨウ</t>
    </rPh>
    <rPh sb="274" eb="277">
      <t>コクナイガイ</t>
    </rPh>
    <rPh sb="284" eb="285">
      <t>オコナ</t>
    </rPh>
    <rPh sb="296" eb="299">
      <t>イルイトウ</t>
    </rPh>
    <rPh sb="304" eb="306">
      <t>ジギョウ</t>
    </rPh>
    <phoneticPr fontId="5"/>
  </si>
  <si>
    <t>・市のホームページにリユースショップの情報を掲載している。
・市のホームページに「粗大ごみのリユース品販売」及び「衣類等回収事業」に関する情報を掲載している。
・市のSNSのアカウントで定期的に情報発信している。</t>
    <rPh sb="54" eb="55">
      <t>オヨ</t>
    </rPh>
    <rPh sb="57" eb="60">
      <t>イルイトウ</t>
    </rPh>
    <rPh sb="60" eb="64">
      <t>カイシュウジギョウ</t>
    </rPh>
    <rPh sb="81" eb="82">
      <t>シ</t>
    </rPh>
    <rPh sb="93" eb="96">
      <t>テイキテキ</t>
    </rPh>
    <rPh sb="97" eb="101">
      <t>ジョウホウハッシン</t>
    </rPh>
    <phoneticPr fontId="5"/>
  </si>
  <si>
    <t>粗大ごみ等リユース事業における
リユース品の販売実績
1723点
7,067.73㎏
衣類等回収事業における回収実績
1,565㎏</t>
    <rPh sb="0" eb="2">
      <t>ソダイ</t>
    </rPh>
    <rPh sb="4" eb="5">
      <t>トウ</t>
    </rPh>
    <rPh sb="9" eb="11">
      <t>ジギョウ</t>
    </rPh>
    <rPh sb="20" eb="21">
      <t>ヒン</t>
    </rPh>
    <rPh sb="22" eb="26">
      <t>ハンバイジッセキ</t>
    </rPh>
    <rPh sb="31" eb="32">
      <t>テン</t>
    </rPh>
    <rPh sb="43" eb="45">
      <t>イルイ</t>
    </rPh>
    <rPh sb="45" eb="50">
      <t>トウカイシュウジギョウ</t>
    </rPh>
    <rPh sb="54" eb="56">
      <t>カイシュウ</t>
    </rPh>
    <rPh sb="56" eb="58">
      <t>ジッセキ</t>
    </rPh>
    <phoneticPr fontId="5"/>
  </si>
  <si>
    <t>指定袋制は「可燃ごみ」のみ　袋代は販売店による
有害ごみの袋は無料配布している</t>
    <rPh sb="0" eb="4">
      <t>シテイフクロセイ</t>
    </rPh>
    <rPh sb="24" eb="26">
      <t>ユウガイ</t>
    </rPh>
    <rPh sb="29" eb="30">
      <t>フクロ</t>
    </rPh>
    <rPh sb="31" eb="35">
      <t>ムリョウハイフ</t>
    </rPh>
    <phoneticPr fontId="5"/>
  </si>
  <si>
    <t>可燃ごみ、不燃ごみ、リサイクルするプラスチック、その他のプラスチックなどのごみ、資源ごみ、有害ごみ、粗大ごみ</t>
  </si>
  <si>
    <t>クリンクル推進員
55名</t>
  </si>
  <si>
    <t>・船橋市廃棄物の減量、資源化及び適正処理に関する条例第38条
・船橋市廃棄物減量等推進員要綱</t>
    <phoneticPr fontId="15"/>
  </si>
  <si>
    <t>さんあ～る、LINE</t>
    <phoneticPr fontId="15"/>
  </si>
  <si>
    <t>英語・ベトナム語・韓国語・中国語
※英語・ベトナム・中国の簡易版を作成</t>
    <phoneticPr fontId="15"/>
  </si>
  <si>
    <t>ペットボトル（23か所）、ボタン電池、小型充電式電池　(店舗数不明)
松戸市のペットボトル回収協力店舗については年間66t回収している。</t>
  </si>
  <si>
    <t>以下の4施設に設置されています。
・松戸運動公園 武道館玄関・武道館内陸上競技場連絡口(松戸市上本郷4434)
・常盤平体育館 玄関(松戸市常盤平松葉町1の3)
・柿ノ木台公園体育館 2階トイレ前(松戸市松戸594の7)
・小金原体育館 玄関(松戸市小金原6丁目4)</t>
    <phoneticPr fontId="15"/>
  </si>
  <si>
    <t>飲食店に「食べきり」を啓発するポスター及びポップの掲示依頼を実施。</t>
    <rPh sb="0" eb="3">
      <t>インショクテン</t>
    </rPh>
    <rPh sb="5" eb="6">
      <t>タ</t>
    </rPh>
    <rPh sb="11" eb="13">
      <t>ケイハツ</t>
    </rPh>
    <rPh sb="19" eb="20">
      <t>オヨ</t>
    </rPh>
    <rPh sb="25" eb="27">
      <t>ケイジ</t>
    </rPh>
    <rPh sb="27" eb="29">
      <t>イライ</t>
    </rPh>
    <rPh sb="30" eb="32">
      <t>ジッシ</t>
    </rPh>
    <phoneticPr fontId="5"/>
  </si>
  <si>
    <t>R06実績：来場者数 8,929人　
販売数1,001点</t>
    <rPh sb="3" eb="5">
      <t>ジッセキ</t>
    </rPh>
    <rPh sb="6" eb="9">
      <t>ライジョウシャ</t>
    </rPh>
    <rPh sb="9" eb="10">
      <t>スウ</t>
    </rPh>
    <rPh sb="16" eb="17">
      <t>ニン</t>
    </rPh>
    <rPh sb="19" eb="21">
      <t>ハンバイ</t>
    </rPh>
    <rPh sb="21" eb="22">
      <t>スウ</t>
    </rPh>
    <rPh sb="27" eb="28">
      <t>テン</t>
    </rPh>
    <phoneticPr fontId="15"/>
  </si>
  <si>
    <t>550円/個（税込） 
スプリングマットレス1,650円/個（税込）</t>
    <phoneticPr fontId="15"/>
  </si>
  <si>
    <t>135円/10kg（税別）　
スプリングマットレス405円/10kg（税別）</t>
    <phoneticPr fontId="15"/>
  </si>
  <si>
    <t>委託</t>
    <rPh sb="0" eb="2">
      <t>イタク</t>
    </rPh>
    <phoneticPr fontId="32"/>
  </si>
  <si>
    <t>53台</t>
    <rPh sb="2" eb="3">
      <t>ダイ</t>
    </rPh>
    <phoneticPr fontId="32"/>
  </si>
  <si>
    <t>（75,000円/台)</t>
    <rPh sb="7" eb="8">
      <t>エン</t>
    </rPh>
    <rPh sb="9" eb="10">
      <t>ダイ</t>
    </rPh>
    <phoneticPr fontId="32"/>
  </si>
  <si>
    <t>1,800円/台</t>
    <rPh sb="5" eb="6">
      <t>エン</t>
    </rPh>
    <rPh sb="7" eb="8">
      <t>ダイ</t>
    </rPh>
    <phoneticPr fontId="32"/>
  </si>
  <si>
    <t>59台</t>
    <rPh sb="2" eb="3">
      <t>ダイ</t>
    </rPh>
    <phoneticPr fontId="32"/>
  </si>
  <si>
    <t>3,200円/台</t>
    <rPh sb="5" eb="6">
      <t>エン</t>
    </rPh>
    <rPh sb="7" eb="8">
      <t>ダイ</t>
    </rPh>
    <phoneticPr fontId="32"/>
  </si>
  <si>
    <t>17台</t>
    <rPh sb="2" eb="3">
      <t>ダイ</t>
    </rPh>
    <phoneticPr fontId="32"/>
  </si>
  <si>
    <t>123台</t>
    <rPh sb="3" eb="4">
      <t>ダイ</t>
    </rPh>
    <phoneticPr fontId="32"/>
  </si>
  <si>
    <t>2,200円/台</t>
    <rPh sb="5" eb="6">
      <t>エン</t>
    </rPh>
    <rPh sb="7" eb="8">
      <t>ダイ</t>
    </rPh>
    <phoneticPr fontId="32"/>
  </si>
  <si>
    <t>75,000円/台</t>
    <rPh sb="6" eb="7">
      <t>エン</t>
    </rPh>
    <rPh sb="8" eb="9">
      <t>ダイ</t>
    </rPh>
    <phoneticPr fontId="32"/>
  </si>
  <si>
    <t>0本</t>
    <rPh sb="1" eb="2">
      <t>ホン</t>
    </rPh>
    <phoneticPr fontId="32"/>
  </si>
  <si>
    <t>0本</t>
    <rPh sb="1" eb="2">
      <t>ホン</t>
    </rPh>
    <phoneticPr fontId="15"/>
  </si>
  <si>
    <t>委託①3,320kg②28,010kg</t>
    <rPh sb="0" eb="2">
      <t>イタク</t>
    </rPh>
    <phoneticPr fontId="32"/>
  </si>
  <si>
    <t>31,330kg</t>
  </si>
  <si>
    <t>処分単価に含む</t>
    <rPh sb="0" eb="7">
      <t>ショブンタン</t>
    </rPh>
    <phoneticPr fontId="32"/>
  </si>
  <si>
    <t>委託料金の内訳　①730,400円②4,467,595円</t>
    <rPh sb="0" eb="2">
      <t>イタク</t>
    </rPh>
    <rPh sb="2" eb="4">
      <t>リョウキン</t>
    </rPh>
    <rPh sb="5" eb="7">
      <t>ウチワケ</t>
    </rPh>
    <rPh sb="16" eb="17">
      <t>エン</t>
    </rPh>
    <rPh sb="27" eb="28">
      <t>エン</t>
    </rPh>
    <phoneticPr fontId="15"/>
  </si>
  <si>
    <t>318本</t>
    <rPh sb="3" eb="4">
      <t>ホン</t>
    </rPh>
    <phoneticPr fontId="32"/>
  </si>
  <si>
    <t>1,010円/本</t>
    <rPh sb="5" eb="6">
      <t>エン</t>
    </rPh>
    <rPh sb="7" eb="8">
      <t>ホン</t>
    </rPh>
    <phoneticPr fontId="32"/>
  </si>
  <si>
    <t>廃棄物減量等推進員401名</t>
    <phoneticPr fontId="15"/>
  </si>
  <si>
    <t>・野田市廃棄物の処理及び再利用に関する条例・規則
・野田市廃棄物減量等推進員会議設置要綱</t>
    <phoneticPr fontId="15"/>
  </si>
  <si>
    <t>HP等で食品ロスを減らすための情報発信している。
「https://www.city.noda.chiba.jp/kurashi/kankyo/gomi/1010897.html」</t>
    <rPh sb="2" eb="3">
      <t>トウ</t>
    </rPh>
    <rPh sb="4" eb="6">
      <t>ショクヒン</t>
    </rPh>
    <rPh sb="9" eb="10">
      <t>ヘ</t>
    </rPh>
    <rPh sb="15" eb="17">
      <t>ジョウホウ</t>
    </rPh>
    <rPh sb="17" eb="19">
      <t>ハッシン</t>
    </rPh>
    <phoneticPr fontId="5"/>
  </si>
  <si>
    <t>長寿会、福祉作業所等</t>
    <phoneticPr fontId="15"/>
  </si>
  <si>
    <t>茂原市</t>
    <rPh sb="0" eb="2">
      <t>モバラ</t>
    </rPh>
    <rPh sb="2" eb="3">
      <t>シ</t>
    </rPh>
    <phoneticPr fontId="6"/>
  </si>
  <si>
    <t>可燃、不燃、粗大</t>
    <phoneticPr fontId="15"/>
  </si>
  <si>
    <t>ごみカレンダーを英語、タイ語、ベトナム語、インドネシア語、韓国語、タガログ語、中国語（簡体語）、中国語（繁体語）に対応</t>
    <rPh sb="8" eb="10">
      <t>エイゴ</t>
    </rPh>
    <rPh sb="27" eb="28">
      <t>ゴ</t>
    </rPh>
    <rPh sb="29" eb="32">
      <t>カンコクゴ</t>
    </rPh>
    <rPh sb="37" eb="38">
      <t>ゴ</t>
    </rPh>
    <rPh sb="39" eb="42">
      <t>チュウゴクゴ</t>
    </rPh>
    <rPh sb="43" eb="45">
      <t>カンタイ</t>
    </rPh>
    <rPh sb="45" eb="46">
      <t>ゴ</t>
    </rPh>
    <rPh sb="48" eb="51">
      <t>チュウゴクゴ</t>
    </rPh>
    <rPh sb="52" eb="54">
      <t>ハンタイ</t>
    </rPh>
    <rPh sb="54" eb="55">
      <t>ゴ</t>
    </rPh>
    <rPh sb="57" eb="59">
      <t>タイオウ</t>
    </rPh>
    <phoneticPr fontId="5"/>
  </si>
  <si>
    <t>6円/㎏：紙類、衣類・布類、びん類、かん類、金属類
32円/㎏：ペットボトル</t>
  </si>
  <si>
    <t>･R6再生品販売実績(家具:759点、自転車:366点 ) 
･R6フリーマーケット（2回）来場者882名</t>
    <phoneticPr fontId="15"/>
  </si>
  <si>
    <t>廃タイヤ</t>
    <rPh sb="0" eb="1">
      <t>ハイ</t>
    </rPh>
    <phoneticPr fontId="2"/>
  </si>
  <si>
    <t>委託</t>
    <rPh sb="0" eb="2">
      <t>イタク</t>
    </rPh>
    <phoneticPr fontId="2"/>
  </si>
  <si>
    <t>車両部品</t>
    <rPh sb="0" eb="2">
      <t>シャリョウ</t>
    </rPh>
    <rPh sb="2" eb="4">
      <t>ブヒン</t>
    </rPh>
    <phoneticPr fontId="5"/>
  </si>
  <si>
    <t>廃プラ・金属くず・木くず・ガラス</t>
    <rPh sb="0" eb="1">
      <t>ハイ</t>
    </rPh>
    <rPh sb="4" eb="6">
      <t>キンゾク</t>
    </rPh>
    <rPh sb="9" eb="10">
      <t>キ</t>
    </rPh>
    <phoneticPr fontId="5"/>
  </si>
  <si>
    <t>廃プラ・ガラス</t>
    <rPh sb="0" eb="1">
      <t>ハイ</t>
    </rPh>
    <phoneticPr fontId="5"/>
  </si>
  <si>
    <t>木くず</t>
    <rPh sb="0" eb="1">
      <t>キ</t>
    </rPh>
    <phoneticPr fontId="5"/>
  </si>
  <si>
    <t>家電製品</t>
    <rPh sb="0" eb="4">
      <t>カデンセイヒン</t>
    </rPh>
    <phoneticPr fontId="5"/>
  </si>
  <si>
    <t>冷蔵庫</t>
    <rPh sb="0" eb="3">
      <t>レイゾウコ</t>
    </rPh>
    <phoneticPr fontId="5"/>
  </si>
  <si>
    <t>廃油</t>
    <rPh sb="0" eb="2">
      <t>ハイユ</t>
    </rPh>
    <phoneticPr fontId="2"/>
  </si>
  <si>
    <t>汚泥</t>
    <rPh sb="0" eb="2">
      <t>オデイ</t>
    </rPh>
    <phoneticPr fontId="2"/>
  </si>
  <si>
    <t>成田市廃棄物減量等推進員278名</t>
    <phoneticPr fontId="15"/>
  </si>
  <si>
    <t>ペットボトルを6店舗で回収。令和6年度実績は7.7ｔ。</t>
    <phoneticPr fontId="15"/>
  </si>
  <si>
    <t>町の公式LINEの中に、ごみの分別・カレンダー検索機能が導入されている。</t>
    <rPh sb="0" eb="1">
      <t>マチ</t>
    </rPh>
    <phoneticPr fontId="5"/>
  </si>
  <si>
    <t>無</t>
    <phoneticPr fontId="15"/>
  </si>
  <si>
    <t>リサイクル掲示板情報登録数（譲ります9件、求めます2件）</t>
    <rPh sb="5" eb="8">
      <t>ケイジバン</t>
    </rPh>
    <rPh sb="8" eb="13">
      <t>ジョウホウトウロクスウ</t>
    </rPh>
    <rPh sb="14" eb="15">
      <t>ユズ</t>
    </rPh>
    <rPh sb="19" eb="20">
      <t>ケン</t>
    </rPh>
    <rPh sb="21" eb="22">
      <t>モト</t>
    </rPh>
    <rPh sb="26" eb="27">
      <t>ケン</t>
    </rPh>
    <phoneticPr fontId="2"/>
  </si>
  <si>
    <t>ごみ分別アプリ</t>
    <rPh sb="2" eb="4">
      <t>ブンベツ</t>
    </rPh>
    <phoneticPr fontId="5"/>
  </si>
  <si>
    <t>新聞、雑誌、ダンボール、牛乳パック、食品トレー、透明容器、空き缶、ペットボトル、ペットボトルのキャップ、たまごパック
※店舗により回収品目は異なる</t>
  </si>
  <si>
    <t>カン、ビン、ペットボトル、金属、紙類、衣類</t>
    <phoneticPr fontId="13"/>
  </si>
  <si>
    <t>旭市リサイクル情報提供事業（平成20年4月1日から実施）
家庭から出るごみの減量と不用品の有効利用を進めるため、市役所本庁においてリサイクル情報を掲示している。
https://www.city.asahi.lg.jp/soshiki/8/1013.html
旭リユース・リサイクル拠点マップの掲載について
https://www.city.asahi.lg.jp/soshiki/8/33578.html</t>
    <rPh sb="0" eb="2">
      <t>アサヒシ</t>
    </rPh>
    <rPh sb="7" eb="9">
      <t>ジョウホウ</t>
    </rPh>
    <rPh sb="9" eb="11">
      <t>テイキョウ</t>
    </rPh>
    <rPh sb="11" eb="13">
      <t>ジギョウ</t>
    </rPh>
    <rPh sb="14" eb="16">
      <t>ヘイセイ</t>
    </rPh>
    <rPh sb="18" eb="19">
      <t>ネン</t>
    </rPh>
    <rPh sb="20" eb="21">
      <t>ツキ</t>
    </rPh>
    <rPh sb="22" eb="23">
      <t>ニチ</t>
    </rPh>
    <rPh sb="25" eb="27">
      <t>ジッシ</t>
    </rPh>
    <rPh sb="29" eb="31">
      <t>カテイ</t>
    </rPh>
    <rPh sb="33" eb="34">
      <t>デ</t>
    </rPh>
    <rPh sb="38" eb="40">
      <t>ゲンリョウ</t>
    </rPh>
    <rPh sb="41" eb="44">
      <t>フヨウヒン</t>
    </rPh>
    <rPh sb="45" eb="47">
      <t>ユウコウ</t>
    </rPh>
    <rPh sb="47" eb="49">
      <t>リヨウ</t>
    </rPh>
    <rPh sb="50" eb="51">
      <t>スス</t>
    </rPh>
    <rPh sb="56" eb="59">
      <t>シヤクショ</t>
    </rPh>
    <rPh sb="59" eb="61">
      <t>ホンチョウ</t>
    </rPh>
    <rPh sb="70" eb="72">
      <t>ジョウホウ</t>
    </rPh>
    <rPh sb="73" eb="75">
      <t>ケイジ</t>
    </rPh>
    <rPh sb="130" eb="131">
      <t>アサヒ</t>
    </rPh>
    <rPh sb="141" eb="143">
      <t>キョテン</t>
    </rPh>
    <rPh sb="147" eb="149">
      <t>ケイサイ</t>
    </rPh>
    <phoneticPr fontId="5"/>
  </si>
  <si>
    <t>広報、HP、チラシ配布など</t>
    <rPh sb="0" eb="2">
      <t>コウホウ</t>
    </rPh>
    <rPh sb="9" eb="11">
      <t>ハイフ</t>
    </rPh>
    <phoneticPr fontId="5"/>
  </si>
  <si>
    <t>リサイクル情報提供事業
令和6年度登録件数　0件
ー</t>
    <rPh sb="5" eb="7">
      <t>ジョウホウ</t>
    </rPh>
    <rPh sb="7" eb="9">
      <t>テイキョウ</t>
    </rPh>
    <rPh sb="9" eb="11">
      <t>ジギョウ</t>
    </rPh>
    <rPh sb="12" eb="14">
      <t>レイワ</t>
    </rPh>
    <rPh sb="15" eb="17">
      <t>ネンド</t>
    </rPh>
    <rPh sb="17" eb="19">
      <t>トウロク</t>
    </rPh>
    <rPh sb="19" eb="21">
      <t>ケンスウ</t>
    </rPh>
    <rPh sb="23" eb="24">
      <t>ケン</t>
    </rPh>
    <phoneticPr fontId="5"/>
  </si>
  <si>
    <t>処分単価に含む</t>
    <rPh sb="0" eb="2">
      <t>ショブン</t>
    </rPh>
    <rPh sb="2" eb="4">
      <t>タンカ</t>
    </rPh>
    <rPh sb="5" eb="6">
      <t>フク</t>
    </rPh>
    <phoneticPr fontId="5"/>
  </si>
  <si>
    <t>発生数量及び委託料金については東総地区広域市町村圏事務組合が外部委託したものを構成市で按分</t>
  </si>
  <si>
    <t>牛乳パック、ペットボトル、食品トレー、ダンボール、スチール缶、アルミ缶、新聞、雑誌、透明容器（店舗により異なる）</t>
    <rPh sb="0" eb="2">
      <t>ギュウニュウ</t>
    </rPh>
    <rPh sb="13" eb="15">
      <t>ショクヒン</t>
    </rPh>
    <rPh sb="29" eb="30">
      <t>カン</t>
    </rPh>
    <rPh sb="34" eb="35">
      <t>カン</t>
    </rPh>
    <rPh sb="36" eb="38">
      <t>シンブン</t>
    </rPh>
    <rPh sb="39" eb="41">
      <t>ザッシ</t>
    </rPh>
    <rPh sb="42" eb="44">
      <t>トウメイ</t>
    </rPh>
    <rPh sb="44" eb="46">
      <t>ヨウキ</t>
    </rPh>
    <rPh sb="47" eb="49">
      <t>テンポ</t>
    </rPh>
    <rPh sb="52" eb="53">
      <t>コト</t>
    </rPh>
    <phoneticPr fontId="5"/>
  </si>
  <si>
    <t>事業系ごみ</t>
    <phoneticPr fontId="15"/>
  </si>
  <si>
    <t>ペットボトル・缶・不燃ごみ・粗大ごみ</t>
    <phoneticPr fontId="15"/>
  </si>
  <si>
    <t>不用品売買を運営している民間企業と協定を締結し、情報提供をしている。
おいくら　oikura.jp</t>
  </si>
  <si>
    <t>ＨＰや広報等</t>
    <rPh sb="3" eb="5">
      <t>コウホウ</t>
    </rPh>
    <rPh sb="5" eb="6">
      <t>トウ</t>
    </rPh>
    <phoneticPr fontId="4"/>
  </si>
  <si>
    <t>粗大ごみの再生・販売事業は、令和2年9月で終了
おいくら令和６年度実績　依頼数239件
依頼商品数　590件</t>
    <rPh sb="0" eb="2">
      <t>ソダイ</t>
    </rPh>
    <rPh sb="5" eb="7">
      <t>サイセイ</t>
    </rPh>
    <rPh sb="8" eb="10">
      <t>ハンバイ</t>
    </rPh>
    <rPh sb="10" eb="12">
      <t>ジギョウ</t>
    </rPh>
    <rPh sb="14" eb="16">
      <t>レイワ</t>
    </rPh>
    <rPh sb="17" eb="18">
      <t>ネン</t>
    </rPh>
    <rPh sb="19" eb="20">
      <t>ガツ</t>
    </rPh>
    <rPh sb="21" eb="23">
      <t>シュウリョウ</t>
    </rPh>
    <rPh sb="28" eb="30">
      <t>レイワ</t>
    </rPh>
    <rPh sb="31" eb="33">
      <t>ネンド</t>
    </rPh>
    <rPh sb="33" eb="35">
      <t>ジッセキ</t>
    </rPh>
    <rPh sb="36" eb="38">
      <t>イライ</t>
    </rPh>
    <rPh sb="38" eb="39">
      <t>スウ</t>
    </rPh>
    <rPh sb="42" eb="43">
      <t>ケン</t>
    </rPh>
    <rPh sb="44" eb="46">
      <t>イライ</t>
    </rPh>
    <rPh sb="46" eb="48">
      <t>ショウヒン</t>
    </rPh>
    <rPh sb="48" eb="49">
      <t>スウ</t>
    </rPh>
    <rPh sb="53" eb="54">
      <t>ケン</t>
    </rPh>
    <phoneticPr fontId="4"/>
  </si>
  <si>
    <t>・リユース品販売
(売却額：2,260,395円　販売件数：28,845点)
・リサイクル家具販売
(売却額：106,100円　販売件数：53点)</t>
    <phoneticPr fontId="15"/>
  </si>
  <si>
    <t>品目毎に台数単価</t>
    <rPh sb="0" eb="2">
      <t>ヒンモク</t>
    </rPh>
    <rPh sb="2" eb="3">
      <t>ゴト</t>
    </rPh>
    <rPh sb="4" eb="6">
      <t>ダイスウ</t>
    </rPh>
    <rPh sb="6" eb="8">
      <t>タンカ</t>
    </rPh>
    <phoneticPr fontId="2"/>
  </si>
  <si>
    <t>テレビ2,420 円×51 台,洗濯機1,980 円×16 台,冷蔵庫3,520 円×27 台,エアコン1,980 円×1 台,運搬(4 t)60,500 円×1 台</t>
    <rPh sb="9" eb="10">
      <t>エン</t>
    </rPh>
    <rPh sb="14" eb="15">
      <t>ダイ</t>
    </rPh>
    <rPh sb="16" eb="19">
      <t>センタクキ</t>
    </rPh>
    <rPh sb="25" eb="26">
      <t>エン</t>
    </rPh>
    <rPh sb="32" eb="35">
      <t>レイゾウコ</t>
    </rPh>
    <rPh sb="39" eb="40">
      <t>エン</t>
    </rPh>
    <rPh sb="56" eb="57">
      <t>エン</t>
    </rPh>
    <rPh sb="64" eb="66">
      <t>ウンパン</t>
    </rPh>
    <rPh sb="76" eb="77">
      <t>エン</t>
    </rPh>
    <phoneticPr fontId="4"/>
  </si>
  <si>
    <t>2,240 ㎏×26 円,運搬(4 t)67,500 円×2 台×1.1</t>
    <rPh sb="11" eb="12">
      <t>エン</t>
    </rPh>
    <rPh sb="13" eb="15">
      <t>ウンパン</t>
    </rPh>
    <phoneticPr fontId="4"/>
  </si>
  <si>
    <t>品目毎の単価</t>
    <rPh sb="0" eb="2">
      <t>ヒンモク</t>
    </rPh>
    <rPh sb="2" eb="3">
      <t>ゴト</t>
    </rPh>
    <rPh sb="4" eb="6">
      <t>タンカ</t>
    </rPh>
    <phoneticPr fontId="2"/>
  </si>
  <si>
    <t>40,360 ㎏× 円（コンクリート二次製品39,670 kg,コンクリート二次製品以外690 kg）,運搬(4ｔ以上)44,000円×6 台,コンクリート二次製品11 円/kg,コンクリート二次製品以外33 円/kg</t>
    <rPh sb="10" eb="11">
      <t>エン</t>
    </rPh>
    <rPh sb="18" eb="22">
      <t>ニジセイヒン</t>
    </rPh>
    <rPh sb="38" eb="44">
      <t>ニジセイヒンイガイ</t>
    </rPh>
    <rPh sb="57" eb="59">
      <t>イジョウ</t>
    </rPh>
    <rPh sb="78" eb="82">
      <t>ニジセイヒン</t>
    </rPh>
    <rPh sb="85" eb="86">
      <t>エン</t>
    </rPh>
    <rPh sb="96" eb="102">
      <t>ニジセイヒンイガイ</t>
    </rPh>
    <rPh sb="105" eb="106">
      <t>エン</t>
    </rPh>
    <phoneticPr fontId="4"/>
  </si>
  <si>
    <t>家電品(4品目)</t>
    <rPh sb="0" eb="2">
      <t>カデン</t>
    </rPh>
    <rPh sb="2" eb="3">
      <t>ヒン</t>
    </rPh>
    <rPh sb="5" eb="7">
      <t>ヒンモク</t>
    </rPh>
    <phoneticPr fontId="2"/>
  </si>
  <si>
    <t>委託または指定引き取り場所の案内</t>
    <rPh sb="0" eb="2">
      <t>イタク</t>
    </rPh>
    <rPh sb="5" eb="7">
      <t>シテイ</t>
    </rPh>
    <rPh sb="7" eb="8">
      <t>ヒ</t>
    </rPh>
    <rPh sb="9" eb="10">
      <t>ト</t>
    </rPh>
    <rPh sb="11" eb="13">
      <t>バショ</t>
    </rPh>
    <rPh sb="14" eb="16">
      <t>アンナイ</t>
    </rPh>
    <phoneticPr fontId="2"/>
  </si>
  <si>
    <t>委託または協力店の案内</t>
    <rPh sb="0" eb="2">
      <t>イタク</t>
    </rPh>
    <rPh sb="5" eb="7">
      <t>キョウリョク</t>
    </rPh>
    <rPh sb="7" eb="8">
      <t>テン</t>
    </rPh>
    <rPh sb="9" eb="11">
      <t>アンナイ</t>
    </rPh>
    <phoneticPr fontId="2"/>
  </si>
  <si>
    <t>本庁舎および別館，沼南庁舎，ウェルネス（職員用のためURLなし）</t>
    <phoneticPr fontId="15"/>
  </si>
  <si>
    <t>柏市リサイクルプラザリボン館，柏市十余二348-202，常時実施（https://www.city.kashiwa.lg.jp/haikibutsuseisaku/fu-dodoraibu.html）</t>
    <rPh sb="0" eb="2">
      <t>カシワシ</t>
    </rPh>
    <rPh sb="13" eb="14">
      <t>カン</t>
    </rPh>
    <rPh sb="15" eb="17">
      <t>カシワシ</t>
    </rPh>
    <rPh sb="17" eb="20">
      <t>トヨフタ</t>
    </rPh>
    <rPh sb="28" eb="30">
      <t>ジョウジ</t>
    </rPh>
    <rPh sb="30" eb="32">
      <t>ジッシ</t>
    </rPh>
    <phoneticPr fontId="4"/>
  </si>
  <si>
    <t>地域生活情報サイト（不用品売買）を運営している㈱ジモティー（https://jmty.jp）と協定を締結し、情報提供をしている。</t>
  </si>
  <si>
    <t>広報紙、市ホームページ</t>
    <rPh sb="0" eb="3">
      <t>コウホウシ</t>
    </rPh>
    <rPh sb="4" eb="5">
      <t>シ</t>
    </rPh>
    <phoneticPr fontId="5"/>
  </si>
  <si>
    <t>廃プラスチック、ガラス・コンクリート・陶磁器くず</t>
    <rPh sb="0" eb="1">
      <t>ハイ</t>
    </rPh>
    <rPh sb="19" eb="22">
      <t>トウジキ</t>
    </rPh>
    <phoneticPr fontId="43"/>
  </si>
  <si>
    <t>処理費に含む</t>
    <rPh sb="0" eb="2">
      <t>ショリ</t>
    </rPh>
    <rPh sb="2" eb="3">
      <t>ヒ</t>
    </rPh>
    <rPh sb="4" eb="5">
      <t>フク</t>
    </rPh>
    <phoneticPr fontId="5"/>
  </si>
  <si>
    <t>FRP 8.0立米</t>
    <rPh sb="7" eb="9">
      <t>リュウベイ</t>
    </rPh>
    <phoneticPr fontId="5"/>
  </si>
  <si>
    <t>FRP</t>
    <phoneticPr fontId="15"/>
  </si>
  <si>
    <t>英語・中国語</t>
    <rPh sb="0" eb="2">
      <t>エイゴ</t>
    </rPh>
    <rPh sb="3" eb="6">
      <t>チュウゴクゴ</t>
    </rPh>
    <phoneticPr fontId="5"/>
  </si>
  <si>
    <t>分別の仕方と収集カレンダーのＰＤＦファイルをＨＰにて公開</t>
    <rPh sb="0" eb="2">
      <t>ブンベツ</t>
    </rPh>
    <rPh sb="3" eb="5">
      <t>シカタ</t>
    </rPh>
    <rPh sb="6" eb="8">
      <t>シュウシュウ</t>
    </rPh>
    <rPh sb="26" eb="28">
      <t>コウカイ</t>
    </rPh>
    <phoneticPr fontId="5"/>
  </si>
  <si>
    <t>市役所本庁舎、勝浦市新官1343-1、https://www.city.katsuura.lg.jp/page/6117.html</t>
    <phoneticPr fontId="15"/>
  </si>
  <si>
    <t>1 2 3 4 6 11 12 21 22 23 24 31 41 45</t>
  </si>
  <si>
    <t>31 32 33 34</t>
  </si>
  <si>
    <t>1 2 3 4 6 21 31 41 45</t>
  </si>
  <si>
    <t>32 33 34</t>
  </si>
  <si>
    <t>78円（税抜）</t>
    <rPh sb="2" eb="3">
      <t>エン</t>
    </rPh>
    <rPh sb="4" eb="6">
      <t>ゼイヌキ</t>
    </rPh>
    <phoneticPr fontId="4"/>
  </si>
  <si>
    <t>73円（税抜）</t>
    <rPh sb="2" eb="3">
      <t>エン</t>
    </rPh>
    <rPh sb="4" eb="6">
      <t>ゼイヌキ</t>
    </rPh>
    <phoneticPr fontId="4"/>
  </si>
  <si>
    <t>≪令和６年度は未実施≫
令和5年度分の発生数量は74本、処分単価は550円/本、リサイクルシールの購入額計34,680円（※非課税）。価格は税込み。</t>
    <rPh sb="1" eb="3">
      <t>レイワ</t>
    </rPh>
    <rPh sb="4" eb="5">
      <t>ネン</t>
    </rPh>
    <rPh sb="5" eb="6">
      <t>ド</t>
    </rPh>
    <rPh sb="7" eb="10">
      <t>ミジッシ</t>
    </rPh>
    <rPh sb="12" eb="13">
      <t>レイ</t>
    </rPh>
    <rPh sb="13" eb="14">
      <t>ワ</t>
    </rPh>
    <rPh sb="15" eb="17">
      <t>ネンド</t>
    </rPh>
    <rPh sb="17" eb="18">
      <t>ブン</t>
    </rPh>
    <rPh sb="19" eb="21">
      <t>ハッセイ</t>
    </rPh>
    <rPh sb="21" eb="23">
      <t>スウリョウ</t>
    </rPh>
    <rPh sb="26" eb="27">
      <t>ホン</t>
    </rPh>
    <rPh sb="28" eb="30">
      <t>ショブン</t>
    </rPh>
    <rPh sb="30" eb="32">
      <t>タンカ</t>
    </rPh>
    <rPh sb="36" eb="37">
      <t>エン</t>
    </rPh>
    <rPh sb="38" eb="39">
      <t>ホン</t>
    </rPh>
    <rPh sb="49" eb="51">
      <t>コウニュウ</t>
    </rPh>
    <rPh sb="51" eb="52">
      <t>ガク</t>
    </rPh>
    <rPh sb="52" eb="53">
      <t>ケイ</t>
    </rPh>
    <rPh sb="59" eb="60">
      <t>エン</t>
    </rPh>
    <rPh sb="62" eb="65">
      <t>ヒカゼイ</t>
    </rPh>
    <rPh sb="67" eb="69">
      <t>カカク</t>
    </rPh>
    <rPh sb="70" eb="72">
      <t>ゼイコ</t>
    </rPh>
    <phoneticPr fontId="4"/>
  </si>
  <si>
    <t>一般廃棄物としては収集も持込受入もしておらず、不法投棄された所有者不明なもの。価格は税込み。</t>
  </si>
  <si>
    <t>直接運搬</t>
    <rPh sb="0" eb="4">
      <t>チョクセツウンパン</t>
    </rPh>
    <phoneticPr fontId="4"/>
  </si>
  <si>
    <t>品目による</t>
    <rPh sb="0" eb="2">
      <t>ヒンモク</t>
    </rPh>
    <phoneticPr fontId="4"/>
  </si>
  <si>
    <t>不法投棄された所有者不明なものは市が指定引取場所へ直接運搬。
【内訳】テレビ68台、冷蔵庫31台、洗濯機16台、エアコン0台。価格は税込み。</t>
    <rPh sb="18" eb="20">
      <t>シテイ</t>
    </rPh>
    <rPh sb="20" eb="22">
      <t>ヒキトリ</t>
    </rPh>
    <rPh sb="22" eb="24">
      <t>バショ</t>
    </rPh>
    <rPh sb="25" eb="27">
      <t>チョクセツ</t>
    </rPh>
    <rPh sb="27" eb="29">
      <t>ウンパン</t>
    </rPh>
    <rPh sb="32" eb="34">
      <t>ウチワケ</t>
    </rPh>
    <rPh sb="40" eb="41">
      <t>ダイ</t>
    </rPh>
    <rPh sb="42" eb="45">
      <t>レイゾウコ</t>
    </rPh>
    <rPh sb="47" eb="48">
      <t>ダイ</t>
    </rPh>
    <rPh sb="49" eb="52">
      <t>センタクキ</t>
    </rPh>
    <rPh sb="54" eb="55">
      <t>ダイ</t>
    </rPh>
    <rPh sb="61" eb="62">
      <t>ダイ</t>
    </rPh>
    <phoneticPr fontId="4"/>
  </si>
  <si>
    <t>英語、中国語、韓国語、ポルトガル語、スペイン語、タガログ語、ベトナム語</t>
    <rPh sb="34" eb="35">
      <t>ゴ</t>
    </rPh>
    <phoneticPr fontId="4"/>
  </si>
  <si>
    <t>ごみ収集カレンダーに英語を併記。</t>
    <rPh sb="10" eb="12">
      <t>エイゴ</t>
    </rPh>
    <rPh sb="13" eb="15">
      <t>ヘイキ</t>
    </rPh>
    <phoneticPr fontId="4"/>
  </si>
  <si>
    <t>市原市社会福祉協議会（受付拠点）、市原市南国分寺台４丁目１−４(市原市共生社会推進課が主催し、運営を社協に委託)
・イトーヨーカ堂　アリオ市原店、市原市更級４丁目３−２
・イトーヨーカ堂　姉崎店、市原市姉崎６４５−１（～R7.2で閉店）
・マックスバリュ　辰巳台店、市原市辰巳台東１丁目２
（ホームページURLなし）</t>
    <rPh sb="64" eb="65">
      <t>ドウ</t>
    </rPh>
    <rPh sb="69" eb="71">
      <t>イチハラ</t>
    </rPh>
    <rPh sb="71" eb="72">
      <t>テン</t>
    </rPh>
    <rPh sb="94" eb="96">
      <t>アネサキ</t>
    </rPh>
    <rPh sb="115" eb="117">
      <t>ヘイテン</t>
    </rPh>
    <rPh sb="128" eb="131">
      <t>タツミダイ</t>
    </rPh>
    <rPh sb="131" eb="132">
      <t>テン</t>
    </rPh>
    <phoneticPr fontId="4"/>
  </si>
  <si>
    <t>市ホームページ掲載【環境に配慮した食べ方と食事作り】
（https://www.city.ichihara.chiba.jp/article?articleId=6023790aece4651c88c18922）</t>
    <rPh sb="7" eb="9">
      <t>ケイサイ</t>
    </rPh>
    <phoneticPr fontId="4"/>
  </si>
  <si>
    <t>1 2 3 4 5 6 11 12 13 21 22 23 24 31 32 33 41</t>
  </si>
  <si>
    <t>1 2 3 4 5 6 11 12 13 21 22 23 24 41</t>
  </si>
  <si>
    <t>32 33</t>
  </si>
  <si>
    <t>テレビ2,420円/台
（税込）
冷蔵庫3,520円/台
（税込）
洗濯機1,980円/台
（税込）
エアコン1,980円/台
（税込）
パソコン60.5円/kg
（税込）</t>
    <rPh sb="8" eb="9">
      <t>エン</t>
    </rPh>
    <rPh sb="10" eb="11">
      <t>ダイ</t>
    </rPh>
    <rPh sb="13" eb="15">
      <t>ゼイコ</t>
    </rPh>
    <rPh sb="17" eb="20">
      <t>レイゾウコ</t>
    </rPh>
    <rPh sb="25" eb="26">
      <t>エン</t>
    </rPh>
    <rPh sb="27" eb="28">
      <t>ダイ</t>
    </rPh>
    <rPh sb="30" eb="32">
      <t>ゼイコ</t>
    </rPh>
    <rPh sb="34" eb="37">
      <t>センタクキ</t>
    </rPh>
    <rPh sb="42" eb="43">
      <t>エン</t>
    </rPh>
    <rPh sb="44" eb="45">
      <t>ダイ</t>
    </rPh>
    <rPh sb="47" eb="49">
      <t>ゼイコ</t>
    </rPh>
    <rPh sb="60" eb="61">
      <t>エン</t>
    </rPh>
    <rPh sb="62" eb="63">
      <t>ダイ</t>
    </rPh>
    <rPh sb="65" eb="67">
      <t>ゼイコミ</t>
    </rPh>
    <rPh sb="77" eb="78">
      <t>エン</t>
    </rPh>
    <rPh sb="83" eb="85">
      <t>ゼイコ</t>
    </rPh>
    <phoneticPr fontId="5"/>
  </si>
  <si>
    <t>令和6年3月</t>
    <rPh sb="0" eb="2">
      <t>レイワ</t>
    </rPh>
    <rPh sb="3" eb="4">
      <t>ネン</t>
    </rPh>
    <rPh sb="5" eb="6">
      <t>ガツ</t>
    </rPh>
    <phoneticPr fontId="5"/>
  </si>
  <si>
    <t>https://www.city.nagareyama.chiba.jp/life/1003604/1003683/1003687.html</t>
  </si>
  <si>
    <t>以下の6施設に設置されています。
・十太夫福祉会館(流山市おおたかの森東二丁目5番地の3 小山小学校内)
・障害者就労支援センター(流山市駒木台238-1)
・クリーンセンター(流山市下花輪191)
・駒木台児童館(流山市駒木台221-3)
・向小金児童センター(流山市向小金2-192-2)
・野々下児童センター(流山市野々下2-709-3)
（https://www.city.nagareyama.chiba.jp/life/1002584/1002591/1044194.html）</t>
  </si>
  <si>
    <t>マンション等の管理組合等</t>
    <rPh sb="5" eb="6">
      <t>トウ</t>
    </rPh>
    <rPh sb="7" eb="11">
      <t>カンリクミアイ</t>
    </rPh>
    <rPh sb="11" eb="12">
      <t>トウ</t>
    </rPh>
    <phoneticPr fontId="4"/>
  </si>
  <si>
    <t>令和6年度掲載数：69　　成立数：24　　成立率：34.8%</t>
  </si>
  <si>
    <t>①事業系一般廃棄物の排出量が１日平均100kg以上で市の処理施設へ搬入するもの
②事業用の大規模建築物のうち，次に掲げる用途に供される部分の延べ床面積の合計が3,000平方メートル以上の建築物で市の処理施設に廃棄物を搬入するもの
(1)　興行場，百貨店，集会場又は遊技場
(2)　店舗又は事務所
(3)　旅館又はホテル
(4)　前3号に掲げるもののほか，市長が必要と認めるもの</t>
  </si>
  <si>
    <t>処分単価に含む</t>
    <rPh sb="0" eb="4">
      <t>ショブンタンカ</t>
    </rPh>
    <rPh sb="5" eb="6">
      <t>フク</t>
    </rPh>
    <phoneticPr fontId="4"/>
  </si>
  <si>
    <t>自己搬入</t>
    <rPh sb="0" eb="4">
      <t>ジコハンニュウ</t>
    </rPh>
    <phoneticPr fontId="4"/>
  </si>
  <si>
    <t>無料</t>
    <rPh sb="0" eb="2">
      <t>ムリョウ</t>
    </rPh>
    <phoneticPr fontId="4"/>
  </si>
  <si>
    <t>5,700円／台</t>
    <rPh sb="5" eb="6">
      <t>エン</t>
    </rPh>
    <rPh sb="7" eb="8">
      <t>ダイ</t>
    </rPh>
    <phoneticPr fontId="4"/>
  </si>
  <si>
    <t>八千代市廃棄物減量等推進員　90人</t>
  </si>
  <si>
    <t>八千代市LINE公式アカウント</t>
    <rPh sb="0" eb="4">
      <t>ヤチヨシ</t>
    </rPh>
    <rPh sb="8" eb="10">
      <t>コウシキ</t>
    </rPh>
    <phoneticPr fontId="4"/>
  </si>
  <si>
    <t>市の公式LINEにて、ごみの収集日を通知</t>
    <rPh sb="0" eb="1">
      <t>シ</t>
    </rPh>
    <rPh sb="2" eb="4">
      <t>コウシキ</t>
    </rPh>
    <rPh sb="14" eb="17">
      <t>シュウシュウビ</t>
    </rPh>
    <rPh sb="18" eb="20">
      <t>ツウチ</t>
    </rPh>
    <phoneticPr fontId="4"/>
  </si>
  <si>
    <t>・回収品目は、新聞紙、雑誌、ダンボール、紙パック、その他雑がみ、白色トレイ、有色トレイ、食品用透明容器、空き缶、ペットボトル、ペットボトルのキャップ、卵パック、乾電池、ボタン型電池、充電式電池、インクカートリッジ、トナーカートリッジ、蛍光管。
・令和6年度は数量の調査を行ったが、数量を把握していない店舗または把握していても部分的であることや品目を合算して把握しているなどの店舗がほとんどであったため、全体量を把握するのは難しい状況であった。</t>
  </si>
  <si>
    <t>令和7年3月
（改定）</t>
  </si>
  <si>
    <t>飲食業の方向けの食品ロス削減の啓発チラシを作成し、配布を食品衛生組合へ依頼した。
実施時期：令和７年２月</t>
    <rPh sb="0" eb="3">
      <t>インショクギョウ</t>
    </rPh>
    <rPh sb="4" eb="5">
      <t>カタ</t>
    </rPh>
    <rPh sb="5" eb="6">
      <t>ム</t>
    </rPh>
    <rPh sb="8" eb="10">
      <t>ショクヒン</t>
    </rPh>
    <rPh sb="12" eb="14">
      <t>サクゲン</t>
    </rPh>
    <rPh sb="15" eb="17">
      <t>ケイハツ</t>
    </rPh>
    <rPh sb="21" eb="23">
      <t>サクセイ</t>
    </rPh>
    <rPh sb="25" eb="27">
      <t>ハイフ</t>
    </rPh>
    <rPh sb="35" eb="37">
      <t>イライ</t>
    </rPh>
    <rPh sb="41" eb="45">
      <t>ジッシジキ</t>
    </rPh>
    <rPh sb="46" eb="48">
      <t>レイワ</t>
    </rPh>
    <rPh sb="49" eb="50">
      <t>ネン</t>
    </rPh>
    <rPh sb="51" eb="52">
      <t>ガツ</t>
    </rPh>
    <phoneticPr fontId="4"/>
  </si>
  <si>
    <t>1.2.3.4.6.11.12.13.22.23.24.31.32.33.41.43.46</t>
  </si>
  <si>
    <t>32.33</t>
  </si>
  <si>
    <t>22.23.24.45.46</t>
  </si>
  <si>
    <t>コンガラ・石</t>
    <rPh sb="5" eb="6">
      <t>イシ</t>
    </rPh>
    <phoneticPr fontId="4"/>
  </si>
  <si>
    <t>ドラム缶</t>
    <rPh sb="3" eb="4">
      <t>カン</t>
    </rPh>
    <phoneticPr fontId="4"/>
  </si>
  <si>
    <t>ロッカー</t>
  </si>
  <si>
    <t>医療器具</t>
    <rPh sb="0" eb="2">
      <t>イリョウ</t>
    </rPh>
    <rPh sb="2" eb="4">
      <t>キグ</t>
    </rPh>
    <phoneticPr fontId="4"/>
  </si>
  <si>
    <t>在宅医療用注射針</t>
    <rPh sb="0" eb="2">
      <t>ザイタク</t>
    </rPh>
    <rPh sb="2" eb="5">
      <t>イリョウヨウ</t>
    </rPh>
    <rPh sb="5" eb="8">
      <t>チュウシャバリ</t>
    </rPh>
    <phoneticPr fontId="4"/>
  </si>
  <si>
    <t>医療機関、薬局などに依頼</t>
    <rPh sb="0" eb="2">
      <t>イリョウ</t>
    </rPh>
    <rPh sb="2" eb="4">
      <t>キカン</t>
    </rPh>
    <rPh sb="5" eb="7">
      <t>ヤッキョク</t>
    </rPh>
    <rPh sb="10" eb="12">
      <t>イライ</t>
    </rPh>
    <phoneticPr fontId="4"/>
  </si>
  <si>
    <t>ガソリン、灯油、LPガス、火薬類</t>
    <rPh sb="5" eb="7">
      <t>トウユ</t>
    </rPh>
    <rPh sb="13" eb="15">
      <t>カヤク</t>
    </rPh>
    <rPh sb="15" eb="16">
      <t>ルイ</t>
    </rPh>
    <phoneticPr fontId="4"/>
  </si>
  <si>
    <t>協力店・許可業者を紹介</t>
  </si>
  <si>
    <t>流し台、浴槽、便器、ピアノ、耐火金庫、畳</t>
    <rPh sb="0" eb="1">
      <t>ナガ</t>
    </rPh>
    <rPh sb="2" eb="3">
      <t>ダイ</t>
    </rPh>
    <rPh sb="4" eb="6">
      <t>ヨクソウ</t>
    </rPh>
    <rPh sb="7" eb="9">
      <t>ベンキ</t>
    </rPh>
    <rPh sb="14" eb="16">
      <t>タイカ</t>
    </rPh>
    <rPh sb="16" eb="18">
      <t>キンコ</t>
    </rPh>
    <rPh sb="19" eb="20">
      <t>タタミ</t>
    </rPh>
    <phoneticPr fontId="4"/>
  </si>
  <si>
    <t>タイヤ（大型車用）</t>
    <rPh sb="4" eb="6">
      <t>オオガタ</t>
    </rPh>
    <rPh sb="6" eb="7">
      <t>シャ</t>
    </rPh>
    <rPh sb="7" eb="8">
      <t>ヨウ</t>
    </rPh>
    <phoneticPr fontId="4"/>
  </si>
  <si>
    <t>不法投棄物は、委託。処分の問い合わせについては、協力店・許可業者を紹介</t>
  </si>
  <si>
    <t>4本</t>
    <rPh sb="1" eb="2">
      <t>ホン</t>
    </rPh>
    <phoneticPr fontId="4"/>
  </si>
  <si>
    <t>1,800円/本（税別）</t>
    <rPh sb="5" eb="6">
      <t>エン</t>
    </rPh>
    <rPh sb="7" eb="8">
      <t>ホン</t>
    </rPh>
    <rPh sb="9" eb="11">
      <t>ゼイベツ</t>
    </rPh>
    <phoneticPr fontId="4"/>
  </si>
  <si>
    <t>66,600円（税込）</t>
    <rPh sb="6" eb="7">
      <t>エン</t>
    </rPh>
    <rPh sb="8" eb="10">
      <t>ゼイコ</t>
    </rPh>
    <phoneticPr fontId="4"/>
  </si>
  <si>
    <t>タイヤ（中型車用）</t>
    <rPh sb="4" eb="8">
      <t>チュウガタシャヨウ</t>
    </rPh>
    <phoneticPr fontId="4"/>
  </si>
  <si>
    <t>1,500円/本（税別）</t>
    <rPh sb="5" eb="6">
      <t>エン</t>
    </rPh>
    <rPh sb="7" eb="8">
      <t>ホン</t>
    </rPh>
    <rPh sb="9" eb="11">
      <t>ゼイベツ</t>
    </rPh>
    <phoneticPr fontId="4"/>
  </si>
  <si>
    <t>タイヤ（普通車用）</t>
    <rPh sb="4" eb="8">
      <t>フツウシャヨウ</t>
    </rPh>
    <phoneticPr fontId="4"/>
  </si>
  <si>
    <t>80本</t>
    <rPh sb="2" eb="3">
      <t>ホン</t>
    </rPh>
    <phoneticPr fontId="4"/>
  </si>
  <si>
    <t>600円/本（税別）</t>
    <rPh sb="3" eb="4">
      <t>エン</t>
    </rPh>
    <rPh sb="5" eb="6">
      <t>ホン</t>
    </rPh>
    <rPh sb="7" eb="9">
      <t>ゼイベツ</t>
    </rPh>
    <phoneticPr fontId="4"/>
  </si>
  <si>
    <t>タイヤ　ホイル外し</t>
    <rPh sb="7" eb="8">
      <t>ハズ</t>
    </rPh>
    <phoneticPr fontId="4"/>
  </si>
  <si>
    <t>50本</t>
    <rPh sb="2" eb="3">
      <t>ホン</t>
    </rPh>
    <phoneticPr fontId="4"/>
  </si>
  <si>
    <t>800円/本（税別）</t>
    <rPh sb="3" eb="4">
      <t>エン</t>
    </rPh>
    <rPh sb="5" eb="6">
      <t>ホン</t>
    </rPh>
    <rPh sb="7" eb="9">
      <t>ゼイベツ</t>
    </rPh>
    <phoneticPr fontId="4"/>
  </si>
  <si>
    <t>消火器</t>
    <rPh sb="0" eb="3">
      <t>ショウカキ</t>
    </rPh>
    <phoneticPr fontId="4"/>
  </si>
  <si>
    <t>60本</t>
    <rPh sb="2" eb="3">
      <t>ホン</t>
    </rPh>
    <phoneticPr fontId="4"/>
  </si>
  <si>
    <t>23,540円（税込）</t>
    <rPh sb="6" eb="7">
      <t>エン</t>
    </rPh>
    <rPh sb="8" eb="10">
      <t>ゼイコ</t>
    </rPh>
    <phoneticPr fontId="4"/>
  </si>
  <si>
    <t>1,000円/本（税別）</t>
    <rPh sb="5" eb="6">
      <t>エン</t>
    </rPh>
    <rPh sb="7" eb="8">
      <t>ホン</t>
    </rPh>
    <rPh sb="9" eb="11">
      <t>ゼイベツ</t>
    </rPh>
    <phoneticPr fontId="4"/>
  </si>
  <si>
    <t>49,940円（税込）</t>
    <rPh sb="6" eb="7">
      <t>エン</t>
    </rPh>
    <rPh sb="8" eb="10">
      <t>ゼイコ</t>
    </rPh>
    <phoneticPr fontId="4"/>
  </si>
  <si>
    <t>予算上の見込みと実績値は乖離しています。</t>
  </si>
  <si>
    <t>充電式小型二次電池及びこれらが内蔵されたもの</t>
    <rPh sb="0" eb="2">
      <t>ジュウデン</t>
    </rPh>
    <rPh sb="2" eb="3">
      <t>シキ</t>
    </rPh>
    <rPh sb="3" eb="5">
      <t>コガタ</t>
    </rPh>
    <rPh sb="5" eb="7">
      <t>ニジ</t>
    </rPh>
    <rPh sb="7" eb="9">
      <t>デンチ</t>
    </rPh>
    <rPh sb="9" eb="10">
      <t>オヨ</t>
    </rPh>
    <rPh sb="15" eb="17">
      <t>ナイゾウ</t>
    </rPh>
    <phoneticPr fontId="4"/>
  </si>
  <si>
    <t>自転車、自働車のバッテリー</t>
    <rPh sb="0" eb="3">
      <t>ジテンシャ</t>
    </rPh>
    <rPh sb="4" eb="6">
      <t>ジドウ</t>
    </rPh>
    <rPh sb="6" eb="7">
      <t>シャ</t>
    </rPh>
    <phoneticPr fontId="4"/>
  </si>
  <si>
    <t>がれき、石、土など</t>
    <rPh sb="4" eb="5">
      <t>イシ</t>
    </rPh>
    <rPh sb="6" eb="7">
      <t>ツチ</t>
    </rPh>
    <phoneticPr fontId="4"/>
  </si>
  <si>
    <t>FRP船</t>
    <rPh sb="3" eb="4">
      <t>セン</t>
    </rPh>
    <phoneticPr fontId="4"/>
  </si>
  <si>
    <t>FRP船リサイクルシステムを案内</t>
    <rPh sb="3" eb="4">
      <t>セン</t>
    </rPh>
    <rPh sb="14" eb="16">
      <t>アンナイ</t>
    </rPh>
    <phoneticPr fontId="4"/>
  </si>
  <si>
    <t>ディスポーザー汚泥</t>
    <rPh sb="7" eb="9">
      <t>オデイ</t>
    </rPh>
    <phoneticPr fontId="4"/>
  </si>
  <si>
    <t>取り扱い業者に依頼</t>
    <rPh sb="0" eb="1">
      <t>ト</t>
    </rPh>
    <rPh sb="2" eb="3">
      <t>アツカ</t>
    </rPh>
    <rPh sb="4" eb="6">
      <t>ギョウシャ</t>
    </rPh>
    <rPh sb="7" eb="9">
      <t>イライ</t>
    </rPh>
    <phoneticPr fontId="4"/>
  </si>
  <si>
    <t>太陽光発電設備、太陽熱温水器</t>
    <rPh sb="0" eb="5">
      <t>タイヨウコウハツデン</t>
    </rPh>
    <rPh sb="5" eb="7">
      <t>セツビ</t>
    </rPh>
    <rPh sb="8" eb="10">
      <t>タイヨウ</t>
    </rPh>
    <rPh sb="10" eb="11">
      <t>ネツ</t>
    </rPh>
    <rPh sb="11" eb="13">
      <t>オンスイ</t>
    </rPh>
    <rPh sb="13" eb="14">
      <t>キ</t>
    </rPh>
    <phoneticPr fontId="4"/>
  </si>
  <si>
    <t>設置業者、専門業者に依頼</t>
    <rPh sb="0" eb="2">
      <t>セッチ</t>
    </rPh>
    <rPh sb="2" eb="4">
      <t>ギョウシャ</t>
    </rPh>
    <rPh sb="5" eb="7">
      <t>センモン</t>
    </rPh>
    <rPh sb="7" eb="9">
      <t>ギョウシャ</t>
    </rPh>
    <rPh sb="10" eb="12">
      <t>イライ</t>
    </rPh>
    <phoneticPr fontId="4"/>
  </si>
  <si>
    <t>自動二輪等</t>
    <rPh sb="0" eb="2">
      <t>ジドウ</t>
    </rPh>
    <rPh sb="2" eb="4">
      <t>ニリン</t>
    </rPh>
    <rPh sb="4" eb="5">
      <t>トウ</t>
    </rPh>
    <phoneticPr fontId="4"/>
  </si>
  <si>
    <t>販売店に依頼</t>
    <rPh sb="0" eb="3">
      <t>ハンバイテン</t>
    </rPh>
    <rPh sb="4" eb="6">
      <t>イライ</t>
    </rPh>
    <phoneticPr fontId="4"/>
  </si>
  <si>
    <t>テレビ（16ｲﾝﾁ以下）</t>
  </si>
  <si>
    <t>協力店・許可業者を紹介
不法投棄物は、委託</t>
  </si>
  <si>
    <t>1,760円/台（税込）</t>
    <rPh sb="5" eb="6">
      <t>エン</t>
    </rPh>
    <rPh sb="7" eb="8">
      <t>ダイ</t>
    </rPh>
    <rPh sb="9" eb="11">
      <t>ゼイコミ</t>
    </rPh>
    <phoneticPr fontId="4"/>
  </si>
  <si>
    <t>テレビ（17～24ｲﾝﾁまで）</t>
  </si>
  <si>
    <t>2,310円/台（税込）</t>
    <rPh sb="5" eb="6">
      <t>エン</t>
    </rPh>
    <rPh sb="7" eb="8">
      <t>ダイ</t>
    </rPh>
    <rPh sb="9" eb="11">
      <t>ゼイコミ</t>
    </rPh>
    <phoneticPr fontId="4"/>
  </si>
  <si>
    <t>テレビ（25ｲﾝﾁ以上）</t>
  </si>
  <si>
    <t>2,970円/台（税込）</t>
    <rPh sb="5" eb="6">
      <t>エン</t>
    </rPh>
    <rPh sb="7" eb="8">
      <t>ダイ</t>
    </rPh>
    <rPh sb="9" eb="11">
      <t>ゼイコミ</t>
    </rPh>
    <phoneticPr fontId="4"/>
  </si>
  <si>
    <t>テレビ（プラズマ）</t>
  </si>
  <si>
    <t>5,170円/台（税込）</t>
    <rPh sb="5" eb="6">
      <t>エン</t>
    </rPh>
    <rPh sb="7" eb="8">
      <t>ダイ</t>
    </rPh>
    <rPh sb="9" eb="11">
      <t>ゼイコミ</t>
    </rPh>
    <phoneticPr fontId="4"/>
  </si>
  <si>
    <t>冷蔵庫（170㍑以下）</t>
  </si>
  <si>
    <t>3,960円/台（税込）</t>
    <rPh sb="5" eb="6">
      <t>エン</t>
    </rPh>
    <rPh sb="7" eb="8">
      <t>ダイ</t>
    </rPh>
    <rPh sb="9" eb="11">
      <t>ゼイコミ</t>
    </rPh>
    <phoneticPr fontId="4"/>
  </si>
  <si>
    <t>洗濯機</t>
  </si>
  <si>
    <t>パソコン（ノート型）</t>
  </si>
  <si>
    <t>不法投棄物は、委託。処分の問い合わせについては、メーカー・提携業者を紹介</t>
    <rPh sb="29" eb="31">
      <t>テイケイ</t>
    </rPh>
    <rPh sb="31" eb="33">
      <t>ギョウシャ</t>
    </rPh>
    <rPh sb="34" eb="36">
      <t>ショウカイ</t>
    </rPh>
    <phoneticPr fontId="4"/>
  </si>
  <si>
    <t>パソコン（モニター）</t>
  </si>
  <si>
    <t>廃家電製品（1kgあたり）</t>
    <rPh sb="0" eb="1">
      <t>ハイ</t>
    </rPh>
    <rPh sb="1" eb="3">
      <t>カデン</t>
    </rPh>
    <rPh sb="3" eb="5">
      <t>セイヒン</t>
    </rPh>
    <phoneticPr fontId="4"/>
  </si>
  <si>
    <t>110円/kg（税込）</t>
    <rPh sb="3" eb="4">
      <t>エン</t>
    </rPh>
    <rPh sb="8" eb="10">
      <t>ゼイコ</t>
    </rPh>
    <phoneticPr fontId="4"/>
  </si>
  <si>
    <t>運搬費</t>
  </si>
  <si>
    <t>分別や捨て方が異なっている方に資料を直接渡し、説明や指導を行っている。</t>
  </si>
  <si>
    <t>処分単価に含む</t>
    <rPh sb="0" eb="2">
      <t>ショブン</t>
    </rPh>
    <rPh sb="2" eb="4">
      <t>タンカ</t>
    </rPh>
    <rPh sb="5" eb="6">
      <t>フクム</t>
    </rPh>
    <phoneticPr fontId="4"/>
  </si>
  <si>
    <t>みんなみの里(鴨川市宮山1696)に設置されています。</t>
    <phoneticPr fontId="15"/>
  </si>
  <si>
    <t>【リサイクル情報】市広報紙、市HP、ごみ分別アプリにリサイクル情報「ゆずります・さがしてます」を掲載。掲載後は利用者当事者間で調整し、譲渡等が成立した場合は市に報告。
市ホームページURL：https://www.city.kamagaya.chiba.jp/kurashi-tetsuzuki/gomi/recycle/recyle.html
【おいくら】株式会社マーケットエンタープライズ社と協定を締結し、不用品の査定・買取事業「おいくら」を市HPや広報で情報提供。
市ホームページURL：https://www.city.kamagaya.chiba.jp/kurashi-tetsuzuki/gomi/oshirase/oikurarennkei.html
【使用済みペン回収リサイクル】株式会社パイロットコーポレーションと連携し、家庭又は個人で使用されたペン等の筆記具を対象として、専用ボックスを設置の上、回収を実施。
市ホームページURL：https://www.city.kamagaya.chiba.jp/kurashi-tetsuzuki/gomi/recycle/recyle.html</t>
    <rPh sb="6" eb="8">
      <t>ジョウホウ</t>
    </rPh>
    <rPh sb="9" eb="10">
      <t>シ</t>
    </rPh>
    <rPh sb="10" eb="13">
      <t>コウホウシ</t>
    </rPh>
    <rPh sb="14" eb="15">
      <t>シ</t>
    </rPh>
    <rPh sb="20" eb="22">
      <t>ブンベツ</t>
    </rPh>
    <rPh sb="31" eb="33">
      <t>ジョウホウ</t>
    </rPh>
    <rPh sb="48" eb="50">
      <t>ケイサイ</t>
    </rPh>
    <rPh sb="51" eb="53">
      <t>ケイサイ</t>
    </rPh>
    <rPh sb="53" eb="54">
      <t>ゴ</t>
    </rPh>
    <rPh sb="55" eb="58">
      <t>リヨウシャ</t>
    </rPh>
    <rPh sb="58" eb="61">
      <t>トウジシャ</t>
    </rPh>
    <rPh sb="61" eb="62">
      <t>カン</t>
    </rPh>
    <rPh sb="63" eb="65">
      <t>チョウセイ</t>
    </rPh>
    <rPh sb="67" eb="70">
      <t>ジョウトナド</t>
    </rPh>
    <rPh sb="71" eb="73">
      <t>セイリツ</t>
    </rPh>
    <rPh sb="75" eb="77">
      <t>バアイ</t>
    </rPh>
    <rPh sb="78" eb="79">
      <t>シ</t>
    </rPh>
    <rPh sb="80" eb="82">
      <t>ホウコク</t>
    </rPh>
    <rPh sb="84" eb="85">
      <t>シ</t>
    </rPh>
    <rPh sb="179" eb="183">
      <t>カブシキカイシャ</t>
    </rPh>
    <rPh sb="196" eb="197">
      <t>シャ</t>
    </rPh>
    <rPh sb="198" eb="200">
      <t>キョウテイ</t>
    </rPh>
    <rPh sb="201" eb="203">
      <t>テイケツ</t>
    </rPh>
    <rPh sb="223" eb="224">
      <t>シ</t>
    </rPh>
    <rPh sb="227" eb="229">
      <t>コウホウ</t>
    </rPh>
    <rPh sb="230" eb="234">
      <t>ジョウホウテイキョウ</t>
    </rPh>
    <rPh sb="334" eb="337">
      <t>シヨウズ</t>
    </rPh>
    <rPh sb="340" eb="342">
      <t>カイシュウ</t>
    </rPh>
    <rPh sb="348" eb="350">
      <t>カブシキ</t>
    </rPh>
    <rPh sb="350" eb="352">
      <t>ガイシャ</t>
    </rPh>
    <rPh sb="366" eb="368">
      <t>レンケイ</t>
    </rPh>
    <rPh sb="370" eb="373">
      <t>カテイマタ</t>
    </rPh>
    <rPh sb="374" eb="376">
      <t>コジン</t>
    </rPh>
    <rPh sb="377" eb="379">
      <t>シヨウ</t>
    </rPh>
    <rPh sb="384" eb="385">
      <t>ナド</t>
    </rPh>
    <rPh sb="386" eb="389">
      <t>ヒッキグ</t>
    </rPh>
    <rPh sb="390" eb="392">
      <t>タイショウ</t>
    </rPh>
    <rPh sb="396" eb="398">
      <t>センヨウ</t>
    </rPh>
    <rPh sb="403" eb="405">
      <t>セッチ</t>
    </rPh>
    <rPh sb="406" eb="407">
      <t>ウエ</t>
    </rPh>
    <rPh sb="408" eb="410">
      <t>カイシュウ</t>
    </rPh>
    <rPh sb="411" eb="413">
      <t>ジッシ</t>
    </rPh>
    <phoneticPr fontId="4"/>
  </si>
  <si>
    <t>リサイクル情報：28件
おいくら：163件
使用済みペン回収リサイクル：4.4kg</t>
    <rPh sb="5" eb="7">
      <t>ジョウホウ</t>
    </rPh>
    <rPh sb="10" eb="11">
      <t>ケン</t>
    </rPh>
    <rPh sb="20" eb="21">
      <t>ケン</t>
    </rPh>
    <rPh sb="22" eb="25">
      <t>シヨウズ</t>
    </rPh>
    <rPh sb="28" eb="30">
      <t>カイシュウ</t>
    </rPh>
    <phoneticPr fontId="4"/>
  </si>
  <si>
    <t>https://www.city.kamagaya.chiba.jp/kurashi-tetsuzuki/gomi/genryouka/gomihojo.html</t>
  </si>
  <si>
    <t>令和６年度鎌ケ谷市新型インフルエンザ等業務継続計画</t>
  </si>
  <si>
    <t>年１回（9/28）の産業フェスティバル（リサイクルフェア）においてイベント回収を実施</t>
    <rPh sb="0" eb="1">
      <t>ネン</t>
    </rPh>
    <rPh sb="2" eb="3">
      <t>カイ</t>
    </rPh>
    <rPh sb="10" eb="12">
      <t>サンギョウ</t>
    </rPh>
    <rPh sb="40" eb="42">
      <t>ジッシ</t>
    </rPh>
    <phoneticPr fontId="4"/>
  </si>
  <si>
    <t>1,2,3,4,5,6,11,12,21,22,23,24,31,32,33,34,41</t>
  </si>
  <si>
    <t>22,23,24,31,32,33,34</t>
  </si>
  <si>
    <t>段ボール・新聞・雑誌・牛乳パック・アルミ缶・スチール缶・繊維類・生きびん・シュレッダー　2円/kg</t>
  </si>
  <si>
    <t>段ボール・新聞・雑誌・牛乳パック・アルミ缶・スチール缶・繊維類・生きびん・シュレッダー　1円/kg</t>
  </si>
  <si>
    <t>婦人会、福祉施設等</t>
    <rPh sb="0" eb="3">
      <t>フジンカイ</t>
    </rPh>
    <rPh sb="4" eb="6">
      <t>フクシ</t>
    </rPh>
    <rPh sb="6" eb="8">
      <t>シセツ</t>
    </rPh>
    <rPh sb="8" eb="9">
      <t>ナド</t>
    </rPh>
    <phoneticPr fontId="4"/>
  </si>
  <si>
    <t>建築廃材</t>
    <rPh sb="0" eb="2">
      <t>ケンチク</t>
    </rPh>
    <rPh sb="2" eb="4">
      <t>ハイザイ</t>
    </rPh>
    <phoneticPr fontId="4"/>
  </si>
  <si>
    <t>通報に基づき、該当する地域の自治会とコンタクトを取る</t>
    <rPh sb="7" eb="9">
      <t>ガイトウ</t>
    </rPh>
    <rPh sb="11" eb="13">
      <t>チイキ</t>
    </rPh>
    <rPh sb="14" eb="17">
      <t>ジチカイ</t>
    </rPh>
    <rPh sb="24" eb="25">
      <t>ト</t>
    </rPh>
    <phoneticPr fontId="4"/>
  </si>
  <si>
    <t>【リサイクル情報交換事業】令和6年度　無</t>
    <rPh sb="19" eb="20">
      <t>ナシ</t>
    </rPh>
    <phoneticPr fontId="4"/>
  </si>
  <si>
    <t>水銀使用廃棄物（乾電池等）</t>
    <rPh sb="0" eb="2">
      <t>スイギン</t>
    </rPh>
    <rPh sb="2" eb="4">
      <t>シヨウ</t>
    </rPh>
    <rPh sb="4" eb="7">
      <t>ハイキブツ</t>
    </rPh>
    <rPh sb="8" eb="11">
      <t>カンデンチ</t>
    </rPh>
    <rPh sb="11" eb="12">
      <t>ナド</t>
    </rPh>
    <phoneticPr fontId="4"/>
  </si>
  <si>
    <t>※</t>
  </si>
  <si>
    <t>105（税抜）</t>
    <rPh sb="4" eb="6">
      <t>ゼイヌキ</t>
    </rPh>
    <phoneticPr fontId="4"/>
  </si>
  <si>
    <t>※処分単価に運搬費用含む</t>
    <rPh sb="1" eb="3">
      <t>ショブン</t>
    </rPh>
    <rPh sb="3" eb="5">
      <t>タンカ</t>
    </rPh>
    <rPh sb="6" eb="8">
      <t>ウンパン</t>
    </rPh>
    <rPh sb="8" eb="10">
      <t>ヒヨウ</t>
    </rPh>
    <rPh sb="10" eb="11">
      <t>フク</t>
    </rPh>
    <phoneticPr fontId="4"/>
  </si>
  <si>
    <t>スプリングマット</t>
  </si>
  <si>
    <t>直接搬入</t>
    <rPh sb="0" eb="2">
      <t>チョクセツ</t>
    </rPh>
    <rPh sb="2" eb="4">
      <t>ハンニュウ</t>
    </rPh>
    <phoneticPr fontId="4"/>
  </si>
  <si>
    <t>木枠無　102（税抜）
木枠有　152（税抜）</t>
    <rPh sb="0" eb="2">
      <t>キワク</t>
    </rPh>
    <rPh sb="2" eb="3">
      <t>ナシ</t>
    </rPh>
    <rPh sb="8" eb="10">
      <t>ゼイヌキ</t>
    </rPh>
    <rPh sb="12" eb="14">
      <t>キワク</t>
    </rPh>
    <rPh sb="14" eb="15">
      <t>アリ</t>
    </rPh>
    <rPh sb="20" eb="22">
      <t>ゼイヌキ</t>
    </rPh>
    <phoneticPr fontId="4"/>
  </si>
  <si>
    <t>【コンポスト容器】https://www.city.kimitsu.lg.jp/soshiki/15/78897.html
【生ごみ処理機】https://www.city.kimitsu.lg.jp/soshiki/15/812.html</t>
    <rPh sb="6" eb="8">
      <t>ヨウキ</t>
    </rPh>
    <rPh sb="63" eb="64">
      <t>ナマ</t>
    </rPh>
    <rPh sb="66" eb="69">
      <t>ショリキ</t>
    </rPh>
    <phoneticPr fontId="4"/>
  </si>
  <si>
    <t>・HP掲載（通年）
・市の広報で記事の掲載（１０月）
・地元の市政情報を発信するラジオにて放送（９月・１０月）</t>
    <phoneticPr fontId="15"/>
  </si>
  <si>
    <t>洋式トイレ</t>
    <rPh sb="0" eb="2">
      <t>ヨウシキ</t>
    </rPh>
    <phoneticPr fontId="4"/>
  </si>
  <si>
    <t>オイル缶</t>
    <rPh sb="3" eb="4">
      <t>カン</t>
    </rPh>
    <phoneticPr fontId="4"/>
  </si>
  <si>
    <t>浴槽</t>
    <rPh sb="0" eb="2">
      <t>ヨクソウ</t>
    </rPh>
    <phoneticPr fontId="4"/>
  </si>
  <si>
    <t>市ホームページへの掲載</t>
  </si>
  <si>
    <t>富津市廃棄物の減量化、資源化及び適正処理に関する条例</t>
    <rPh sb="11" eb="14">
      <t>シゲンカ</t>
    </rPh>
    <phoneticPr fontId="4"/>
  </si>
  <si>
    <t>「富津市助け合いサービス事業補助金交付要綱」に基づき、居宅要支援被保険者等の自宅において、その者に対し、身体介護を除く次に掲げる日常的に必要な生活支援の全部又は一部を提供するサービスを実施する地域住民等で構成された団体を支援するため、団体に対し、予算の範囲内で補助金を交付する。
ア　部屋の掃除、整理整頓及び家具の移動の支援
イ　洗濯及び洗濯干しの一連の作業
ウ　食事の準備及び後片づけ
エ　生活必需品の買物
オ　ごみ出し及びごみ出しのための分別
カ　電球の交換、庭の手入れ、障子及び網戸の張り替え、軽度な大工作業等の利用者では困難な日常的な生活支援
キ　話し相手
ク　アからキまでに掲げるもののほか、市長が認める生活支援</t>
    <phoneticPr fontId="15"/>
  </si>
  <si>
    <t>１．ガイドラインの作成及び配布。
２．クリーンセンターにおいて搬入物検査を実施し、搬入不適物の排出事業者に対して指導を行っている。</t>
  </si>
  <si>
    <t>委託</t>
    <rPh sb="0" eb="2">
      <t>イタク</t>
    </rPh>
    <phoneticPr fontId="4"/>
  </si>
  <si>
    <t>処分単価は税込み</t>
    <rPh sb="0" eb="2">
      <t>ショブン</t>
    </rPh>
    <rPh sb="2" eb="4">
      <t>タンカ</t>
    </rPh>
    <rPh sb="5" eb="7">
      <t>ゼイコ</t>
    </rPh>
    <phoneticPr fontId="4"/>
  </si>
  <si>
    <t>廃蛍光管</t>
  </si>
  <si>
    <t>処分単価は税込み</t>
  </si>
  <si>
    <t>体温計</t>
    <rPh sb="0" eb="3">
      <t>タイオンケイ</t>
    </rPh>
    <phoneticPr fontId="4"/>
  </si>
  <si>
    <t>コイン電池</t>
  </si>
  <si>
    <t>フロンガスを含む除湿器等</t>
  </si>
  <si>
    <t>小型家電（リチウム内蔵）</t>
    <rPh sb="0" eb="2">
      <t>コガタ</t>
    </rPh>
    <rPh sb="2" eb="4">
      <t>カデン</t>
    </rPh>
    <rPh sb="9" eb="11">
      <t>ナイゾウ</t>
    </rPh>
    <phoneticPr fontId="4"/>
  </si>
  <si>
    <t>運搬単価および処分単価は税抜</t>
    <rPh sb="0" eb="2">
      <t>ウンパン</t>
    </rPh>
    <rPh sb="2" eb="4">
      <t>タンカ</t>
    </rPh>
    <rPh sb="7" eb="9">
      <t>ショブン</t>
    </rPh>
    <rPh sb="9" eb="11">
      <t>タンカ</t>
    </rPh>
    <rPh sb="12" eb="14">
      <t>ゼイヌキ</t>
    </rPh>
    <phoneticPr fontId="4"/>
  </si>
  <si>
    <t>廃消火器</t>
  </si>
  <si>
    <t>処分単価は税抜、単位は円/本</t>
    <rPh sb="0" eb="2">
      <t>ショブン</t>
    </rPh>
    <rPh sb="2" eb="4">
      <t>タンカ</t>
    </rPh>
    <rPh sb="5" eb="7">
      <t>ゼイヌキ</t>
    </rPh>
    <rPh sb="8" eb="10">
      <t>タンイ</t>
    </rPh>
    <rPh sb="11" eb="12">
      <t>エン</t>
    </rPh>
    <rPh sb="13" eb="14">
      <t>ホン</t>
    </rPh>
    <phoneticPr fontId="4"/>
  </si>
  <si>
    <t>（ごみゼロ課）
令和2年10月27日
（クリーンセンター）
令和2年12月3日</t>
  </si>
  <si>
    <t>https://www.city.urayasu.lg.jp/shisei/keikaku/keikaku/toshikankyo/1032116.html</t>
  </si>
  <si>
    <t>市役所６階ごみゼロ課及び各駅前行政サービスセンターで実施
（https://www.city.urayasu.lg.jp/todokede/gomi/1041371/1044584.html）</t>
    <rPh sb="0" eb="3">
      <t>シヤクショ</t>
    </rPh>
    <rPh sb="4" eb="5">
      <t>カイ</t>
    </rPh>
    <rPh sb="10" eb="11">
      <t>オヨ</t>
    </rPh>
    <rPh sb="12" eb="15">
      <t>カクエキマエ</t>
    </rPh>
    <rPh sb="15" eb="17">
      <t>ギョウセイ</t>
    </rPh>
    <rPh sb="26" eb="28">
      <t>ジッシ</t>
    </rPh>
    <phoneticPr fontId="4"/>
  </si>
  <si>
    <t>食品ロス削減推進協力店制度の実施（令和５年12月１日～）</t>
    <rPh sb="0" eb="2">
      <t>ショクヒン</t>
    </rPh>
    <rPh sb="4" eb="6">
      <t>サクゲン</t>
    </rPh>
    <rPh sb="6" eb="8">
      <t>スイシン</t>
    </rPh>
    <rPh sb="8" eb="10">
      <t>キョウリョク</t>
    </rPh>
    <rPh sb="10" eb="11">
      <t>テン</t>
    </rPh>
    <rPh sb="11" eb="13">
      <t>セイド</t>
    </rPh>
    <rPh sb="14" eb="16">
      <t>ジッシ</t>
    </rPh>
    <phoneticPr fontId="4"/>
  </si>
  <si>
    <t>34.45</t>
  </si>
  <si>
    <t>21.22.23.24.32.33.34</t>
  </si>
  <si>
    <t>シニアクラブ、管理組合等</t>
    <rPh sb="7" eb="9">
      <t>カンリ</t>
    </rPh>
    <rPh sb="9" eb="11">
      <t>クミアイ</t>
    </rPh>
    <rPh sb="11" eb="12">
      <t>トウ</t>
    </rPh>
    <phoneticPr fontId="4"/>
  </si>
  <si>
    <t>建築資材</t>
    <rPh sb="0" eb="2">
      <t>ケンチク</t>
    </rPh>
    <rPh sb="2" eb="4">
      <t>シザイ</t>
    </rPh>
    <phoneticPr fontId="4"/>
  </si>
  <si>
    <t>食品</t>
    <rPh sb="0" eb="2">
      <t>ショクヒン</t>
    </rPh>
    <phoneticPr fontId="4"/>
  </si>
  <si>
    <t>布団</t>
    <rPh sb="0" eb="2">
      <t>フトン</t>
    </rPh>
    <phoneticPr fontId="4"/>
  </si>
  <si>
    <t>市役所内掲示板及び市HP</t>
    <rPh sb="0" eb="3">
      <t>シヤクショ</t>
    </rPh>
    <rPh sb="3" eb="4">
      <t>ナイ</t>
    </rPh>
    <rPh sb="4" eb="7">
      <t>ケイジバン</t>
    </rPh>
    <rPh sb="7" eb="8">
      <t>オヨ</t>
    </rPh>
    <rPh sb="9" eb="10">
      <t>シ</t>
    </rPh>
    <phoneticPr fontId="4"/>
  </si>
  <si>
    <t>【リユース品情報コーナー】
譲渡希望：登録29件、成立9件
譲受希望：登録17件、成立3件
【ジモティー】
実績は把握していない</t>
    <rPh sb="5" eb="6">
      <t>ヒン</t>
    </rPh>
    <rPh sb="6" eb="8">
      <t>ジョウホウ</t>
    </rPh>
    <rPh sb="14" eb="16">
      <t>ジョウト</t>
    </rPh>
    <rPh sb="16" eb="18">
      <t>キボウ</t>
    </rPh>
    <rPh sb="19" eb="21">
      <t>トウロク</t>
    </rPh>
    <rPh sb="23" eb="24">
      <t>ケン</t>
    </rPh>
    <rPh sb="25" eb="27">
      <t>セイリツ</t>
    </rPh>
    <rPh sb="28" eb="29">
      <t>ケン</t>
    </rPh>
    <rPh sb="30" eb="32">
      <t>ユズリウケ</t>
    </rPh>
    <rPh sb="32" eb="34">
      <t>キボウ</t>
    </rPh>
    <rPh sb="35" eb="37">
      <t>トウロク</t>
    </rPh>
    <rPh sb="39" eb="40">
      <t>ケン</t>
    </rPh>
    <rPh sb="41" eb="43">
      <t>セイリツ</t>
    </rPh>
    <rPh sb="44" eb="45">
      <t>ケン</t>
    </rPh>
    <rPh sb="55" eb="57">
      <t>ジッセキ</t>
    </rPh>
    <rPh sb="58" eb="60">
      <t>ハアク</t>
    </rPh>
    <phoneticPr fontId="4"/>
  </si>
  <si>
    <t>従量・定額併用</t>
  </si>
  <si>
    <t>10kgまでごとに200円（一部の品目は定額）</t>
    <rPh sb="14" eb="16">
      <t>イチブ</t>
    </rPh>
    <rPh sb="17" eb="19">
      <t>ヒンモク</t>
    </rPh>
    <rPh sb="20" eb="22">
      <t>テイガク</t>
    </rPh>
    <phoneticPr fontId="4"/>
  </si>
  <si>
    <t>https://www.city.yotsukaido.chiba.jp/smph/faq/kurashi/gomi/yokuarushoriki.html</t>
  </si>
  <si>
    <t>英語、中国語、ペルシャ語（ダリー語）、韓国語</t>
    <rPh sb="11" eb="12">
      <t>ゴ</t>
    </rPh>
    <rPh sb="16" eb="17">
      <t>ゴ</t>
    </rPh>
    <phoneticPr fontId="4"/>
  </si>
  <si>
    <t>市役所本庁舎等13施設に設置されています。
（https://www.city.yotsukaido.chiba.jp/smph/kurashi/gomi/gomi_recycle/kyuusui.html）</t>
    <phoneticPr fontId="15"/>
  </si>
  <si>
    <t>イトーヨーカドー四街道店、ヨークマートもねの里店、市役所廃棄物対策課窓口、四街道市社会福祉協議会（くらしサポートセンターみらい）
https://www.city.yotsukaido.chiba.jp/kurashi/gomi/gomi_recycle/shokuhin_loss/yhaikifooddrive.html）</t>
    <rPh sb="8" eb="12">
      <t>ヨツカイドウテン</t>
    </rPh>
    <rPh sb="22" eb="24">
      <t>サトテン</t>
    </rPh>
    <rPh sb="25" eb="28">
      <t>シヤクショ</t>
    </rPh>
    <rPh sb="28" eb="31">
      <t>ハイキブツ</t>
    </rPh>
    <rPh sb="31" eb="33">
      <t>タイサク</t>
    </rPh>
    <rPh sb="33" eb="34">
      <t>カ</t>
    </rPh>
    <rPh sb="34" eb="36">
      <t>マドグチ</t>
    </rPh>
    <rPh sb="37" eb="41">
      <t>ヨツカイドウシ</t>
    </rPh>
    <rPh sb="41" eb="43">
      <t>シャカイ</t>
    </rPh>
    <rPh sb="43" eb="45">
      <t>フクシ</t>
    </rPh>
    <rPh sb="45" eb="48">
      <t>キョウギカイ</t>
    </rPh>
    <phoneticPr fontId="4"/>
  </si>
  <si>
    <t>食べ残しの削減に取り組む飲食店を「食べきり協力店」として登録し、市のホームページ等で紹介（店舗の募集は常時実施）
（https://www.city.yotsukaido.chiba.jp/smph/kurashi/gomi/gomi_recycle/kyouryoku_shimin/tabekirikyouryoku.html）</t>
    <rPh sb="0" eb="1">
      <t>タ</t>
    </rPh>
    <rPh sb="2" eb="3">
      <t>ノコ</t>
    </rPh>
    <rPh sb="5" eb="7">
      <t>サクゲン</t>
    </rPh>
    <rPh sb="8" eb="9">
      <t>ト</t>
    </rPh>
    <rPh sb="10" eb="11">
      <t>ク</t>
    </rPh>
    <rPh sb="12" eb="14">
      <t>インショク</t>
    </rPh>
    <rPh sb="14" eb="15">
      <t>テン</t>
    </rPh>
    <rPh sb="17" eb="18">
      <t>タ</t>
    </rPh>
    <rPh sb="21" eb="23">
      <t>キョウリョク</t>
    </rPh>
    <rPh sb="23" eb="24">
      <t>テン</t>
    </rPh>
    <rPh sb="28" eb="30">
      <t>トウロク</t>
    </rPh>
    <rPh sb="32" eb="33">
      <t>シ</t>
    </rPh>
    <rPh sb="40" eb="41">
      <t>ナド</t>
    </rPh>
    <rPh sb="42" eb="44">
      <t>ショウカイ</t>
    </rPh>
    <rPh sb="45" eb="47">
      <t>テンポ</t>
    </rPh>
    <rPh sb="48" eb="50">
      <t>ボシュウ</t>
    </rPh>
    <rPh sb="51" eb="53">
      <t>ジョウジ</t>
    </rPh>
    <rPh sb="53" eb="55">
      <t>ジッシ</t>
    </rPh>
    <phoneticPr fontId="4"/>
  </si>
  <si>
    <t>1,2,3,4,5,6,11,12,21,22,23,24,31,41,45</t>
  </si>
  <si>
    <t>資源回収自治会事業
1,2,3,4,5,6,11,12,21,22,23,24,31,41,43</t>
  </si>
  <si>
    <t>事業所によるリサイクル活動等</t>
  </si>
  <si>
    <t>一斗缶</t>
    <rPh sb="0" eb="3">
      <t>イットカン</t>
    </rPh>
    <phoneticPr fontId="4"/>
  </si>
  <si>
    <t>来場者数1,321組
持ち帰り点数11,889点
寄贈点数14,446点</t>
  </si>
  <si>
    <t>・主婦の店福王台店では食品トレイを回収しているが数量は不明
・主婦の店長浦店では食品トレイを回収しているが数量は不明
・生活協同組合コープみらいミニコープ蔵波店では空き缶、食品トレイ、紙パック及びペットボトルを回収しているが数量は不明
・富分スーパー伊藤では食品トレイを回収しているが数量は不明
・尾張屋横田店では空き缶、空き瓶、食品トレイ及びペットボトルを回収しているが数量は不明
・尾張屋長浦店では食品トレイ、紙パック及びペットボトルを回収しているが数量は不明</t>
    <rPh sb="119" eb="121">
      <t>トミブン</t>
    </rPh>
    <rPh sb="170" eb="171">
      <t>オヨ</t>
    </rPh>
    <rPh sb="211" eb="212">
      <t>オヨ</t>
    </rPh>
    <phoneticPr fontId="4"/>
  </si>
  <si>
    <t>以下の6施設に設置されています。
・袖ケ浦市役所南庁舎（袖ケ浦市坂戸市場1-1）
・長浦交流センター（袖ケ浦市蔵波513-1）
・平岡交流センター（袖ケ浦市野里1563-1）
・富岡サブセンター（袖ケ浦市吉野田622-2）
・臨海スポーツセンター（袖ケ浦市長浦1-57）
・健康づくり支援センター「ガウランド」（袖ケ浦市三ツ作1862-12）</t>
    <phoneticPr fontId="15"/>
  </si>
  <si>
    <t>（実施施設）袖ケ浦市役所北庁舎１階
（所在地）袖ケ浦市坂戸市場１－１
（実施期間）１１月１日～２９日（令和６年度）
（HP）（実施期間のみ公開）https://www.city.sodegaura.lg.jp//soshiki/haikibutsu/sodegaura-food-drive.html</t>
    <rPh sb="6" eb="12">
      <t>ソデガウラシヤクショ</t>
    </rPh>
    <rPh sb="12" eb="15">
      <t>キタチョウシャ</t>
    </rPh>
    <rPh sb="16" eb="17">
      <t>カイ</t>
    </rPh>
    <rPh sb="19" eb="22">
      <t>ショザイチ</t>
    </rPh>
    <rPh sb="23" eb="27">
      <t>ソデガウラシ</t>
    </rPh>
    <rPh sb="27" eb="31">
      <t>サカドイチバ</t>
    </rPh>
    <rPh sb="36" eb="40">
      <t>ジッシキカン</t>
    </rPh>
    <rPh sb="43" eb="44">
      <t>ガツ</t>
    </rPh>
    <rPh sb="45" eb="46">
      <t>ニチ</t>
    </rPh>
    <rPh sb="49" eb="50">
      <t>ニチ</t>
    </rPh>
    <rPh sb="51" eb="53">
      <t>レイワ</t>
    </rPh>
    <rPh sb="54" eb="56">
      <t>ネンド</t>
    </rPh>
    <rPh sb="63" eb="67">
      <t>ジッシキカン</t>
    </rPh>
    <rPh sb="69" eb="71">
      <t>コウカイ</t>
    </rPh>
    <phoneticPr fontId="4"/>
  </si>
  <si>
    <t>消費者が手軽に食品ロス削減に取り組むことができる「てまえどり」の周知・啓発
令和６年８月に周知</t>
    <rPh sb="38" eb="40">
      <t>レイワ</t>
    </rPh>
    <rPh sb="41" eb="42">
      <t>ネン</t>
    </rPh>
    <rPh sb="43" eb="44">
      <t>ガツ</t>
    </rPh>
    <rPh sb="45" eb="47">
      <t>シュウチ</t>
    </rPh>
    <phoneticPr fontId="4"/>
  </si>
  <si>
    <t>・A店舗　プラスチックトレイ、新聞等　・B店舗　新聞等、紙パック、プラスチックトレイ、スチール缶等、空き瓶、小型充電式電池、インクカートリッジ　・C店舗　古紙類、インクカートリッジ　・D店舗　古紙類、紙パック、プラスチックトレイ、空き缶等、発砲スチロール、ペットボトル、ビニール類　・E店舗　紙パック、プラスチックトレイ、ペットボトル　・F店舗　紙パック、プラスチックトレイ、ペットボトル　・G店舗　　バッテリー、携帯電話　・H店舗　インクカートリッジ、小型充電式電池　・I店舗　携帯電話　・J店舗　携帯電話　・K店舗　携帯電話　・L店舗　紙パック、プラスチックトレイ、缶類等、ペットボトル　※重量は不明</t>
  </si>
  <si>
    <t>英語、スペイン語、中国語、ペルシャ語、スリランカ・ベトナム語</t>
  </si>
  <si>
    <t>処分単価に含む</t>
    <rPh sb="0" eb="2">
      <t>ショブン</t>
    </rPh>
    <rPh sb="2" eb="4">
      <t>タンカ</t>
    </rPh>
    <rPh sb="5" eb="6">
      <t>フク</t>
    </rPh>
    <phoneticPr fontId="4"/>
  </si>
  <si>
    <t>約699.89円/１本</t>
    <rPh sb="0" eb="1">
      <t>ヤク</t>
    </rPh>
    <rPh sb="7" eb="8">
      <t>エン</t>
    </rPh>
    <rPh sb="10" eb="11">
      <t>ポン</t>
    </rPh>
    <phoneticPr fontId="4"/>
  </si>
  <si>
    <t>市民がクリーンセンターへ直接搬入してきたもののうち、まだ、製品として使用できるものでリユース品、古着等及び羽毛布団をリユース事業者へ売却する。
Https://www.city.yachimata.lg.jp/soshiki/22/</t>
    <rPh sb="0" eb="2">
      <t>シミン</t>
    </rPh>
    <rPh sb="12" eb="14">
      <t>チョクセツ</t>
    </rPh>
    <rPh sb="14" eb="16">
      <t>ハンニュウ</t>
    </rPh>
    <rPh sb="29" eb="31">
      <t>セイヒン</t>
    </rPh>
    <rPh sb="34" eb="36">
      <t>シヨウ</t>
    </rPh>
    <rPh sb="46" eb="47">
      <t>ヒン</t>
    </rPh>
    <rPh sb="48" eb="50">
      <t>フルギ</t>
    </rPh>
    <rPh sb="50" eb="51">
      <t>トウ</t>
    </rPh>
    <rPh sb="51" eb="52">
      <t>オヨ</t>
    </rPh>
    <rPh sb="53" eb="55">
      <t>ウモウ</t>
    </rPh>
    <rPh sb="55" eb="57">
      <t>フトン</t>
    </rPh>
    <rPh sb="62" eb="65">
      <t>ジギョウシャ</t>
    </rPh>
    <rPh sb="66" eb="68">
      <t>バイキャク</t>
    </rPh>
    <phoneticPr fontId="4"/>
  </si>
  <si>
    <t xml:space="preserve">1 2 3 4 5 6 11 12 13 21 22 23 24 31 33 34 45 </t>
  </si>
  <si>
    <t>43</t>
  </si>
  <si>
    <t>1 2 3 4 5 6 13 31 41 43</t>
  </si>
  <si>
    <t xml:space="preserve"> 33</t>
  </si>
  <si>
    <t>21 22 23 24 34 46</t>
  </si>
  <si>
    <t>紙類・繊維類・ビン類・金属類・ペットボトル　3円/kg</t>
  </si>
  <si>
    <t>不明</t>
    <rPh sb="0" eb="2">
      <t>フメイ</t>
    </rPh>
    <phoneticPr fontId="1"/>
  </si>
  <si>
    <t>1.リサイクル情報広場「ゆずります」「さがしています」の申込書に記入していただいた情報を市広報紙、ホームページ及び市役所庁舎1階ロビーに掲載し、希望者に紹介する制度を実施している。なお、紹介後の交渉は、当事者同士で行い、市では品物を保管しない
HPアドレス：https://www.city.inzai.lg.jp/0000007374.html
4.印西クリーンセンター（印西地区環境整備事業組合）にて、回収した粗大ごみの中から使用できそうなものを修理・清掃し販売している。
HPアドレス：https://www.inkan-jk.or.jp/creen/img/saiseihin-hanbai-.pdf</t>
  </si>
  <si>
    <t>1.市の広報紙、ホームページ、ごみ分別アプリ「さんあ～る」市役所庁舎1階ロビーへの掲載
4.印西地区環境整備事業組合ホームページ
　市の広報紙</t>
    <rPh sb="17" eb="19">
      <t>ブンベツ</t>
    </rPh>
    <rPh sb="67" eb="68">
      <t>シ</t>
    </rPh>
    <rPh sb="69" eb="72">
      <t>コウホウシ</t>
    </rPh>
    <phoneticPr fontId="4"/>
  </si>
  <si>
    <t>一部事務組合にて、341円/10kgを徴収</t>
  </si>
  <si>
    <t>https://www.city.inzai.lg.jp/0000001665.html</t>
  </si>
  <si>
    <t>白色トレイ・透明トレイ、牛乳パック、紙パック、スチール缶、アルミ缶、ペットボトル、ダンボール、チラシ、新聞、雑誌、卵パック。数量については把握していない</t>
    <phoneticPr fontId="15"/>
  </si>
  <si>
    <t>食品ロス削減の取組を行っている店舗を「食品ロス削減協力店」として登録証やのぼり旗を交付する取り組みをしている。</t>
    <rPh sb="0" eb="2">
      <t>ショクヒン</t>
    </rPh>
    <rPh sb="4" eb="6">
      <t>サクゲン</t>
    </rPh>
    <rPh sb="7" eb="9">
      <t>トリクミ</t>
    </rPh>
    <rPh sb="10" eb="11">
      <t>オコナ</t>
    </rPh>
    <rPh sb="15" eb="17">
      <t>テンポ</t>
    </rPh>
    <rPh sb="19" eb="21">
      <t>ショクヒン</t>
    </rPh>
    <rPh sb="23" eb="25">
      <t>サクゲン</t>
    </rPh>
    <rPh sb="25" eb="27">
      <t>キョウリョク</t>
    </rPh>
    <rPh sb="27" eb="28">
      <t>テン</t>
    </rPh>
    <rPh sb="32" eb="34">
      <t>トウロク</t>
    </rPh>
    <rPh sb="34" eb="35">
      <t>ショウ</t>
    </rPh>
    <rPh sb="39" eb="40">
      <t>ハタ</t>
    </rPh>
    <rPh sb="41" eb="43">
      <t>コウフ</t>
    </rPh>
    <rPh sb="45" eb="46">
      <t>ト</t>
    </rPh>
    <rPh sb="47" eb="48">
      <t>ク</t>
    </rPh>
    <phoneticPr fontId="4"/>
  </si>
  <si>
    <t>就労継続支援事業所、環境団体等</t>
    <rPh sb="10" eb="12">
      <t>カンキョウ</t>
    </rPh>
    <rPh sb="12" eb="14">
      <t>ダンタイ</t>
    </rPh>
    <rPh sb="14" eb="15">
      <t>トウ</t>
    </rPh>
    <phoneticPr fontId="4"/>
  </si>
  <si>
    <t>沼岸</t>
    <rPh sb="0" eb="1">
      <t>ヌマ</t>
    </rPh>
    <rPh sb="1" eb="2">
      <t>キシ</t>
    </rPh>
    <phoneticPr fontId="4"/>
  </si>
  <si>
    <t>布団類</t>
    <rPh sb="0" eb="2">
      <t>フトン</t>
    </rPh>
    <rPh sb="2" eb="3">
      <t>ルイ</t>
    </rPh>
    <phoneticPr fontId="4"/>
  </si>
  <si>
    <t>可燃物一般</t>
    <rPh sb="0" eb="2">
      <t>カネン</t>
    </rPh>
    <rPh sb="2" eb="3">
      <t>ブツ</t>
    </rPh>
    <rPh sb="3" eb="5">
      <t>イッパン</t>
    </rPh>
    <phoneticPr fontId="4"/>
  </si>
  <si>
    <t>不燃物一般</t>
    <rPh sb="0" eb="2">
      <t>フネン</t>
    </rPh>
    <rPh sb="2" eb="3">
      <t>ブツ</t>
    </rPh>
    <rPh sb="3" eb="5">
      <t>イッパン</t>
    </rPh>
    <phoneticPr fontId="4"/>
  </si>
  <si>
    <t>①白井市廃棄物の減量及び適正処理に関する条例
②白井市生活環境指導員の設置に関する要綱</t>
    <rPh sb="1" eb="4">
      <t>シロイシ</t>
    </rPh>
    <rPh sb="4" eb="7">
      <t>ハイキブツ</t>
    </rPh>
    <rPh sb="8" eb="10">
      <t>ゲンリョウ</t>
    </rPh>
    <rPh sb="10" eb="11">
      <t>オヨ</t>
    </rPh>
    <rPh sb="12" eb="14">
      <t>テキセイ</t>
    </rPh>
    <rPh sb="14" eb="16">
      <t>ショリ</t>
    </rPh>
    <rPh sb="17" eb="18">
      <t>カン</t>
    </rPh>
    <rPh sb="20" eb="22">
      <t>ジョウレイ</t>
    </rPh>
    <rPh sb="24" eb="27">
      <t>シロイシ</t>
    </rPh>
    <rPh sb="27" eb="29">
      <t>セイカツ</t>
    </rPh>
    <rPh sb="29" eb="31">
      <t>カンキョウ</t>
    </rPh>
    <rPh sb="31" eb="34">
      <t>シドウイン</t>
    </rPh>
    <rPh sb="35" eb="37">
      <t>セッチ</t>
    </rPh>
    <rPh sb="38" eb="39">
      <t>カン</t>
    </rPh>
    <rPh sb="41" eb="43">
      <t>ヨウコウ</t>
    </rPh>
    <phoneticPr fontId="4"/>
  </si>
  <si>
    <t>①公共場所の清潔保持，土地等の管理
②廃棄物の不法投棄があった場合に通報及び情報提供</t>
    <rPh sb="1" eb="3">
      <t>コウキョウ</t>
    </rPh>
    <rPh sb="3" eb="5">
      <t>バショ</t>
    </rPh>
    <rPh sb="6" eb="8">
      <t>セイケツ</t>
    </rPh>
    <rPh sb="8" eb="10">
      <t>ホジ</t>
    </rPh>
    <rPh sb="11" eb="13">
      <t>トチ</t>
    </rPh>
    <rPh sb="13" eb="14">
      <t>トウ</t>
    </rPh>
    <rPh sb="15" eb="17">
      <t>カンリ</t>
    </rPh>
    <rPh sb="19" eb="22">
      <t>ハイキブツ</t>
    </rPh>
    <rPh sb="23" eb="25">
      <t>フホウ</t>
    </rPh>
    <rPh sb="25" eb="27">
      <t>トウキ</t>
    </rPh>
    <rPh sb="31" eb="33">
      <t>バアイ</t>
    </rPh>
    <rPh sb="34" eb="36">
      <t>ツウホウ</t>
    </rPh>
    <rPh sb="36" eb="37">
      <t>オヨ</t>
    </rPh>
    <rPh sb="38" eb="40">
      <t>ジョウホウ</t>
    </rPh>
    <rPh sb="40" eb="42">
      <t>テイキョウ</t>
    </rPh>
    <phoneticPr fontId="4"/>
  </si>
  <si>
    <t>1.「生活用品交換広場」情報コーナーで「生活用品交換広場」情報掲載申込書等に記入していただいた情報をごみ分別促進アプリ、ホームページに掲載し、希望者に紹介する制度を実施している。なお、紹介後の交渉は、当事者同士で行い、市では品物を保管しない
https://www.city.shiroi.chiba.jp/soshiki/shimin/k01/kan04/kan09/kan11/1421159123395.html
4.印西地区環境整備事業組合にて、回収した粗大ごみの中から使用できそうなものを修理・清掃し販売している。
http://www.inkan-jk.or.jp/creen/img/saiseihin-hanbai-.pdf
6.株式会社マーケットエンタープライズと連携協定を締結し、リユースの促進を行っている。
https://www.city.shiroi.chiba.jp/soshiki/shimin/k01/kan04/kan09/kan11/11997.html</t>
    <rPh sb="3" eb="5">
      <t>セイカツ</t>
    </rPh>
    <rPh sb="5" eb="7">
      <t>ヨウヒン</t>
    </rPh>
    <rPh sb="7" eb="9">
      <t>コウカン</t>
    </rPh>
    <rPh sb="9" eb="11">
      <t>ヒロバ</t>
    </rPh>
    <rPh sb="12" eb="14">
      <t>ジョウホウ</t>
    </rPh>
    <rPh sb="20" eb="22">
      <t>セイカツ</t>
    </rPh>
    <rPh sb="22" eb="24">
      <t>ヨウヒン</t>
    </rPh>
    <rPh sb="24" eb="26">
      <t>コウカン</t>
    </rPh>
    <rPh sb="26" eb="28">
      <t>ヒロバ</t>
    </rPh>
    <rPh sb="29" eb="31">
      <t>ジョウホウ</t>
    </rPh>
    <rPh sb="31" eb="33">
      <t>ケイサイ</t>
    </rPh>
    <rPh sb="33" eb="36">
      <t>モウシコミショ</t>
    </rPh>
    <rPh sb="36" eb="37">
      <t>トウ</t>
    </rPh>
    <rPh sb="52" eb="54">
      <t>ブンベツ</t>
    </rPh>
    <rPh sb="54" eb="56">
      <t>ソクシン</t>
    </rPh>
    <phoneticPr fontId="4"/>
  </si>
  <si>
    <t>小売店により販売価格が異なる</t>
  </si>
  <si>
    <t>一部事務組合にて徴収
　～R6.9　 270円/10kg（税込）
　R6.10～　310円/10kg（税別）
　※10kg未満は、270円（税込）/310円（税別）</t>
    <rPh sb="8" eb="10">
      <t>チョウシュウ</t>
    </rPh>
    <rPh sb="29" eb="31">
      <t>ゼイコミ</t>
    </rPh>
    <rPh sb="44" eb="45">
      <t>エン</t>
    </rPh>
    <rPh sb="51" eb="53">
      <t>ゼイベツ</t>
    </rPh>
    <rPh sb="61" eb="63">
      <t>ミマン</t>
    </rPh>
    <rPh sb="68" eb="69">
      <t>エン</t>
    </rPh>
    <rPh sb="70" eb="72">
      <t>ゼイコミ</t>
    </rPh>
    <rPh sb="77" eb="78">
      <t>エン</t>
    </rPh>
    <rPh sb="79" eb="81">
      <t>ゼイベツ</t>
    </rPh>
    <phoneticPr fontId="4"/>
  </si>
  <si>
    <t>印西地区環境整備事業組合と連携して展開検査を実施</t>
  </si>
  <si>
    <t>白井市</t>
    <rPh sb="0" eb="3">
      <t>シロイシ</t>
    </rPh>
    <phoneticPr fontId="15"/>
  </si>
  <si>
    <t>家電４品目（テレビ等）</t>
    <rPh sb="0" eb="2">
      <t>カデン</t>
    </rPh>
    <rPh sb="3" eb="5">
      <t>ヒンモク</t>
    </rPh>
    <rPh sb="9" eb="10">
      <t>トウ</t>
    </rPh>
    <phoneticPr fontId="1"/>
  </si>
  <si>
    <t>不法投棄物は、委託。処分の問い合わせについては、協力店・許可業者・指定引き取り場所等の案内</t>
    <rPh sb="41" eb="42">
      <t>トウ</t>
    </rPh>
    <phoneticPr fontId="4"/>
  </si>
  <si>
    <t>21台</t>
    <rPh sb="2" eb="3">
      <t>ダイ</t>
    </rPh>
    <phoneticPr fontId="4"/>
  </si>
  <si>
    <t>不法投棄物を委託処理
【内訳】テレビ12台，冷蔵庫9台，洗濯機・衣類乾燥機・エアコン0台</t>
    <rPh sb="4" eb="5">
      <t>ブツ</t>
    </rPh>
    <phoneticPr fontId="4"/>
  </si>
  <si>
    <t>生活環境指導員　77名</t>
  </si>
  <si>
    <t>ごみ収集カレンダー、分別の仕方、ごみ分別クイズ、粗大ごみ処理券販売店案内、「生活用品交換広場」情報の掲載</t>
    <rPh sb="2" eb="4">
      <t>シュウシュウ</t>
    </rPh>
    <rPh sb="13" eb="15">
      <t>シカタ</t>
    </rPh>
    <rPh sb="24" eb="26">
      <t>ソダイ</t>
    </rPh>
    <rPh sb="28" eb="30">
      <t>ショリ</t>
    </rPh>
    <rPh sb="30" eb="31">
      <t>ケン</t>
    </rPh>
    <rPh sb="31" eb="34">
      <t>ハンバイテン</t>
    </rPh>
    <rPh sb="34" eb="36">
      <t>アンナイ</t>
    </rPh>
    <phoneticPr fontId="4"/>
  </si>
  <si>
    <t>65歳以上の高齢者や障がいのある方のみの世帯のうち、自ら集積所までごみを出すことが困難であり、同居人や協力者がいない場合に、依頼があり、職員が持ち出すことができるものに限り、家の中から収集場所への粗大ごみ持ち出し収集を行う。</t>
    <rPh sb="16" eb="17">
      <t>カタ</t>
    </rPh>
    <rPh sb="62" eb="64">
      <t>イライ</t>
    </rPh>
    <phoneticPr fontId="4"/>
  </si>
  <si>
    <t>https://www.city.shiroi.chiba.jp/soshiki/somu/s01/san001/san019/san030/1544053073024.html</t>
  </si>
  <si>
    <t>https://www.city.shiroi.chiba.jp/soshiki/somu/s06/som001/som010/BCP/8144.html</t>
  </si>
  <si>
    <t>11.12.13.21.22.23.24.31.</t>
  </si>
  <si>
    <t>13.31.45,46</t>
  </si>
  <si>
    <t>11.12</t>
  </si>
  <si>
    <t>31,500（平均）</t>
    <rPh sb="7" eb="9">
      <t>ヘイキン</t>
    </rPh>
    <phoneticPr fontId="4"/>
  </si>
  <si>
    <t>・ごみの収集日・プッシュ通知・ごみの分別ガイドブック・分別帳・よくあるご質問・問い合わせ先・クイズ</t>
    <rPh sb="4" eb="7">
      <t>シュウシュウビ</t>
    </rPh>
    <rPh sb="12" eb="14">
      <t>ツウチ</t>
    </rPh>
    <rPh sb="18" eb="20">
      <t>ブンベツ</t>
    </rPh>
    <rPh sb="27" eb="29">
      <t>ブンベツ</t>
    </rPh>
    <rPh sb="29" eb="30">
      <t>チョウ</t>
    </rPh>
    <rPh sb="36" eb="38">
      <t>シツモン</t>
    </rPh>
    <rPh sb="39" eb="40">
      <t>ト</t>
    </rPh>
    <rPh sb="41" eb="42">
      <t>ア</t>
    </rPh>
    <rPh sb="44" eb="45">
      <t>サキ</t>
    </rPh>
    <phoneticPr fontId="4"/>
  </si>
  <si>
    <t>・外国人支援窓口で情報提供、案内を実施
・動画（You Tube）で分別方法を公開
・ごみ分別アプリ「さんあ～る」で外国語対応
　（英語、中国語、ベトナム語、タイ語、ネパール語、シンハラ語）</t>
    <rPh sb="21" eb="23">
      <t>ドウガ</t>
    </rPh>
    <rPh sb="34" eb="38">
      <t>ブンベツホウホウ</t>
    </rPh>
    <rPh sb="39" eb="41">
      <t>コウカイ</t>
    </rPh>
    <rPh sb="45" eb="47">
      <t>ブンベツ</t>
    </rPh>
    <rPh sb="58" eb="63">
      <t>ガイコクゴタイオウ</t>
    </rPh>
    <rPh sb="66" eb="68">
      <t>エイゴ</t>
    </rPh>
    <rPh sb="69" eb="72">
      <t>チュウゴクゴ</t>
    </rPh>
    <rPh sb="77" eb="78">
      <t>ゴ</t>
    </rPh>
    <rPh sb="81" eb="82">
      <t>ゴ</t>
    </rPh>
    <rPh sb="87" eb="88">
      <t>ゴ</t>
    </rPh>
    <rPh sb="93" eb="94">
      <t>ゴ</t>
    </rPh>
    <phoneticPr fontId="4"/>
  </si>
  <si>
    <t>富里市生活支援課　富里市七栄652-1　フードドライブを実施している。
https://www.city.tomisato.lg.jp/0000012311.html</t>
    <rPh sb="0" eb="3">
      <t>トミサトシ</t>
    </rPh>
    <rPh sb="3" eb="8">
      <t>セイカツシエンカ</t>
    </rPh>
    <rPh sb="9" eb="12">
      <t>トミサトシ</t>
    </rPh>
    <rPh sb="12" eb="14">
      <t>ナナエ</t>
    </rPh>
    <rPh sb="28" eb="30">
      <t>ジッシ</t>
    </rPh>
    <phoneticPr fontId="4"/>
  </si>
  <si>
    <t>食品ロス削減についての啓発ポスター掲示を飲食店に依頼</t>
    <rPh sb="0" eb="2">
      <t>ショクヒン</t>
    </rPh>
    <rPh sb="4" eb="6">
      <t>サクゲン</t>
    </rPh>
    <rPh sb="11" eb="13">
      <t>ケイハツ</t>
    </rPh>
    <rPh sb="17" eb="19">
      <t>ケイジ</t>
    </rPh>
    <rPh sb="20" eb="23">
      <t>インショクテン</t>
    </rPh>
    <rPh sb="24" eb="26">
      <t>イライ</t>
    </rPh>
    <phoneticPr fontId="4"/>
  </si>
  <si>
    <t>社会福祉協議会　南房総市谷向109−1　不定期　（https://www.shakyo-minamiboso.or.jp/）</t>
    <rPh sb="0" eb="7">
      <t>シャカイフクシキョウギカイ</t>
    </rPh>
    <rPh sb="20" eb="23">
      <t>フテイキ</t>
    </rPh>
    <phoneticPr fontId="4"/>
  </si>
  <si>
    <t>市では収集運搬しておらず、事業者が運搬するか、許可業者へ委託しているため料金については不明</t>
    <rPh sb="0" eb="1">
      <t>シ</t>
    </rPh>
    <rPh sb="3" eb="7">
      <t>シュウシュウウンパン</t>
    </rPh>
    <rPh sb="13" eb="16">
      <t>ジギョウシャ</t>
    </rPh>
    <rPh sb="17" eb="19">
      <t>ウンパン</t>
    </rPh>
    <rPh sb="23" eb="27">
      <t>キョカギョウシャ</t>
    </rPh>
    <rPh sb="28" eb="30">
      <t>イタク</t>
    </rPh>
    <rPh sb="36" eb="38">
      <t>リョウキン</t>
    </rPh>
    <rPh sb="43" eb="45">
      <t>フメイ</t>
    </rPh>
    <phoneticPr fontId="4"/>
  </si>
  <si>
    <t>譲渡希望：登録26件　
譲受希望：登録9件　</t>
    <rPh sb="0" eb="2">
      <t>ジョウト</t>
    </rPh>
    <rPh sb="2" eb="4">
      <t>キボウ</t>
    </rPh>
    <rPh sb="5" eb="7">
      <t>トウロク</t>
    </rPh>
    <rPh sb="9" eb="10">
      <t>ケン</t>
    </rPh>
    <rPh sb="12" eb="14">
      <t>ジョウジュ</t>
    </rPh>
    <rPh sb="14" eb="16">
      <t>キボウ</t>
    </rPh>
    <rPh sb="17" eb="19">
      <t>トウロク</t>
    </rPh>
    <rPh sb="20" eb="21">
      <t>ケン</t>
    </rPh>
    <phoneticPr fontId="5"/>
  </si>
  <si>
    <t>発生数量及び委託料金については東総地区広域市町村圏事務組合が外部委託したものを構成市で按分</t>
    <rPh sb="0" eb="4">
      <t>ハッセイスウリョウ</t>
    </rPh>
    <rPh sb="4" eb="5">
      <t>オヨ</t>
    </rPh>
    <rPh sb="6" eb="10">
      <t>イタクリョウキン</t>
    </rPh>
    <rPh sb="15" eb="19">
      <t>トウソウチク</t>
    </rPh>
    <rPh sb="19" eb="29">
      <t>コウイキシチョウソンケンジムクミアイ</t>
    </rPh>
    <rPh sb="30" eb="34">
      <t>ガイブイタク</t>
    </rPh>
    <rPh sb="39" eb="42">
      <t>コウセイシ</t>
    </rPh>
    <rPh sb="43" eb="45">
      <t>アンブン</t>
    </rPh>
    <phoneticPr fontId="5"/>
  </si>
  <si>
    <t>廃蛍光灯</t>
    <rPh sb="0" eb="1">
      <t>ハイ</t>
    </rPh>
    <rPh sb="1" eb="4">
      <t>ケイコウトウ</t>
    </rPh>
    <phoneticPr fontId="5"/>
  </si>
  <si>
    <t>社会福祉法人等</t>
    <rPh sb="6" eb="7">
      <t>トウ</t>
    </rPh>
    <phoneticPr fontId="5"/>
  </si>
  <si>
    <t>1,800~3,200円/台</t>
    <rPh sb="11" eb="12">
      <t>エン</t>
    </rPh>
    <rPh sb="13" eb="14">
      <t>ダイ</t>
    </rPh>
    <phoneticPr fontId="5"/>
  </si>
  <si>
    <t>処分費に含む</t>
    <rPh sb="0" eb="2">
      <t>ショブン</t>
    </rPh>
    <rPh sb="2" eb="3">
      <t>ヒ</t>
    </rPh>
    <rPh sb="4" eb="5">
      <t>フク</t>
    </rPh>
    <phoneticPr fontId="5"/>
  </si>
  <si>
    <t>300~3,000円/本</t>
    <rPh sb="9" eb="10">
      <t>エン</t>
    </rPh>
    <rPh sb="11" eb="12">
      <t>ホン</t>
    </rPh>
    <phoneticPr fontId="5"/>
  </si>
  <si>
    <t>直接搬入</t>
    <rPh sb="0" eb="2">
      <t>チョクセツ</t>
    </rPh>
    <rPh sb="2" eb="4">
      <t>ハンニュウ</t>
    </rPh>
    <phoneticPr fontId="5"/>
  </si>
  <si>
    <t>ホームページ掲載「家庭ごみの分け方」（英語、中国語、タイ語、ベトナム語）</t>
    <rPh sb="6" eb="8">
      <t>ケイサイ</t>
    </rPh>
    <rPh sb="9" eb="11">
      <t>カテイ</t>
    </rPh>
    <rPh sb="14" eb="15">
      <t>ワ</t>
    </rPh>
    <rPh sb="16" eb="17">
      <t>カタ</t>
    </rPh>
    <rPh sb="19" eb="21">
      <t>エイゴ</t>
    </rPh>
    <rPh sb="22" eb="25">
      <t>チュウゴクゴ</t>
    </rPh>
    <rPh sb="28" eb="29">
      <t>ゴ</t>
    </rPh>
    <rPh sb="34" eb="35">
      <t>ゴ</t>
    </rPh>
    <phoneticPr fontId="5"/>
  </si>
  <si>
    <t>老人会、防災会、スポーツ団体</t>
    <rPh sb="0" eb="3">
      <t>ロウジンカイ</t>
    </rPh>
    <rPh sb="4" eb="7">
      <t>ボウサイカイ</t>
    </rPh>
    <rPh sb="12" eb="14">
      <t>ダンタイ</t>
    </rPh>
    <phoneticPr fontId="4"/>
  </si>
  <si>
    <t>自動車部品</t>
    <rPh sb="0" eb="3">
      <t>ジドウシャ</t>
    </rPh>
    <rPh sb="3" eb="5">
      <t>ブヒン</t>
    </rPh>
    <phoneticPr fontId="14"/>
  </si>
  <si>
    <t>株式会社マーケットエンタープライズと連携協定を締結しリユースの促進を行っている。
https://www.city.sammu.lg.jp/kurashi/gomi/page006081.html
https://oikura.jp/lg/chiba/sammu/?utm_source=lg_hp&amp;utm_medium=referral&amp;utm_campaign=chiba_sammu</t>
    <rPh sb="0" eb="4">
      <t>カブシキカイシャ</t>
    </rPh>
    <rPh sb="18" eb="22">
      <t>レンケイキョウテイ</t>
    </rPh>
    <rPh sb="23" eb="25">
      <t>テイケツ</t>
    </rPh>
    <rPh sb="31" eb="33">
      <t>ソクシン</t>
    </rPh>
    <rPh sb="34" eb="35">
      <t>オコナ</t>
    </rPh>
    <phoneticPr fontId="4"/>
  </si>
  <si>
    <t>広報・ＨＰで周知</t>
    <rPh sb="0" eb="2">
      <t>コウホウ</t>
    </rPh>
    <rPh sb="6" eb="8">
      <t>シュウチ</t>
    </rPh>
    <phoneticPr fontId="4"/>
  </si>
  <si>
    <t>可燃、不燃、資源、有害</t>
    <rPh sb="9" eb="11">
      <t>ユウガイ</t>
    </rPh>
    <phoneticPr fontId="4"/>
  </si>
  <si>
    <t>協力店の案内</t>
  </si>
  <si>
    <t>許可業者案内</t>
    <rPh sb="0" eb="4">
      <t>キョカギョウシャ</t>
    </rPh>
    <rPh sb="4" eb="6">
      <t>アンナイ</t>
    </rPh>
    <phoneticPr fontId="4"/>
  </si>
  <si>
    <t>指定引取場所等案内・許可業者案内</t>
    <rPh sb="10" eb="14">
      <t>キョカギョウシャ</t>
    </rPh>
    <rPh sb="14" eb="16">
      <t>アンナイ</t>
    </rPh>
    <phoneticPr fontId="4"/>
  </si>
  <si>
    <t>山武市</t>
    <rPh sb="0" eb="3">
      <t>サンムシ</t>
    </rPh>
    <phoneticPr fontId="15"/>
  </si>
  <si>
    <t>山武市業務継続計画
〈地震・津波対策編〉</t>
  </si>
  <si>
    <t xml:space="preserve">山武市業務継続計画
（感染症対策編） </t>
    <rPh sb="0" eb="3">
      <t>サンムシ</t>
    </rPh>
    <phoneticPr fontId="4"/>
  </si>
  <si>
    <t>令和6年1月</t>
    <rPh sb="0" eb="2">
      <t>レイワ</t>
    </rPh>
    <rPh sb="3" eb="4">
      <t>ネン</t>
    </rPh>
    <rPh sb="5" eb="6">
      <t>ガツ</t>
    </rPh>
    <phoneticPr fontId="4"/>
  </si>
  <si>
    <t>1,140,918円
【内訳】
繊維類 3,705円
紙類  1,100,682円
ビン類 423円
スチール缶 1,566円
アルミ缶 34,542円</t>
    <rPh sb="9" eb="10">
      <t>エン</t>
    </rPh>
    <rPh sb="25" eb="26">
      <t>エン</t>
    </rPh>
    <phoneticPr fontId="5"/>
  </si>
  <si>
    <t>私有地</t>
    <rPh sb="0" eb="3">
      <t>シユウチ</t>
    </rPh>
    <phoneticPr fontId="5"/>
  </si>
  <si>
    <t>無</t>
    <phoneticPr fontId="15"/>
  </si>
  <si>
    <t>実績報告により把握</t>
    <rPh sb="0" eb="2">
      <t>ジッセキ</t>
    </rPh>
    <rPh sb="2" eb="4">
      <t>ホウコク</t>
    </rPh>
    <rPh sb="7" eb="9">
      <t>ハアク</t>
    </rPh>
    <phoneticPr fontId="5"/>
  </si>
  <si>
    <t>協力店・SGムービング株式会社の案内</t>
    <rPh sb="0" eb="3">
      <t>キョウリョクテン</t>
    </rPh>
    <rPh sb="11" eb="15">
      <t>カブシキガイシャ</t>
    </rPh>
    <rPh sb="16" eb="18">
      <t>アンナイ</t>
    </rPh>
    <phoneticPr fontId="5"/>
  </si>
  <si>
    <t>SGムービング株式会社、市内のリサイクル協力店（ケーズデンキ）と協定を締結。市民から問い合わせがあった際に案内するほか、市ホームページにも案内を掲載している。</t>
    <rPh sb="7" eb="11">
      <t>カブシキガイシャ</t>
    </rPh>
    <rPh sb="12" eb="14">
      <t>シナイ</t>
    </rPh>
    <rPh sb="20" eb="23">
      <t>キョウ</t>
    </rPh>
    <rPh sb="32" eb="34">
      <t>キョウテイ</t>
    </rPh>
    <rPh sb="35" eb="37">
      <t>テイケツ</t>
    </rPh>
    <rPh sb="38" eb="40">
      <t>シミン</t>
    </rPh>
    <rPh sb="42" eb="43">
      <t>ト</t>
    </rPh>
    <rPh sb="44" eb="45">
      <t>ア</t>
    </rPh>
    <rPh sb="51" eb="52">
      <t>サイ</t>
    </rPh>
    <rPh sb="53" eb="55">
      <t>アンナイ</t>
    </rPh>
    <rPh sb="60" eb="61">
      <t>シ</t>
    </rPh>
    <rPh sb="69" eb="71">
      <t>アンナイ</t>
    </rPh>
    <rPh sb="72" eb="74">
      <t>ケイサイ</t>
    </rPh>
    <phoneticPr fontId="5"/>
  </si>
  <si>
    <t>消火器リサイクル推進センターを案内</t>
    <rPh sb="0" eb="3">
      <t>ショウカキ</t>
    </rPh>
    <rPh sb="8" eb="10">
      <t>スイシン</t>
    </rPh>
    <rPh sb="15" eb="17">
      <t>アンナイ</t>
    </rPh>
    <phoneticPr fontId="5"/>
  </si>
  <si>
    <t>販売店による回収を案内</t>
    <rPh sb="0" eb="3">
      <t>ハンバイテン</t>
    </rPh>
    <rPh sb="6" eb="8">
      <t>カイシュウ</t>
    </rPh>
    <rPh sb="9" eb="11">
      <t>アンナイ</t>
    </rPh>
    <phoneticPr fontId="5"/>
  </si>
  <si>
    <t>メーカー、リネットジャパンリサイクル株式会社及びパソコン３R推進協会によるリサイクルを案内</t>
    <rPh sb="18" eb="22">
      <t>カブシキガイシャ</t>
    </rPh>
    <rPh sb="22" eb="23">
      <t>オヨ</t>
    </rPh>
    <rPh sb="30" eb="32">
      <t>スイシン</t>
    </rPh>
    <rPh sb="32" eb="34">
      <t>キョウカイ</t>
    </rPh>
    <rPh sb="43" eb="45">
      <t>アンナイ</t>
    </rPh>
    <phoneticPr fontId="5"/>
  </si>
  <si>
    <t>市ホームページに案内を掲載している。</t>
    <rPh sb="0" eb="1">
      <t>シ</t>
    </rPh>
    <rPh sb="8" eb="10">
      <t>アンナイ</t>
    </rPh>
    <rPh sb="11" eb="13">
      <t>ケイサイ</t>
    </rPh>
    <phoneticPr fontId="5"/>
  </si>
  <si>
    <t>42.44.45</t>
  </si>
  <si>
    <t>1.2.3.4.5.6</t>
  </si>
  <si>
    <t>11.12.32.45</t>
  </si>
  <si>
    <t>老人会</t>
    <rPh sb="0" eb="3">
      <t>ロウジンカイ</t>
    </rPh>
    <phoneticPr fontId="4"/>
  </si>
  <si>
    <t>印西ｸﾘｰﾝｾﾝﾀｰにて310円/10㎏(+消費税)を徴収していることから、許可事業者が独自に運搬費の見込の料金設定を行っている</t>
    <rPh sb="22" eb="24">
      <t>ショウヒ</t>
    </rPh>
    <rPh sb="24" eb="25">
      <t>ゼイ</t>
    </rPh>
    <phoneticPr fontId="4"/>
  </si>
  <si>
    <t>印西ｸﾘｰﾝｾﾝﾀｰにて310円/10㎏(+消費税)を徴収</t>
  </si>
  <si>
    <t>テレビ、冷蔵庫、洗濯機</t>
    <rPh sb="4" eb="7">
      <t>レイゾウコ</t>
    </rPh>
    <rPh sb="8" eb="11">
      <t>センタクキ</t>
    </rPh>
    <phoneticPr fontId="4"/>
  </si>
  <si>
    <t>無</t>
    <rPh sb="0" eb="1">
      <t>ム</t>
    </rPh>
    <phoneticPr fontId="1"/>
  </si>
  <si>
    <t>栄町役場2階　栄町社会福祉協議会　</t>
    <rPh sb="0" eb="1">
      <t>サカエ</t>
    </rPh>
    <rPh sb="1" eb="2">
      <t>マチ</t>
    </rPh>
    <rPh sb="2" eb="4">
      <t>ヤクバ</t>
    </rPh>
    <rPh sb="5" eb="6">
      <t>カイ</t>
    </rPh>
    <rPh sb="7" eb="9">
      <t>サカエマチ</t>
    </rPh>
    <rPh sb="9" eb="11">
      <t>シャカイ</t>
    </rPh>
    <rPh sb="11" eb="13">
      <t>フクシ</t>
    </rPh>
    <rPh sb="13" eb="16">
      <t>キョウギカイ</t>
    </rPh>
    <phoneticPr fontId="4"/>
  </si>
  <si>
    <t>神崎ふれあいプラザ(香取郡神崎町神崎本宿96)に設置されています。
（https://www.town.kozaki.chiba.jp/kurashi/living_bosai/seikatsu/kyusui.html）</t>
  </si>
  <si>
    <t>英語、タイ語、ベトナム語、インドネシア語</t>
    <rPh sb="0" eb="2">
      <t>エイゴ</t>
    </rPh>
    <rPh sb="5" eb="6">
      <t>ゴ</t>
    </rPh>
    <rPh sb="11" eb="12">
      <t>ゴ</t>
    </rPh>
    <rPh sb="19" eb="20">
      <t>ゴ</t>
    </rPh>
    <phoneticPr fontId="4"/>
  </si>
  <si>
    <t>町内在住者3組、町外在住者9組が参加した。</t>
    <rPh sb="0" eb="2">
      <t>チョウナイ</t>
    </rPh>
    <rPh sb="2" eb="4">
      <t>ザイジュウ</t>
    </rPh>
    <rPh sb="4" eb="5">
      <t>シャ</t>
    </rPh>
    <rPh sb="6" eb="7">
      <t>クミ</t>
    </rPh>
    <rPh sb="8" eb="10">
      <t>チョウガイ</t>
    </rPh>
    <rPh sb="10" eb="13">
      <t>ザイジュウシャ</t>
    </rPh>
    <rPh sb="14" eb="15">
      <t>クミ</t>
    </rPh>
    <rPh sb="16" eb="18">
      <t>サンカ</t>
    </rPh>
    <phoneticPr fontId="4"/>
  </si>
  <si>
    <t>自動車部品</t>
    <rPh sb="0" eb="3">
      <t>ジドウシャ</t>
    </rPh>
    <rPh sb="3" eb="5">
      <t>ブヒン</t>
    </rPh>
    <phoneticPr fontId="4"/>
  </si>
  <si>
    <t>椅子</t>
    <rPh sb="0" eb="2">
      <t>イス</t>
    </rPh>
    <phoneticPr fontId="4"/>
  </si>
  <si>
    <t>河川敷</t>
    <rPh sb="0" eb="3">
      <t>カセンジキ</t>
    </rPh>
    <phoneticPr fontId="4"/>
  </si>
  <si>
    <t>塗料</t>
    <rPh sb="0" eb="2">
      <t>トリョウ</t>
    </rPh>
    <phoneticPr fontId="4"/>
  </si>
  <si>
    <t>排出者で対応</t>
    <rPh sb="0" eb="2">
      <t>ハイシュツ</t>
    </rPh>
    <rPh sb="2" eb="3">
      <t>シャ</t>
    </rPh>
    <rPh sb="4" eb="6">
      <t>タイオウ</t>
    </rPh>
    <phoneticPr fontId="4"/>
  </si>
  <si>
    <t>塗料缶</t>
    <rPh sb="0" eb="2">
      <t>トリョウ</t>
    </rPh>
    <rPh sb="2" eb="3">
      <t>カン</t>
    </rPh>
    <phoneticPr fontId="4"/>
  </si>
  <si>
    <t>英語、中国語、シンハラ語、ベトナム語</t>
    <rPh sb="0" eb="2">
      <t>エイゴ</t>
    </rPh>
    <rPh sb="3" eb="6">
      <t>チュウコクゴ</t>
    </rPh>
    <rPh sb="11" eb="12">
      <t>ゴ</t>
    </rPh>
    <rPh sb="17" eb="18">
      <t>ゴ</t>
    </rPh>
    <phoneticPr fontId="5"/>
  </si>
  <si>
    <t>ごみ分別アプリ（英語、中国語、シンハラ語、ベトナム語）</t>
    <rPh sb="2" eb="4">
      <t>ブンベツ</t>
    </rPh>
    <rPh sb="8" eb="10">
      <t>エイゴ</t>
    </rPh>
    <rPh sb="11" eb="14">
      <t>チュウゴクゴ</t>
    </rPh>
    <rPh sb="19" eb="20">
      <t>ゴ</t>
    </rPh>
    <phoneticPr fontId="5"/>
  </si>
  <si>
    <t>ごみカレンダー、ごみ分別辞典、外国語版ごみの出し方（英語、シンハラ語）等を掲載</t>
    <rPh sb="10" eb="12">
      <t>ブンベツ</t>
    </rPh>
    <rPh sb="12" eb="14">
      <t>ジテン</t>
    </rPh>
    <rPh sb="15" eb="18">
      <t>ガイコクゴ</t>
    </rPh>
    <rPh sb="18" eb="19">
      <t>バン</t>
    </rPh>
    <rPh sb="22" eb="23">
      <t>ダ</t>
    </rPh>
    <rPh sb="24" eb="25">
      <t>カタ</t>
    </rPh>
    <rPh sb="26" eb="28">
      <t>エイゴ</t>
    </rPh>
    <rPh sb="33" eb="34">
      <t>ゴ</t>
    </rPh>
    <rPh sb="35" eb="36">
      <t>トウ</t>
    </rPh>
    <rPh sb="37" eb="39">
      <t>ケイサイ</t>
    </rPh>
    <phoneticPr fontId="5"/>
  </si>
  <si>
    <t>可燃、不燃、粗大</t>
    <rPh sb="6" eb="8">
      <t>ソダイ</t>
    </rPh>
    <phoneticPr fontId="4"/>
  </si>
  <si>
    <t>環境衛生センターへの搬入実績
一般廃棄物処理業許可業者からの実績報告</t>
  </si>
  <si>
    <t>処分単価に含む</t>
    <rPh sb="0" eb="7">
      <t>ショブンタン</t>
    </rPh>
    <phoneticPr fontId="61"/>
  </si>
  <si>
    <t>44,000円/t（税込）</t>
    <rPh sb="11" eb="12">
      <t>コ</t>
    </rPh>
    <phoneticPr fontId="62"/>
  </si>
  <si>
    <t>保健センター1階ロビー(長生郡一宮町一宮2461)に設置されています。
（https://www.town.ichinomiya.chiba.jp/kurashi/kankyo/gomi/21.html）</t>
  </si>
  <si>
    <t>zzzzzzzzzzzzzzzzzzzzzzzzzzzzzzzzzzzzzzzzzzzzzzzzzzzzzzzzzzzzz</t>
    <phoneticPr fontId="15"/>
  </si>
  <si>
    <t>環境衛生センターへの搬入実績
一般廃棄物処理業許可業者からの実績報告</t>
    <rPh sb="0" eb="2">
      <t>カンキョウ</t>
    </rPh>
    <rPh sb="2" eb="4">
      <t>エイセイ</t>
    </rPh>
    <phoneticPr fontId="4"/>
  </si>
  <si>
    <t>3,610㎏</t>
  </si>
  <si>
    <t>処分単価に含む</t>
    <rPh sb="0" eb="7">
      <t>ショブンタン</t>
    </rPh>
    <phoneticPr fontId="31"/>
  </si>
  <si>
    <t>44,000円/t（税込）</t>
    <rPh sb="11" eb="12">
      <t>コ</t>
    </rPh>
    <phoneticPr fontId="4"/>
  </si>
  <si>
    <t>6,980kg</t>
    <phoneticPr fontId="15"/>
  </si>
  <si>
    <t>食品トレイ、透明容器、牛乳パック、空き缶、PETボトル、PETキャップ、充電式電池、電動自転車用充電式電池、ボタン電池、リチウムコイン電池、乾電池、蛍光灯、電球、インクカートリッジ（※店舗によって異なる）</t>
    <rPh sb="6" eb="10">
      <t>トウメイヨウキ</t>
    </rPh>
    <rPh sb="70" eb="73">
      <t>カンデンチ</t>
    </rPh>
    <rPh sb="74" eb="77">
      <t>ケイコウトウ</t>
    </rPh>
    <rPh sb="78" eb="80">
      <t>デンキュウ</t>
    </rPh>
    <rPh sb="92" eb="94">
      <t>テンポ</t>
    </rPh>
    <rPh sb="98" eb="99">
      <t>コト</t>
    </rPh>
    <phoneticPr fontId="4"/>
  </si>
  <si>
    <t>食品トレイ、透明容器、牛乳パック、空き缶、PETボトル、PETキャップ、充電式電池、電動自転車用充電式電池、ボタン電池、リチウムコイン電池、乾電池、蛍光灯、電球、インクカートリッジ　　（※店舗により異なる）</t>
  </si>
  <si>
    <t>7,690㎏</t>
  </si>
  <si>
    <t>6,040㎏</t>
  </si>
  <si>
    <t>44,000円/t（税込）</t>
    <rPh sb="11" eb="12">
      <t>コ</t>
    </rPh>
    <phoneticPr fontId="14"/>
  </si>
  <si>
    <t>環境衛生センターへの搬入実績
一般廃棄物処理業許可業者からの実績報告</t>
    <rPh sb="0" eb="2">
      <t>カンキョウ</t>
    </rPh>
    <rPh sb="2" eb="4">
      <t>エイセイ</t>
    </rPh>
    <phoneticPr fontId="14"/>
  </si>
  <si>
    <t>44,000円/t（税込）</t>
    <rPh sb="11" eb="12">
      <t>コ</t>
    </rPh>
    <phoneticPr fontId="5"/>
  </si>
  <si>
    <t>5,110㎏</t>
  </si>
  <si>
    <t>3,540㎏</t>
    <phoneticPr fontId="15"/>
  </si>
  <si>
    <t>1,2,3,4,11,12,13,21,22,23,24,31,33,41,43,45</t>
  </si>
  <si>
    <t>大1袋50円　中1袋30円　小1袋23円</t>
    <rPh sb="7" eb="8">
      <t>ナカ</t>
    </rPh>
    <phoneticPr fontId="4"/>
  </si>
  <si>
    <t>1,2,3,4,5,6,11,12,13,31.41</t>
  </si>
  <si>
    <t>21,22,23,24.32,33,34,45,46</t>
  </si>
  <si>
    <t>収集と作業の両方を含めて算定、使用する車両や運び出しの作業量・積込量により決定
定額制については契約している事業者の搬出量によって決定している。</t>
    <rPh sb="0" eb="2">
      <t>シュウシュウ</t>
    </rPh>
    <rPh sb="3" eb="5">
      <t>サギョウ</t>
    </rPh>
    <rPh sb="6" eb="8">
      <t>リョウホウ</t>
    </rPh>
    <rPh sb="9" eb="10">
      <t>フク</t>
    </rPh>
    <rPh sb="12" eb="14">
      <t>サンテイ</t>
    </rPh>
    <rPh sb="15" eb="17">
      <t>シヨウ</t>
    </rPh>
    <rPh sb="19" eb="21">
      <t>シャリョウ</t>
    </rPh>
    <rPh sb="22" eb="23">
      <t>ハコ</t>
    </rPh>
    <rPh sb="24" eb="25">
      <t>ダ</t>
    </rPh>
    <rPh sb="27" eb="30">
      <t>サギョウリョウ</t>
    </rPh>
    <rPh sb="31" eb="33">
      <t>ツミコミ</t>
    </rPh>
    <rPh sb="33" eb="34">
      <t>リョウ</t>
    </rPh>
    <rPh sb="37" eb="39">
      <t>ケッテイ</t>
    </rPh>
    <rPh sb="40" eb="42">
      <t>テイガク</t>
    </rPh>
    <rPh sb="42" eb="43">
      <t>セイ</t>
    </rPh>
    <rPh sb="48" eb="50">
      <t>ケイヤク</t>
    </rPh>
    <rPh sb="54" eb="57">
      <t>ジギョウシャ</t>
    </rPh>
    <rPh sb="58" eb="61">
      <t>ハンシュツリョウ</t>
    </rPh>
    <rPh sb="65" eb="67">
      <t>ケッテイ</t>
    </rPh>
    <phoneticPr fontId="4"/>
  </si>
  <si>
    <t>町では収集しておらず、許可業者が実施しているため料金は許可業者が決定している。</t>
    <rPh sb="16" eb="18">
      <t>ジッシ</t>
    </rPh>
    <rPh sb="24" eb="26">
      <t>リョウキン</t>
    </rPh>
    <rPh sb="27" eb="31">
      <t>キョカギョウシャ</t>
    </rPh>
    <rPh sb="32" eb="34">
      <t>ケッテイ</t>
    </rPh>
    <phoneticPr fontId="4"/>
  </si>
  <si>
    <t>運行管理システム</t>
    <rPh sb="0" eb="4">
      <t>ウンコウカンリ</t>
    </rPh>
    <phoneticPr fontId="5"/>
  </si>
  <si>
    <t>受託者において運行管理システムを導入・運用しており、GPS 機能のあるタブレット端末を各ごみ収集車に搭載し、リアルタイムで収集状況を一元管理している。また、同システムでは現場でのタブレット端末による収集履歴を基に月報作成が可能となっている。</t>
  </si>
  <si>
    <t>収集管理システム</t>
    <rPh sb="0" eb="2">
      <t>シュウシュウ</t>
    </rPh>
    <rPh sb="2" eb="4">
      <t>カンリ</t>
    </rPh>
    <phoneticPr fontId="5"/>
  </si>
  <si>
    <t>収集車に搭載したGPS情報をクラウド上に反映し、インターネットを介してリアルタイムで収集の状況を把握することができる。</t>
    <rPh sb="0" eb="2">
      <t>シュウシュウ</t>
    </rPh>
    <rPh sb="2" eb="3">
      <t>シャ</t>
    </rPh>
    <rPh sb="4" eb="6">
      <t>トウサイ</t>
    </rPh>
    <rPh sb="11" eb="13">
      <t>ジョウホウ</t>
    </rPh>
    <rPh sb="18" eb="19">
      <t>ジョウ</t>
    </rPh>
    <rPh sb="20" eb="22">
      <t>ハンエイ</t>
    </rPh>
    <rPh sb="32" eb="33">
      <t>カイ</t>
    </rPh>
    <rPh sb="42" eb="44">
      <t>シュウシュウ</t>
    </rPh>
    <rPh sb="45" eb="47">
      <t>ジョウキョウ</t>
    </rPh>
    <rPh sb="48" eb="50">
      <t>ハアク</t>
    </rPh>
    <phoneticPr fontId="5"/>
  </si>
  <si>
    <t>https://www.city.ichikawa.lg.jp/env07/1111000073.html</t>
  </si>
  <si>
    <t>柏・白井・鎌ヶ谷環境衛生組合</t>
    <phoneticPr fontId="15"/>
  </si>
  <si>
    <t>収集運搬</t>
    <rPh sb="0" eb="2">
      <t>シュウシュウ</t>
    </rPh>
    <rPh sb="2" eb="4">
      <t>ウンパン</t>
    </rPh>
    <phoneticPr fontId="8"/>
  </si>
  <si>
    <t>スマートフォンのＧＰＳ機能を活用し、専用の地図データ上でゴミを回収した集積所や回収時間などを把握するもの。</t>
    <rPh sb="11" eb="13">
      <t>キノウ</t>
    </rPh>
    <rPh sb="14" eb="16">
      <t>カツヨウ</t>
    </rPh>
    <rPh sb="18" eb="20">
      <t>センヨウ</t>
    </rPh>
    <rPh sb="21" eb="23">
      <t>チズ</t>
    </rPh>
    <rPh sb="26" eb="27">
      <t>ジョウ</t>
    </rPh>
    <rPh sb="31" eb="33">
      <t>カイシュウ</t>
    </rPh>
    <rPh sb="35" eb="38">
      <t>シュウセキジョ</t>
    </rPh>
    <rPh sb="39" eb="41">
      <t>カイシュウ</t>
    </rPh>
    <rPh sb="41" eb="43">
      <t>ジカン</t>
    </rPh>
    <rPh sb="46" eb="48">
      <t>ハアク</t>
    </rPh>
    <phoneticPr fontId="8"/>
  </si>
  <si>
    <t>収集車両運行管理システム</t>
    <rPh sb="0" eb="2">
      <t>シュウシュウ</t>
    </rPh>
    <rPh sb="2" eb="4">
      <t>シャリョウ</t>
    </rPh>
    <rPh sb="4" eb="6">
      <t>ウンコウ</t>
    </rPh>
    <rPh sb="6" eb="8">
      <t>カンリ</t>
    </rPh>
    <phoneticPr fontId="9"/>
  </si>
  <si>
    <t>クラウドシステムとごみ収集車両に搭載するモバイル端末および高精度GPSを使い、委託ごみ（家庭系ごみ）収集車両の運行状況をリアルタイムに把握するとともに、そのデータを蓄積、集計し、ごみ集積所管理と併せ、見える化するシステム</t>
  </si>
  <si>
    <t>ごみ収集管理業務</t>
    <rPh sb="2" eb="4">
      <t>シュウシュウ</t>
    </rPh>
    <rPh sb="4" eb="6">
      <t>カンリ</t>
    </rPh>
    <rPh sb="6" eb="8">
      <t>ギョウム</t>
    </rPh>
    <phoneticPr fontId="5"/>
  </si>
  <si>
    <t>ごみ集積所の場所を地図に落とし込み、位置情報発信端末を収集員に携帯させることで、どこの集積所に何時に伺ったかをリアルタイムで確認できる。
→問い合わせ対応の質向上</t>
    <rPh sb="2" eb="5">
      <t>シュウセキジョ</t>
    </rPh>
    <rPh sb="6" eb="8">
      <t>バショ</t>
    </rPh>
    <rPh sb="9" eb="11">
      <t>チズ</t>
    </rPh>
    <rPh sb="12" eb="13">
      <t>オ</t>
    </rPh>
    <rPh sb="15" eb="16">
      <t>コ</t>
    </rPh>
    <rPh sb="18" eb="22">
      <t>イチジョウホウ</t>
    </rPh>
    <rPh sb="22" eb="26">
      <t>ハッシンタンマツ</t>
    </rPh>
    <rPh sb="27" eb="30">
      <t>シュウシュウイン</t>
    </rPh>
    <rPh sb="31" eb="33">
      <t>ケイタイ</t>
    </rPh>
    <rPh sb="43" eb="46">
      <t>シュウセキジョ</t>
    </rPh>
    <rPh sb="47" eb="49">
      <t>ナンジ</t>
    </rPh>
    <rPh sb="50" eb="51">
      <t>ウカガ</t>
    </rPh>
    <rPh sb="62" eb="64">
      <t>カクニン</t>
    </rPh>
    <rPh sb="70" eb="71">
      <t>ト</t>
    </rPh>
    <rPh sb="72" eb="73">
      <t>ア</t>
    </rPh>
    <rPh sb="75" eb="77">
      <t>タイオウ</t>
    </rPh>
    <rPh sb="78" eb="81">
      <t>シツコウジョウ</t>
    </rPh>
    <phoneticPr fontId="5"/>
  </si>
  <si>
    <t>ごみステーションの管理・粗大ごみの戸別収集</t>
    <rPh sb="9" eb="11">
      <t>カンリ</t>
    </rPh>
    <rPh sb="12" eb="14">
      <t>ソダイ</t>
    </rPh>
    <rPh sb="17" eb="19">
      <t>コベツ</t>
    </rPh>
    <rPh sb="19" eb="21">
      <t>シュウシュウ</t>
    </rPh>
    <phoneticPr fontId="5"/>
  </si>
  <si>
    <t>GISを利用し、一般及び資源ごみのステーションを管理している。また、粗大ごみの戸別収集の管理をしている。</t>
    <rPh sb="4" eb="6">
      <t>リヨウ</t>
    </rPh>
    <rPh sb="8" eb="10">
      <t>イッパン</t>
    </rPh>
    <rPh sb="10" eb="11">
      <t>オヨ</t>
    </rPh>
    <rPh sb="12" eb="14">
      <t>シゲン</t>
    </rPh>
    <rPh sb="24" eb="26">
      <t>カンリ</t>
    </rPh>
    <rPh sb="34" eb="36">
      <t>ソダイ</t>
    </rPh>
    <rPh sb="39" eb="43">
      <t>コベツシュウシュウ</t>
    </rPh>
    <rPh sb="44" eb="46">
      <t>カンリ</t>
    </rPh>
    <phoneticPr fontId="5"/>
  </si>
  <si>
    <t>１．ごみ処理施設の日常点検業務
２．焼却施設ごみクレーンの操作
３．焼却施設ごみピットの監視</t>
    <rPh sb="4" eb="6">
      <t>ショリ</t>
    </rPh>
    <rPh sb="6" eb="8">
      <t>シセツ</t>
    </rPh>
    <rPh sb="9" eb="11">
      <t>ニチジョウ</t>
    </rPh>
    <rPh sb="11" eb="13">
      <t>テンケン</t>
    </rPh>
    <rPh sb="13" eb="15">
      <t>ギョウム</t>
    </rPh>
    <rPh sb="18" eb="20">
      <t>ショウキャク</t>
    </rPh>
    <rPh sb="20" eb="22">
      <t>シセツ</t>
    </rPh>
    <rPh sb="29" eb="31">
      <t>ソウサ</t>
    </rPh>
    <rPh sb="44" eb="46">
      <t>カンシ</t>
    </rPh>
    <phoneticPr fontId="5"/>
  </si>
  <si>
    <t>１．タブレット端末による点検記録、運転データの集約管理、場内無線LAN設備の設置
２．AIクレーンの導入
３．ごみピット内発火監視システムの導入</t>
    <rPh sb="7" eb="9">
      <t>タンマツ</t>
    </rPh>
    <rPh sb="12" eb="14">
      <t>テンケン</t>
    </rPh>
    <rPh sb="14" eb="16">
      <t>キロク</t>
    </rPh>
    <rPh sb="17" eb="19">
      <t>ウンテン</t>
    </rPh>
    <rPh sb="23" eb="25">
      <t>シュウヤク</t>
    </rPh>
    <rPh sb="25" eb="27">
      <t>カンリ</t>
    </rPh>
    <rPh sb="28" eb="30">
      <t>ジョウナイ</t>
    </rPh>
    <rPh sb="30" eb="32">
      <t>ムセン</t>
    </rPh>
    <rPh sb="35" eb="37">
      <t>セツビ</t>
    </rPh>
    <rPh sb="38" eb="40">
      <t>セッチ</t>
    </rPh>
    <rPh sb="50" eb="52">
      <t>ドウニュウ</t>
    </rPh>
    <rPh sb="60" eb="61">
      <t>ナイ</t>
    </rPh>
    <rPh sb="61" eb="63">
      <t>ハッカ</t>
    </rPh>
    <rPh sb="63" eb="65">
      <t>カンシ</t>
    </rPh>
    <rPh sb="70" eb="72">
      <t>ドウニュウ</t>
    </rPh>
    <phoneticPr fontId="5"/>
  </si>
  <si>
    <t>収集車両運行管理システム</t>
    <rPh sb="0" eb="2">
      <t>シュウシュウ</t>
    </rPh>
    <rPh sb="2" eb="4">
      <t>シャリョウ</t>
    </rPh>
    <rPh sb="4" eb="6">
      <t>ウンコウ</t>
    </rPh>
    <rPh sb="6" eb="8">
      <t>カンリ</t>
    </rPh>
    <phoneticPr fontId="4"/>
  </si>
  <si>
    <t>34.45</t>
    <phoneticPr fontId="15"/>
  </si>
  <si>
    <t>43,45,46</t>
    <phoneticPr fontId="15"/>
  </si>
  <si>
    <t>22,23,24(選別委託後、容リ協へ引渡し）34(使用済み歯ブラシ、インクカートリッジ、コンタクトレンズの空ケースは、協定を締結した民間事業者へ引き渡し再資源化),45（再資源化委託※逆有償）,46（廃電池類、廃蛍光灯※処理委託にて再資源化）</t>
    <rPh sb="102" eb="105">
      <t>デンチルイ</t>
    </rPh>
    <phoneticPr fontId="15"/>
  </si>
  <si>
    <t>1,2,3,4,5,6,11,12,13,21,22,23,24,31</t>
    <phoneticPr fontId="15"/>
  </si>
  <si>
    <t>1,2,3,4,5,6,13</t>
    <phoneticPr fontId="15"/>
  </si>
  <si>
    <t>単価は品目ごと。テレビ34台、冷蔵庫10台、洗濯機4台、エアコン6台、パソコン100kg。価格は税込み。</t>
    <rPh sb="0" eb="2">
      <t>タンカ</t>
    </rPh>
    <rPh sb="3" eb="5">
      <t>ヒンモク</t>
    </rPh>
    <rPh sb="13" eb="14">
      <t>ダイ</t>
    </rPh>
    <rPh sb="15" eb="18">
      <t>レイゾウコ</t>
    </rPh>
    <rPh sb="20" eb="21">
      <t>ダイ</t>
    </rPh>
    <rPh sb="22" eb="25">
      <t>センタクキ</t>
    </rPh>
    <rPh sb="26" eb="27">
      <t>ダイ</t>
    </rPh>
    <rPh sb="33" eb="34">
      <t>ダイ</t>
    </rPh>
    <phoneticPr fontId="5"/>
  </si>
  <si>
    <t>1.粗大ごみ運び出し収集事業
　高齢者、障がい者等のみで構成される世帯で、屋外へ粗大ごみを運び出すことが困難な家庭に対し、屋内から粗大ごみを運び出し収集する。
2.ひとり暮らし高齢者等ごみ出し支援事業
　ごみ集積所へごみを出すことが困難な高齢者（介護保険制度の要介護・要支援の認定を受けている者のみの世帯）、身体障がい者のみで構成される世帯等に対し、安否の確認を行いながらごみ等を戸別に収集していく。</t>
    <rPh sb="127" eb="129">
      <t>セイド</t>
    </rPh>
    <phoneticPr fontId="5"/>
  </si>
  <si>
    <t>英語、中国語、タガログ語、ベトナム語、韓国・朝鮮語、ウルドゥー語</t>
    <rPh sb="31" eb="32">
      <t>ゴ</t>
    </rPh>
    <phoneticPr fontId="15"/>
  </si>
  <si>
    <t>紙パック、アルミ缶、ガラスびん、段ボール、ペットボトル（店舗により実施品目は異なる）
品目を把握している店舗について回収量は把握していない。</t>
    <rPh sb="0" eb="1">
      <t>カミ</t>
    </rPh>
    <rPh sb="8" eb="9">
      <t>カン</t>
    </rPh>
    <rPh sb="16" eb="17">
      <t>ダン</t>
    </rPh>
    <rPh sb="28" eb="30">
      <t>テンポ</t>
    </rPh>
    <rPh sb="33" eb="35">
      <t>ジッシ</t>
    </rPh>
    <rPh sb="35" eb="37">
      <t>ヒンモク</t>
    </rPh>
    <rPh sb="38" eb="39">
      <t>コト</t>
    </rPh>
    <phoneticPr fontId="15"/>
  </si>
  <si>
    <t>社会福祉協議会で不定期で実施している</t>
    <rPh sb="0" eb="8">
      <t>シャカイフクシキ</t>
    </rPh>
    <rPh sb="8" eb="11">
      <t>フテイキ</t>
    </rPh>
    <rPh sb="12" eb="14">
      <t>ジッ</t>
    </rPh>
    <phoneticPr fontId="5"/>
  </si>
  <si>
    <t>保健センター「プラム」に設置されています。</t>
    <rPh sb="0" eb="2">
      <t>ホケン</t>
    </rPh>
    <rPh sb="12" eb="14">
      <t>セッチ</t>
    </rPh>
    <phoneticPr fontId="5"/>
  </si>
  <si>
    <t>運行管理システム</t>
    <phoneticPr fontId="15"/>
  </si>
  <si>
    <t>受託者において運行管理システムを導入・運用しており、GPS 機能のあるタブレット端末を各ごみ収集車に搭載し、リアルタイムで収集状況やごみ集積所におけるルール違反ごみの排出状況を一元管理している。</t>
    <phoneticPr fontId="15"/>
  </si>
  <si>
    <t>なし</t>
    <phoneticPr fontId="15"/>
  </si>
  <si>
    <t>従量制：大きさ、重さ、品目により段階的に料金設定がある場合
定額制：大きさ等に関わらず１点あたりの料金が一律である場合</t>
    <rPh sb="0" eb="3">
      <t>ジュウリョウセイ</t>
    </rPh>
    <rPh sb="4" eb="5">
      <t>オオ</t>
    </rPh>
    <rPh sb="8" eb="9">
      <t>オモ</t>
    </rPh>
    <rPh sb="11" eb="13">
      <t>ヒンモク</t>
    </rPh>
    <rPh sb="16" eb="19">
      <t>ダンカイテキ</t>
    </rPh>
    <rPh sb="20" eb="22">
      <t>リョウキン</t>
    </rPh>
    <rPh sb="22" eb="24">
      <t>セッテイ</t>
    </rPh>
    <rPh sb="27" eb="29">
      <t>バアイ</t>
    </rPh>
    <rPh sb="30" eb="33">
      <t>テイガクセイ</t>
    </rPh>
    <phoneticPr fontId="15"/>
  </si>
  <si>
    <t>市内小中学校30校の学校給食残渣</t>
    <phoneticPr fontId="15"/>
  </si>
  <si>
    <t>千葉市</t>
    <rPh sb="0" eb="3">
      <t>チバシ</t>
    </rPh>
    <phoneticPr fontId="15"/>
  </si>
  <si>
    <t>①特定非営利活動　環境ネット</t>
    <phoneticPr fontId="15"/>
  </si>
  <si>
    <t>② (株) 京葉エナジー</t>
    <phoneticPr fontId="15"/>
  </si>
  <si>
    <t>木製品（割り箸・串）</t>
    <rPh sb="0" eb="3">
      <t>モクセイヒン</t>
    </rPh>
    <rPh sb="4" eb="5">
      <t>ワ</t>
    </rPh>
    <rPh sb="6" eb="7">
      <t>バシ</t>
    </rPh>
    <rPh sb="8" eb="9">
      <t>クシ</t>
    </rPh>
    <phoneticPr fontId="4"/>
  </si>
  <si>
    <t>① (株) グリーンアース</t>
    <rPh sb="2" eb="5">
      <t>カブシキガイシャ</t>
    </rPh>
    <phoneticPr fontId="4"/>
  </si>
  <si>
    <t>91本
重量での契約でない</t>
    <rPh sb="2" eb="3">
      <t>ホン</t>
    </rPh>
    <rPh sb="4" eb="6">
      <t>ジュウリョウ</t>
    </rPh>
    <rPh sb="8" eb="10">
      <t>ケイヤク</t>
    </rPh>
    <phoneticPr fontId="4"/>
  </si>
  <si>
    <t>無</t>
    <rPh sb="0" eb="1">
      <t>ナシ</t>
    </rPh>
    <phoneticPr fontId="15"/>
  </si>
  <si>
    <t>無</t>
    <phoneticPr fontId="15"/>
  </si>
  <si>
    <t>1,2,3,4,5,6,11,12,13,21,22,23,24,31,41,44</t>
    <phoneticPr fontId="15"/>
  </si>
  <si>
    <t>平成26年3月</t>
    <phoneticPr fontId="15"/>
  </si>
  <si>
    <t>平成30年2月</t>
    <phoneticPr fontId="15"/>
  </si>
  <si>
    <t>令和3年8月</t>
    <phoneticPr fontId="15"/>
  </si>
  <si>
    <t>令和3年3月</t>
    <rPh sb="0" eb="2">
      <t>レイワ</t>
    </rPh>
    <rPh sb="3" eb="4">
      <t>ネン</t>
    </rPh>
    <rPh sb="5" eb="6">
      <t>ガツ</t>
    </rPh>
    <phoneticPr fontId="4"/>
  </si>
  <si>
    <t>令和3年度</t>
    <rPh sb="0" eb="2">
      <t>レイワ</t>
    </rPh>
    <rPh sb="3" eb="5">
      <t>ネンド</t>
    </rPh>
    <phoneticPr fontId="15"/>
  </si>
  <si>
    <t>令和5年度</t>
    <phoneticPr fontId="15"/>
  </si>
  <si>
    <t>令和3年4月</t>
    <phoneticPr fontId="15"/>
  </si>
  <si>
    <t>令和4年8月</t>
    <phoneticPr fontId="15"/>
  </si>
  <si>
    <t>平成27年3月
令和2年7月修正</t>
    <rPh sb="0" eb="2">
      <t>ヘイセイ</t>
    </rPh>
    <rPh sb="4" eb="5">
      <t>ネン</t>
    </rPh>
    <rPh sb="6" eb="7">
      <t>ガツ</t>
    </rPh>
    <rPh sb="8" eb="10">
      <t>レイワ</t>
    </rPh>
    <rPh sb="11" eb="12">
      <t>ネン</t>
    </rPh>
    <rPh sb="13" eb="14">
      <t>ガツ</t>
    </rPh>
    <rPh sb="14" eb="16">
      <t>シュウセイ</t>
    </rPh>
    <phoneticPr fontId="15"/>
  </si>
  <si>
    <t>平成23年3月
令和5年3月修正</t>
    <rPh sb="0" eb="2">
      <t>ヘイセイ</t>
    </rPh>
    <rPh sb="4" eb="5">
      <t>ネン</t>
    </rPh>
    <rPh sb="6" eb="7">
      <t>ガツ</t>
    </rPh>
    <rPh sb="8" eb="10">
      <t>レイワ</t>
    </rPh>
    <rPh sb="11" eb="12">
      <t>ネン</t>
    </rPh>
    <rPh sb="13" eb="14">
      <t>ガツ</t>
    </rPh>
    <rPh sb="14" eb="16">
      <t>シュウセイ</t>
    </rPh>
    <phoneticPr fontId="15"/>
  </si>
  <si>
    <t>ペットボトル年間６ｔ回収している。</t>
    <phoneticPr fontId="15"/>
  </si>
  <si>
    <t>資源・ごみの品目名から分別検索、資源・ごみ分別ガイド、収集日カレンダー、通知機能　</t>
    <phoneticPr fontId="15"/>
  </si>
  <si>
    <t>学識経験者（3人）　
市民の代表者（6人）
関係団体の代表者（4人）
関係行政機関の職員（1人）
市議会議員（6人）</t>
    <rPh sb="0" eb="2">
      <t>ガクシキ</t>
    </rPh>
    <rPh sb="2" eb="5">
      <t>ケイケンシャ</t>
    </rPh>
    <rPh sb="7" eb="8">
      <t>ニン</t>
    </rPh>
    <rPh sb="11" eb="13">
      <t>シミン</t>
    </rPh>
    <rPh sb="14" eb="17">
      <t>ダイヒョウシャ</t>
    </rPh>
    <rPh sb="19" eb="20">
      <t>ニン</t>
    </rPh>
    <rPh sb="22" eb="24">
      <t>カンケイ</t>
    </rPh>
    <rPh sb="24" eb="26">
      <t>ダンタイ</t>
    </rPh>
    <rPh sb="27" eb="30">
      <t>ダイヒョウシャ</t>
    </rPh>
    <rPh sb="32" eb="33">
      <t>ニン</t>
    </rPh>
    <rPh sb="35" eb="37">
      <t>カンケイ</t>
    </rPh>
    <rPh sb="37" eb="39">
      <t>ギョウセイ</t>
    </rPh>
    <rPh sb="39" eb="41">
      <t>キカン</t>
    </rPh>
    <rPh sb="42" eb="44">
      <t>ショクイン</t>
    </rPh>
    <rPh sb="46" eb="47">
      <t>ニン</t>
    </rPh>
    <rPh sb="49" eb="50">
      <t>シ</t>
    </rPh>
    <rPh sb="50" eb="52">
      <t>ギカイ</t>
    </rPh>
    <rPh sb="52" eb="54">
      <t>ギイン</t>
    </rPh>
    <rPh sb="56" eb="57">
      <t>ニン</t>
    </rPh>
    <phoneticPr fontId="15"/>
  </si>
  <si>
    <t>学識経験者（1人）
野田商工会議所の代表者（3人）
関宿商工会の代表者（2人）
小中学校のPTA連絡協議会の代表者（3人）
女性団体連絡協議会の代表者（2人）
再資源化事業協同組合の代表者（1人）
自治会連合会の代表者（2人）
廃棄物減量等推進員の代表者（10人）
公募に応じた市民（3人）</t>
    <phoneticPr fontId="15"/>
  </si>
  <si>
    <t>組合議会議員（2人）
市町村長の推薦する者（7人）
知識及び経験を有する者（2人）
管理者が必要と認めた者（1人）</t>
    <phoneticPr fontId="15"/>
  </si>
  <si>
    <t>学識経験者（3人）
市民代表（4人）
事業者代表（4人）
市長が特に必要と認めるもの（2人）</t>
    <phoneticPr fontId="15"/>
  </si>
  <si>
    <t>学識経験者（3人）
廃棄物処理業者（2人）
事業者（2人）
市民団体の代表者（2人）
市民（3人）</t>
    <phoneticPr fontId="15"/>
  </si>
  <si>
    <t>学識経験者（2人）
市民の代表者（5人）
民間団体（3人）</t>
    <phoneticPr fontId="15"/>
  </si>
  <si>
    <t>市議会議員（2人）、学識経験者（5人）、市民の代表（4人）、生産・販売関係者（2人）、廃棄物処理業者（2人）</t>
    <rPh sb="0" eb="1">
      <t>シ</t>
    </rPh>
    <rPh sb="1" eb="3">
      <t>ギカイ</t>
    </rPh>
    <rPh sb="3" eb="5">
      <t>ギイン</t>
    </rPh>
    <rPh sb="7" eb="8">
      <t>ヒト</t>
    </rPh>
    <rPh sb="10" eb="12">
      <t>ガクシキ</t>
    </rPh>
    <rPh sb="12" eb="15">
      <t>ケイケンシャ</t>
    </rPh>
    <rPh sb="17" eb="18">
      <t>ニン</t>
    </rPh>
    <rPh sb="20" eb="22">
      <t>シミン</t>
    </rPh>
    <rPh sb="23" eb="25">
      <t>ダイヒョウ</t>
    </rPh>
    <rPh sb="27" eb="28">
      <t>ニン</t>
    </rPh>
    <rPh sb="30" eb="32">
      <t>セイサン</t>
    </rPh>
    <rPh sb="33" eb="35">
      <t>ハンバイ</t>
    </rPh>
    <rPh sb="35" eb="38">
      <t>カンケイシャ</t>
    </rPh>
    <rPh sb="40" eb="41">
      <t>ヒト</t>
    </rPh>
    <rPh sb="43" eb="46">
      <t>ハイキブツ</t>
    </rPh>
    <rPh sb="46" eb="48">
      <t>ショリ</t>
    </rPh>
    <rPh sb="48" eb="50">
      <t>ギョウシャ</t>
    </rPh>
    <rPh sb="52" eb="53">
      <t>ヒト</t>
    </rPh>
    <phoneticPr fontId="15"/>
  </si>
  <si>
    <t>市民公募（３人）
市民団体代表（２人）
事業者代表（５人）
廃棄物関連事業者代表（３人）
学識経験者（２人）</t>
    <phoneticPr fontId="15"/>
  </si>
  <si>
    <t>学識経験者（2人）　
市民の代表者（5人）
関係団体の代表者（6人）</t>
    <phoneticPr fontId="15"/>
  </si>
  <si>
    <t>識見を有するもの（3人）
市民の代表者（6人）
事業者代表（2人）</t>
    <phoneticPr fontId="15"/>
  </si>
  <si>
    <t>市民の代表者（4人以内）
学識経験者（3人以内）　
事業者（2人以内）
諸団体の代表者（4人以内）
（委嘱日；R6.11.12のためR6.4.1は委員不在）</t>
    <rPh sb="21" eb="23">
      <t>イナイ</t>
    </rPh>
    <rPh sb="32" eb="34">
      <t>イナイ</t>
    </rPh>
    <rPh sb="46" eb="48">
      <t>イナイ</t>
    </rPh>
    <rPh sb="51" eb="53">
      <t>イショク</t>
    </rPh>
    <rPh sb="53" eb="54">
      <t>ビ</t>
    </rPh>
    <rPh sb="73" eb="75">
      <t>イイン</t>
    </rPh>
    <rPh sb="75" eb="77">
      <t>フザイ</t>
    </rPh>
    <phoneticPr fontId="4"/>
  </si>
  <si>
    <t>・松戸市廃棄物の減量及び適正処理に関する条例
・松戸市廃棄物減量等推進員要綱</t>
    <phoneticPr fontId="15"/>
  </si>
  <si>
    <t>推進員　115名</t>
    <phoneticPr fontId="15"/>
  </si>
  <si>
    <t>学識見識者（5人）
町民の代表（3人）
事業者の代表（4人）</t>
    <phoneticPr fontId="15"/>
  </si>
  <si>
    <t>令和6年4月～
令和7年2月</t>
    <rPh sb="0" eb="2">
      <t>レイワ</t>
    </rPh>
    <rPh sb="3" eb="4">
      <t>ネン</t>
    </rPh>
    <rPh sb="5" eb="6">
      <t>ガツ</t>
    </rPh>
    <rPh sb="8" eb="10">
      <t>レイワ</t>
    </rPh>
    <rPh sb="11" eb="12">
      <t>ネン</t>
    </rPh>
    <rPh sb="13" eb="14">
      <t>ガツ</t>
    </rPh>
    <phoneticPr fontId="4"/>
  </si>
  <si>
    <t>令和3年4月～
（継続）</t>
    <phoneticPr fontId="15"/>
  </si>
  <si>
    <t>令和3年4月</t>
    <phoneticPr fontId="15"/>
  </si>
  <si>
    <r>
      <t>ごみ出し支援制度</t>
    </r>
    <r>
      <rPr>
        <vertAlign val="superscript"/>
        <sz val="12"/>
        <rFont val="游ゴシック"/>
        <family val="3"/>
        <charset val="128"/>
      </rPr>
      <t>※1</t>
    </r>
    <r>
      <rPr>
        <sz val="12"/>
        <rFont val="游ゴシック"/>
        <family val="3"/>
        <charset val="128"/>
      </rPr>
      <t>の導入状況について</t>
    </r>
    <rPh sb="11" eb="13">
      <t>ドウニュウ</t>
    </rPh>
    <rPh sb="13" eb="15">
      <t>ジョウキョウ</t>
    </rPh>
    <phoneticPr fontId="15"/>
  </si>
  <si>
    <t>上半期440円／10kg
（税込）
下半期654.5円/10㎏
（税込）</t>
    <rPh sb="0" eb="3">
      <t>カミハンキ</t>
    </rPh>
    <rPh sb="6" eb="7">
      <t>エン</t>
    </rPh>
    <rPh sb="14" eb="16">
      <t>ゼイコミ</t>
    </rPh>
    <rPh sb="18" eb="21">
      <t>シモハンキ</t>
    </rPh>
    <rPh sb="26" eb="27">
      <t>エン</t>
    </rPh>
    <rPh sb="33" eb="35">
      <t>ゼイコ</t>
    </rPh>
    <phoneticPr fontId="5"/>
  </si>
  <si>
    <t>処分費は運搬費込み。価格は税込み。</t>
    <rPh sb="0" eb="3">
      <t>ショブンヒ</t>
    </rPh>
    <rPh sb="4" eb="8">
      <t>ウンパンヒコ</t>
    </rPh>
    <rPh sb="10" eb="12">
      <t>カカク</t>
    </rPh>
    <rPh sb="13" eb="15">
      <t>ゼイコ</t>
    </rPh>
    <phoneticPr fontId="5"/>
  </si>
  <si>
    <t>処分費及び運搬費込みの処分単価です。
予算上の見込みと実績値は乖離しています。</t>
    <rPh sb="0" eb="2">
      <t>ショブン</t>
    </rPh>
    <rPh sb="2" eb="3">
      <t>ヒ</t>
    </rPh>
    <rPh sb="3" eb="4">
      <t>オヨ</t>
    </rPh>
    <rPh sb="5" eb="7">
      <t>ウンパン</t>
    </rPh>
    <rPh sb="7" eb="8">
      <t>ヒ</t>
    </rPh>
    <rPh sb="8" eb="9">
      <t>コ</t>
    </rPh>
    <rPh sb="11" eb="13">
      <t>ショブン</t>
    </rPh>
    <rPh sb="13" eb="15">
      <t>タンカ</t>
    </rPh>
    <rPh sb="19" eb="21">
      <t>ヨサン</t>
    </rPh>
    <rPh sb="21" eb="22">
      <t>ジョウ</t>
    </rPh>
    <rPh sb="23" eb="25">
      <t>ミコ</t>
    </rPh>
    <rPh sb="27" eb="29">
      <t>ジッセキ</t>
    </rPh>
    <rPh sb="29" eb="30">
      <t>チ</t>
    </rPh>
    <rPh sb="31" eb="33">
      <t>カイリ</t>
    </rPh>
    <phoneticPr fontId="4"/>
  </si>
  <si>
    <t>22,000円/回（税込）</t>
    <rPh sb="6" eb="7">
      <t>エン</t>
    </rPh>
    <rPh sb="8" eb="9">
      <t>カイ</t>
    </rPh>
    <rPh sb="10" eb="12">
      <t>ゼイコ</t>
    </rPh>
    <phoneticPr fontId="4"/>
  </si>
  <si>
    <t>12,100円/回(税込)</t>
    <phoneticPr fontId="15"/>
  </si>
  <si>
    <t>建築物の延べ床面積合計500㎥以上（事業系一般廃棄物の発生量が1日平均10㎏未満の事業用建築物を除く）</t>
    <phoneticPr fontId="15"/>
  </si>
  <si>
    <t>通常の場合　1日平均排出量
10㎏以上
臨時の場合　一時的排出量
100㎏以上</t>
    <phoneticPr fontId="15"/>
  </si>
  <si>
    <t>通常の場合　1日平均排出量10㎏以上
臨時の場合　一時的排出量100㎏以上</t>
    <phoneticPr fontId="15"/>
  </si>
  <si>
    <t>事業系一般廃棄物を１日平均10キログラム以上排出する者には、事業系一般廃棄物収集運搬処理委託届出書を提出するよう定めている。</t>
    <phoneticPr fontId="15"/>
  </si>
  <si>
    <t>許可業者搬入量と直接搬入する事業系ごみを合わせて把握</t>
    <phoneticPr fontId="15"/>
  </si>
  <si>
    <t>各許可業者から排出量について毎月実施報告書を徴収している。</t>
    <phoneticPr fontId="15"/>
  </si>
  <si>
    <t>事業系一般廃棄物を排出している事業所に対し、減量化・資源化について指導・普及・啓発を行う。</t>
    <phoneticPr fontId="15"/>
  </si>
  <si>
    <t>令和8年</t>
    <rPh sb="0" eb="2">
      <t>レイワ</t>
    </rPh>
    <rPh sb="3" eb="4">
      <t>ネン</t>
    </rPh>
    <phoneticPr fontId="15"/>
  </si>
  <si>
    <t>300円/10㎏</t>
    <phoneticPr fontId="15"/>
  </si>
  <si>
    <t>157円/10㎏</t>
    <phoneticPr fontId="15"/>
  </si>
  <si>
    <t>340円/20kg（税抜）
※10円未満の端数切り捨て</t>
    <phoneticPr fontId="15"/>
  </si>
  <si>
    <t>340円/20㎏（税抜）
※10円未満の端数切り捨て</t>
    <phoneticPr fontId="15"/>
  </si>
  <si>
    <t>６円/1㎏</t>
    <phoneticPr fontId="15"/>
  </si>
  <si>
    <t>10kgまで300円、10kg越えた場合30.8円/kg</t>
    <phoneticPr fontId="15"/>
  </si>
  <si>
    <t>10ｋｇあたり150円</t>
    <phoneticPr fontId="15"/>
  </si>
  <si>
    <t>150円/10㎏
210円/10㎏（条例産廃）</t>
    <phoneticPr fontId="15"/>
  </si>
  <si>
    <t>198円/10㎏</t>
    <phoneticPr fontId="15"/>
  </si>
  <si>
    <t>200円/10㎏（10㎏毎）</t>
    <phoneticPr fontId="15"/>
  </si>
  <si>
    <t>270円（税別）/10kg</t>
    <phoneticPr fontId="15"/>
  </si>
  <si>
    <t>品目により
1点当たり
500円または1000円</t>
    <phoneticPr fontId="15"/>
  </si>
  <si>
    <t>1品あたり
成東地域：300円か600円
山武・松尾・蓮沼：200円</t>
    <phoneticPr fontId="15"/>
  </si>
  <si>
    <t>1点576円</t>
    <phoneticPr fontId="15"/>
  </si>
  <si>
    <t>100円/10㎏（10㎏毎）</t>
    <phoneticPr fontId="15"/>
  </si>
  <si>
    <t>150円/10㎏
（10㎏に満たないときは、150円）</t>
    <phoneticPr fontId="15"/>
  </si>
  <si>
    <t>35円/20L　50円/30L　65円/40L
（税込）</t>
    <phoneticPr fontId="15"/>
  </si>
  <si>
    <t>可燃・不燃ともに
11円/20Ｌ
13円/30Ｌ
16円/40Ｌ</t>
    <phoneticPr fontId="15"/>
  </si>
  <si>
    <t>普通ごみ袋（45ℓ 450円/10枚、20ℓ 200円/10枚）</t>
    <phoneticPr fontId="15"/>
  </si>
  <si>
    <t>35円/20L　50円/30L　65円/40L（税込）</t>
  </si>
  <si>
    <t>35円/20L　50円/30L　65円/40L（税込）</t>
    <phoneticPr fontId="15"/>
  </si>
  <si>
    <t>平成24年10月1日より有料袋制
50円/45L　30円/20L　20円/10L</t>
    <rPh sb="19" eb="20">
      <t>エン</t>
    </rPh>
    <rPh sb="27" eb="28">
      <t>エン</t>
    </rPh>
    <rPh sb="35" eb="36">
      <t>エン</t>
    </rPh>
    <phoneticPr fontId="15"/>
  </si>
  <si>
    <t>指定袋40ℓ　1枚につき30円
指定袋25ℓ　1枚につき20円
指定袋15ℓ　1枚につき15円</t>
    <phoneticPr fontId="15"/>
  </si>
  <si>
    <t>単純従量制
販売価格（可燃・不燃）
・ミニ（10ℓ）100円/10枚※可燃のみ
・小（20ℓ）　200円/10枚
・中（30ℓ）　300円/10枚
・大（40ℓ）　400円/10枚</t>
    <phoneticPr fontId="15"/>
  </si>
  <si>
    <t>地域生活情報サイト（不用品売買）を運営している民間企業2社と協定を締結し、情報提供をしている。
㈱ジモティー　https://jmty.jp
㈱Vivid Navigation　http://www.vivinavi.com</t>
    <phoneticPr fontId="15"/>
  </si>
  <si>
    <t>4.佐倉市、酒々井町清掃組合に搬入された自転車や家具のうち、状態の良いものを修理・清掃して販売している。
(https://www.ss-seisou.jp/010_sonohoka/010_007risaikuru.html)</t>
    <phoneticPr fontId="15"/>
  </si>
  <si>
    <t>【リサイクル情報交換事業】市民の家庭から出る不用品の譲渡等の情報を市役所・公民館・ＨＰに最長6か月間掲示し、譲渡や売買は当事者間で実施する。食料品、化粧品、動植物、貴金属及び危険物等は不可。</t>
    <rPh sb="6" eb="8">
      <t>ジョウホウ</t>
    </rPh>
    <rPh sb="8" eb="10">
      <t>コウカン</t>
    </rPh>
    <rPh sb="10" eb="12">
      <t>ジギョウ</t>
    </rPh>
    <rPh sb="13" eb="15">
      <t>シミン</t>
    </rPh>
    <rPh sb="16" eb="18">
      <t>カテイ</t>
    </rPh>
    <rPh sb="20" eb="21">
      <t>デ</t>
    </rPh>
    <rPh sb="22" eb="25">
      <t>フヨウヒン</t>
    </rPh>
    <rPh sb="26" eb="28">
      <t>ジョウト</t>
    </rPh>
    <rPh sb="28" eb="29">
      <t>トウ</t>
    </rPh>
    <rPh sb="30" eb="32">
      <t>ジョウホウ</t>
    </rPh>
    <rPh sb="33" eb="36">
      <t>シヤクショ</t>
    </rPh>
    <rPh sb="37" eb="40">
      <t>コウミンカン</t>
    </rPh>
    <rPh sb="44" eb="46">
      <t>サイチョウ</t>
    </rPh>
    <rPh sb="48" eb="49">
      <t>ゲツ</t>
    </rPh>
    <rPh sb="49" eb="50">
      <t>カン</t>
    </rPh>
    <rPh sb="50" eb="52">
      <t>ケイジ</t>
    </rPh>
    <rPh sb="54" eb="56">
      <t>ジョウト</t>
    </rPh>
    <rPh sb="57" eb="59">
      <t>バイバイ</t>
    </rPh>
    <rPh sb="60" eb="63">
      <t>トウジシャ</t>
    </rPh>
    <rPh sb="63" eb="64">
      <t>カン</t>
    </rPh>
    <rPh sb="65" eb="67">
      <t>ジッシ</t>
    </rPh>
    <rPh sb="70" eb="73">
      <t>ショクリョウヒン</t>
    </rPh>
    <rPh sb="74" eb="77">
      <t>ケショウヒン</t>
    </rPh>
    <rPh sb="78" eb="81">
      <t>ドウショクブツ</t>
    </rPh>
    <rPh sb="82" eb="85">
      <t>キキンゾク</t>
    </rPh>
    <rPh sb="85" eb="86">
      <t>オヨ</t>
    </rPh>
    <rPh sb="87" eb="90">
      <t>キケンブツ</t>
    </rPh>
    <rPh sb="90" eb="91">
      <t>トウ</t>
    </rPh>
    <rPh sb="92" eb="94">
      <t>フカ</t>
    </rPh>
    <phoneticPr fontId="13"/>
  </si>
  <si>
    <t>【リユース品情報コーナー】
https://www.city.yotsukaido.chiba.jp/smph/kurashi/gomi/gomi_recycle/recycle/yhaiki202104.html
【ジモティーとの連携協定}
http://www.city.yotsukaido.chiba.jp/smph/kurashi/gomi/gomi_recycle/ykd_jmty.html</t>
    <rPh sb="5" eb="6">
      <t>ヒン</t>
    </rPh>
    <rPh sb="6" eb="8">
      <t>ジョウホウ</t>
    </rPh>
    <rPh sb="116" eb="118">
      <t>レンケイ</t>
    </rPh>
    <rPh sb="118" eb="120">
      <t>キョウテイ</t>
    </rPh>
    <phoneticPr fontId="4"/>
  </si>
  <si>
    <t>求めます：  2件
譲ります：13件</t>
    <rPh sb="0" eb="1">
      <t>モト</t>
    </rPh>
    <rPh sb="8" eb="9">
      <t>ケン</t>
    </rPh>
    <rPh sb="10" eb="11">
      <t>ユズ</t>
    </rPh>
    <rPh sb="17" eb="18">
      <t>ケン</t>
    </rPh>
    <phoneticPr fontId="5"/>
  </si>
  <si>
    <t>1.市HP、ごみ分別促進アプリ
4.印西地区環境整備事業組合ホームページ
　市の広報紙
6.ホームページ，市広報，ごみ分別パンフレットなど</t>
    <rPh sb="2" eb="3">
      <t>シ</t>
    </rPh>
    <rPh sb="8" eb="10">
      <t>ブンベツ</t>
    </rPh>
    <rPh sb="10" eb="12">
      <t>ソクシン</t>
    </rPh>
    <rPh sb="53" eb="54">
      <t>シ</t>
    </rPh>
    <rPh sb="54" eb="56">
      <t>コウホウ</t>
    </rPh>
    <rPh sb="59" eb="61">
      <t>ブンベツ</t>
    </rPh>
    <phoneticPr fontId="4"/>
  </si>
  <si>
    <t>1 情報掲載数 0
4 印西地区環境整備事業組合にて、212人に352個販売
6 取組年間依頼数（電話依頼は除く）200件，453商品</t>
    <rPh sb="2" eb="4">
      <t>ジョウホウ</t>
    </rPh>
    <rPh sb="4" eb="6">
      <t>ケイサイ</t>
    </rPh>
    <rPh sb="6" eb="7">
      <t>スウ</t>
    </rPh>
    <rPh sb="14" eb="16">
      <t>チク</t>
    </rPh>
    <rPh sb="16" eb="18">
      <t>カンキョウ</t>
    </rPh>
    <rPh sb="18" eb="20">
      <t>セイビ</t>
    </rPh>
    <rPh sb="20" eb="22">
      <t>ジギョウ</t>
    </rPh>
    <rPh sb="22" eb="24">
      <t>クミアイ</t>
    </rPh>
    <rPh sb="41" eb="43">
      <t>トリクミ</t>
    </rPh>
    <rPh sb="43" eb="45">
      <t>ネンカン</t>
    </rPh>
    <rPh sb="45" eb="47">
      <t>イライ</t>
    </rPh>
    <rPh sb="47" eb="48">
      <t>スウ</t>
    </rPh>
    <rPh sb="49" eb="51">
      <t>デンワ</t>
    </rPh>
    <rPh sb="51" eb="53">
      <t>イライ</t>
    </rPh>
    <rPh sb="54" eb="55">
      <t>ノゾ</t>
    </rPh>
    <rPh sb="60" eb="61">
      <t>ケン</t>
    </rPh>
    <rPh sb="65" eb="67">
      <t>ショウヒン</t>
    </rPh>
    <phoneticPr fontId="4"/>
  </si>
  <si>
    <t>1.・「ゆずります」6件成立、「探しています」3件成立
   ・情報登録数「ゆずります」20件「さがしています」10件
4.印西クリーンセンターにて、189人に321個販売</t>
    <phoneticPr fontId="15"/>
  </si>
  <si>
    <t>1.市広報紙　2.市HP　3.ごみ分別アプリ</t>
    <rPh sb="2" eb="3">
      <t>シ</t>
    </rPh>
    <rPh sb="3" eb="6">
      <t>コウホウシ</t>
    </rPh>
    <rPh sb="9" eb="10">
      <t>シ</t>
    </rPh>
    <rPh sb="17" eb="19">
      <t>ブンベツ</t>
    </rPh>
    <phoneticPr fontId="15"/>
  </si>
  <si>
    <t>20万円以下の罰金</t>
    <phoneticPr fontId="15"/>
  </si>
  <si>
    <t>5万円以下の過料</t>
    <phoneticPr fontId="15"/>
  </si>
  <si>
    <t>市内20名の監視員を置き、それぞれの担当地区の監視を行う。</t>
    <phoneticPr fontId="15"/>
  </si>
  <si>
    <t>市内各地域における廃棄物等の不法投棄の現状を的確に把握するため、富津市不法投棄監視員を設置する。</t>
    <rPh sb="2" eb="4">
      <t>カクチ</t>
    </rPh>
    <rPh sb="4" eb="5">
      <t>イキ</t>
    </rPh>
    <rPh sb="9" eb="12">
      <t>ハイキブツ</t>
    </rPh>
    <rPh sb="12" eb="13">
      <t>トウ</t>
    </rPh>
    <rPh sb="14" eb="16">
      <t>フホウ</t>
    </rPh>
    <rPh sb="16" eb="18">
      <t>トウキ</t>
    </rPh>
    <rPh sb="19" eb="21">
      <t>ゲンジョウ</t>
    </rPh>
    <phoneticPr fontId="15"/>
  </si>
  <si>
    <t>自然環境の破壊の恐れのある廃棄物の不法投棄を未然に防止し、廃棄物の不法投棄の現状を的確に把握するため不法投棄監視員を設置する。</t>
    <phoneticPr fontId="15"/>
  </si>
  <si>
    <t>災害の発生及び自然環境の破壊のおそれのある不法投棄の防止を図り、町民の快適な生活環境の保全に資することを目的として、不法投棄監視員を置く。</t>
    <phoneticPr fontId="15"/>
  </si>
  <si>
    <t>町内の各地域における廃棄物等の不法投棄の現状を的確に把握するため、一宮町不法投棄監視員を設置することにより、災害の発生及び自然環境の破壊のおそれのある不法投棄等を未然に防止し、町民の快適な生活環境の保全に資することを目的とする。</t>
    <rPh sb="102" eb="103">
      <t>シ</t>
    </rPh>
    <phoneticPr fontId="15"/>
  </si>
  <si>
    <t>町内の各地域における廃棄物等の不法投棄の現状を的確に把握するため、白子町不法投棄監視員を設置することにより、災害の発生及び自然環境の破壊のおそれのある不法投棄等を未然に防止し、町民の快適な生活環境の保全に寄与することを目的とする。</t>
    <phoneticPr fontId="15"/>
  </si>
  <si>
    <t>不法投棄監視員を設置し不法投棄を未然に防止する。</t>
    <phoneticPr fontId="15"/>
  </si>
  <si>
    <t>不法投棄の防止又は不法投棄をされた廃棄物の除去その他の不法投棄の対策に関し、本市、市民等、土地所有者等及び事業者の責務を明らかにするとともに、柏市不法投棄対策協議会の設置、不法投棄をしている者等に対する勧告その他必要な事項を定めることにより、本市の環境美化の推進及び良好な生活環境の保全を図ることを目的とする。</t>
    <phoneticPr fontId="15"/>
  </si>
  <si>
    <t>・投棄の禁止（第7条）、清潔の保持（第8条）、土地の管理（第10条）、手数料の減免（第29条）
・市内各地に住民からなる監視委員を配置し、不法投棄の監視及び報告を行うことで、不法投棄の防止や早期発見による快適な生活環境の保全を目的とする。任期は1年、定員は35人。</t>
    <phoneticPr fontId="15"/>
  </si>
  <si>
    <t>紙類（新聞、雑誌、段ボール、紙パック）、布類、
ビン（生きビン、雑ビン）、カン：3円/kg</t>
    <phoneticPr fontId="15"/>
  </si>
  <si>
    <t>紙類（新聞、雑誌、段ボール、紙パック）、布類：3円/kg
ビン（雑ビン）、カン：33円/kg</t>
    <phoneticPr fontId="15"/>
  </si>
  <si>
    <t>（品目）/（回収量1㎏あたり）
紙類　　　　　　　　　　　　　     3.5円
空き缶、ガラスびん類　　　　　　30.5円
ペットボトル　　　　　　　　　　62.5円</t>
    <phoneticPr fontId="15"/>
  </si>
  <si>
    <t>紙類(雑誌・雑がみ、牛乳パック、シュレッダー古紙)3円/㎏、紙類(新聞紙、ダンボール)1円/㎏　繊維類1円/㎏</t>
    <phoneticPr fontId="15"/>
  </si>
  <si>
    <t>新聞、雑誌、段ボール、紙製容器包装、牛乳パック、古着古布
（単価1kgあたり5円）</t>
    <phoneticPr fontId="15"/>
  </si>
  <si>
    <t>新聞、雑誌、段ボール、紙製容器包装、牛乳パック、古着古布
（単価1kgあたり2円）</t>
    <phoneticPr fontId="15"/>
  </si>
  <si>
    <t>繊維類、紙類、金属類、びん類、缶類、ペットボトル、　廃食用油、ペットボトルキャップ
1kgあたり4円</t>
    <phoneticPr fontId="15"/>
  </si>
  <si>
    <t>補助対象事業に要した経費の1/2以内で上限30万円。</t>
    <rPh sb="0" eb="2">
      <t>ホジョ</t>
    </rPh>
    <rPh sb="2" eb="4">
      <t>タイショウ</t>
    </rPh>
    <rPh sb="4" eb="6">
      <t>ジギョウ</t>
    </rPh>
    <rPh sb="7" eb="8">
      <t>ヨウ</t>
    </rPh>
    <rPh sb="10" eb="12">
      <t>ケイヒ</t>
    </rPh>
    <rPh sb="16" eb="18">
      <t>イナイ</t>
    </rPh>
    <rPh sb="19" eb="21">
      <t>ジョウゲン</t>
    </rPh>
    <rPh sb="23" eb="25">
      <t>マンエン</t>
    </rPh>
    <phoneticPr fontId="4"/>
  </si>
  <si>
    <t>繊維類、紙類、金属類及びビン類
一律5円以内/kg（会計年度当たり限度額は、
1団体につき200,000円）</t>
    <phoneticPr fontId="15"/>
  </si>
  <si>
    <t>紙（新聞紙、雑誌、段ボール、飲料パック、雑がみなど）
ビン類・繊維類・金属類（アルミ缶・スチール缶）
各3円/㎏</t>
    <phoneticPr fontId="15"/>
  </si>
  <si>
    <t>紙類、繊維類、金属類、ビン類　各3円/kg</t>
    <phoneticPr fontId="15"/>
  </si>
  <si>
    <t>4円/㎏</t>
    <phoneticPr fontId="15"/>
  </si>
  <si>
    <t>紙類、繊維類、アルミ類　各3円/㎏
廃食用油　20円/ℓ</t>
    <phoneticPr fontId="15"/>
  </si>
  <si>
    <t>紙類、繊維類、缶類、ペットボトル、白色トレイ　3円/kg</t>
    <phoneticPr fontId="15"/>
  </si>
  <si>
    <t>対象団体：子ども会・自治体等
補助品目、単価：紙、缶類等　3円/㎏</t>
    <phoneticPr fontId="15"/>
  </si>
  <si>
    <t>新聞、雑誌、段ボール、牛乳パック、雑がみ、スチール缶、アルミ缶　4円/kg</t>
    <phoneticPr fontId="15"/>
  </si>
  <si>
    <t>新聞・雑誌・段ボール・布類・空き瓶（カレット含む）・金属類（空き缶含む）：9円/kg</t>
    <phoneticPr fontId="15"/>
  </si>
  <si>
    <t>新聞・雑誌・段ボール・布類：3円/kg
空き瓶（カレット含む）・金属類（空き缶含む）：４円/kg</t>
    <phoneticPr fontId="15"/>
  </si>
  <si>
    <t>3円/kg</t>
    <phoneticPr fontId="15"/>
  </si>
  <si>
    <t>2円/kg</t>
    <phoneticPr fontId="15"/>
  </si>
  <si>
    <t>1.新聞　 2.雑誌　 3.段ボール　 4.紙パック　 5.紙製容器包装（包装紙,紙袋,菓子箱等）　 6.雑紙（紙製容器包装に限らずその他紙類として）</t>
    <rPh sb="2" eb="4">
      <t>シンブン</t>
    </rPh>
    <rPh sb="30" eb="31">
      <t>カミ</t>
    </rPh>
    <rPh sb="31" eb="32">
      <t>セイ</t>
    </rPh>
    <rPh sb="32" eb="34">
      <t>ヨウキ</t>
    </rPh>
    <rPh sb="34" eb="36">
      <t>ホウソウ</t>
    </rPh>
    <rPh sb="37" eb="39">
      <t>ホウソウ</t>
    </rPh>
    <rPh sb="39" eb="40">
      <t>カミ</t>
    </rPh>
    <rPh sb="41" eb="42">
      <t>カミ</t>
    </rPh>
    <rPh sb="42" eb="43">
      <t>フクロ</t>
    </rPh>
    <rPh sb="44" eb="46">
      <t>カシ</t>
    </rPh>
    <rPh sb="46" eb="47">
      <t>バコ</t>
    </rPh>
    <rPh sb="47" eb="48">
      <t>トウ</t>
    </rPh>
    <rPh sb="53" eb="54">
      <t>ザツ</t>
    </rPh>
    <rPh sb="54" eb="55">
      <t>カミ</t>
    </rPh>
    <rPh sb="56" eb="58">
      <t>カミセイ</t>
    </rPh>
    <rPh sb="58" eb="60">
      <t>ヨウキ</t>
    </rPh>
    <rPh sb="60" eb="62">
      <t>ホウソウ</t>
    </rPh>
    <rPh sb="63" eb="64">
      <t>カギ</t>
    </rPh>
    <rPh sb="68" eb="69">
      <t>タ</t>
    </rPh>
    <rPh sb="69" eb="70">
      <t>カミ</t>
    </rPh>
    <rPh sb="70" eb="71">
      <t>ルイ</t>
    </rPh>
    <phoneticPr fontId="17"/>
  </si>
  <si>
    <t>11.スチール缶　 12.アルミ缶　 13.その他金属（鍋など）</t>
    <rPh sb="24" eb="25">
      <t>タ</t>
    </rPh>
    <phoneticPr fontId="17"/>
  </si>
  <si>
    <t>21.生ビン　 22.無色ビン　 23.茶色ビン　 24.その他の色のビン</t>
    <phoneticPr fontId="17"/>
  </si>
  <si>
    <t>31.ペットボトル　 32.白色トレイ　  33.(白色トレイ以外の）プラスチック製容器包装　 34.その他プラスチック(プラスチック製容器包装以外）</t>
    <rPh sb="14" eb="16">
      <t>シロイロ</t>
    </rPh>
    <rPh sb="26" eb="28">
      <t>シロイロ</t>
    </rPh>
    <rPh sb="31" eb="33">
      <t>イガイ</t>
    </rPh>
    <rPh sb="41" eb="42">
      <t>セイ</t>
    </rPh>
    <rPh sb="42" eb="44">
      <t>ヨウキ</t>
    </rPh>
    <rPh sb="44" eb="46">
      <t>ホウソウ</t>
    </rPh>
    <rPh sb="53" eb="54">
      <t>タ</t>
    </rPh>
    <phoneticPr fontId="17"/>
  </si>
  <si>
    <t>41.布類　 42.生ごみ　 43.廃食油　 44.剪定枝　 45.小型家電　 46.その他</t>
    <rPh sb="34" eb="36">
      <t>コガタ</t>
    </rPh>
    <rPh sb="36" eb="38">
      <t>カデン</t>
    </rPh>
    <rPh sb="45" eb="46">
      <t>タ</t>
    </rPh>
    <phoneticPr fontId="17"/>
  </si>
  <si>
    <t>推進員（公募）
117名</t>
    <phoneticPr fontId="15"/>
  </si>
  <si>
    <t>市議会議員（1名）
学識経験者（1名）
市民の代表者（2名）
事業者の代表者（3名）
市長が必要と認めるもの（2名）</t>
    <rPh sb="7" eb="8">
      <t>メイ</t>
    </rPh>
    <phoneticPr fontId="15"/>
  </si>
  <si>
    <t>学識経験者（2名）
市民等（5名）
関係団体の代表者（4名）
廃棄物減量等推進員（1名）
環境美化推進員（1名）</t>
    <phoneticPr fontId="15"/>
  </si>
  <si>
    <t>市議会議員（2名）
学識経験者（2名）
事業者代表（3名）
市民代表（3名）
その他（3名）</t>
    <phoneticPr fontId="15"/>
  </si>
  <si>
    <t>市議会議員（3名)
知識経験者（1名）
事業者（3名）
各種団体の代表者（6名）
その他（2名）</t>
    <rPh sb="10" eb="12">
      <t>チシキ</t>
    </rPh>
    <phoneticPr fontId="15"/>
  </si>
  <si>
    <t>収集運搬やごみ処理におけるデジタル技術（GPS、ICT、AI等）の活用状況</t>
    <rPh sb="0" eb="2">
      <t>シュウシュウ</t>
    </rPh>
    <rPh sb="2" eb="4">
      <t>ウンパン</t>
    </rPh>
    <rPh sb="7" eb="9">
      <t>ショリ</t>
    </rPh>
    <rPh sb="17" eb="19">
      <t>ギジュツ</t>
    </rPh>
    <rPh sb="30" eb="31">
      <t>ナド</t>
    </rPh>
    <rPh sb="33" eb="35">
      <t>カツヨウ</t>
    </rPh>
    <rPh sb="35" eb="37">
      <t>ジョウキョウ</t>
    </rPh>
    <phoneticPr fontId="15"/>
  </si>
  <si>
    <t>飲食店と連携した食品ロス削減に関する取組の実施状況</t>
    <rPh sb="0" eb="3">
      <t>インショクテン</t>
    </rPh>
    <rPh sb="4" eb="6">
      <t>レンケイ</t>
    </rPh>
    <rPh sb="8" eb="10">
      <t>ショクヒン</t>
    </rPh>
    <rPh sb="12" eb="14">
      <t>サクゲン</t>
    </rPh>
    <rPh sb="15" eb="16">
      <t>カン</t>
    </rPh>
    <rPh sb="18" eb="20">
      <t>トリクミ</t>
    </rPh>
    <rPh sb="21" eb="23">
      <t>ジッシ</t>
    </rPh>
    <rPh sb="23" eb="25">
      <t>ジョウキョウ</t>
    </rPh>
    <phoneticPr fontId="15"/>
  </si>
  <si>
    <t>プラスチックごみ削減に向けた給水スポットの設置状況</t>
    <rPh sb="8" eb="10">
      <t>サクゲン</t>
    </rPh>
    <rPh sb="11" eb="12">
      <t>ム</t>
    </rPh>
    <rPh sb="14" eb="16">
      <t>キュウスイ</t>
    </rPh>
    <rPh sb="21" eb="23">
      <t>セッチ</t>
    </rPh>
    <rPh sb="23" eb="25">
      <t>ジョウキョウ</t>
    </rPh>
    <phoneticPr fontId="15"/>
  </si>
  <si>
    <t>事業継続計画（BCP）の策定状況等</t>
    <rPh sb="0" eb="2">
      <t>ジギョウ</t>
    </rPh>
    <rPh sb="2" eb="4">
      <t>ケイゾク</t>
    </rPh>
    <rPh sb="4" eb="6">
      <t>ケイカク</t>
    </rPh>
    <rPh sb="12" eb="14">
      <t>サクテイ</t>
    </rPh>
    <rPh sb="14" eb="16">
      <t>ジョウキョウ</t>
    </rPh>
    <rPh sb="16" eb="17">
      <t>トウ</t>
    </rPh>
    <phoneticPr fontId="15"/>
  </si>
  <si>
    <t>廃棄物の処理及び清掃に関する法律第11条第2項※に基づく併せ産廃の処理</t>
    <rPh sb="0" eb="3">
      <t>ハイキブツ</t>
    </rPh>
    <rPh sb="4" eb="6">
      <t>ショリ</t>
    </rPh>
    <rPh sb="6" eb="7">
      <t>オヨ</t>
    </rPh>
    <rPh sb="8" eb="10">
      <t>セイソウ</t>
    </rPh>
    <rPh sb="11" eb="12">
      <t>カン</t>
    </rPh>
    <rPh sb="14" eb="16">
      <t>ホウリツ</t>
    </rPh>
    <rPh sb="16" eb="17">
      <t>ダイ</t>
    </rPh>
    <rPh sb="19" eb="20">
      <t>ジョウ</t>
    </rPh>
    <rPh sb="20" eb="21">
      <t>ダイ</t>
    </rPh>
    <rPh sb="22" eb="23">
      <t>コウ</t>
    </rPh>
    <rPh sb="25" eb="26">
      <t>モト</t>
    </rPh>
    <rPh sb="28" eb="29">
      <t>アワ</t>
    </rPh>
    <rPh sb="30" eb="32">
      <t>サンパイ</t>
    </rPh>
    <rPh sb="33" eb="35">
      <t>ショリ</t>
    </rPh>
    <phoneticPr fontId="15"/>
  </si>
  <si>
    <t>店頭回収の状況</t>
    <rPh sb="0" eb="2">
      <t>テントウ</t>
    </rPh>
    <rPh sb="2" eb="4">
      <t>カイシュウ</t>
    </rPh>
    <rPh sb="5" eb="7">
      <t>ジョウキョウ</t>
    </rPh>
    <phoneticPr fontId="15"/>
  </si>
  <si>
    <t>外国人に向けた対応</t>
    <rPh sb="0" eb="2">
      <t>ガイコク</t>
    </rPh>
    <rPh sb="2" eb="3">
      <t>ジン</t>
    </rPh>
    <rPh sb="4" eb="5">
      <t>ム</t>
    </rPh>
    <rPh sb="7" eb="9">
      <t>タイオウ</t>
    </rPh>
    <phoneticPr fontId="15"/>
  </si>
  <si>
    <t>高齢者のごみ出し支援の状況</t>
    <rPh sb="0" eb="3">
      <t>コウレイシャ</t>
    </rPh>
    <rPh sb="6" eb="7">
      <t>ダ</t>
    </rPh>
    <rPh sb="8" eb="10">
      <t>シエン</t>
    </rPh>
    <rPh sb="11" eb="13">
      <t>ジョウキョウ</t>
    </rPh>
    <phoneticPr fontId="15"/>
  </si>
  <si>
    <t>ごみ関係アプリの使用状況等</t>
    <rPh sb="2" eb="4">
      <t>カンケイ</t>
    </rPh>
    <rPh sb="8" eb="10">
      <t>シヨウ</t>
    </rPh>
    <rPh sb="10" eb="12">
      <t>ジョウキョウ</t>
    </rPh>
    <rPh sb="12" eb="13">
      <t>トウ</t>
    </rPh>
    <phoneticPr fontId="15"/>
  </si>
  <si>
    <t>廃棄物処理法第5条の7の規定に基づく「廃棄物減量等推進審議会」及び第5条8の規定に基づく「廃棄物減量等推進委員」等の設置状況等</t>
    <rPh sb="0" eb="3">
      <t>ハイキブツ</t>
    </rPh>
    <rPh sb="3" eb="6">
      <t>ショリホウ</t>
    </rPh>
    <rPh sb="6" eb="7">
      <t>ダイ</t>
    </rPh>
    <rPh sb="8" eb="9">
      <t>ジョウ</t>
    </rPh>
    <rPh sb="12" eb="14">
      <t>キテイ</t>
    </rPh>
    <rPh sb="15" eb="16">
      <t>モト</t>
    </rPh>
    <rPh sb="19" eb="22">
      <t>ハイキブツ</t>
    </rPh>
    <rPh sb="22" eb="24">
      <t>ゲンリョウ</t>
    </rPh>
    <rPh sb="24" eb="25">
      <t>トウ</t>
    </rPh>
    <rPh sb="25" eb="27">
      <t>スイシン</t>
    </rPh>
    <rPh sb="27" eb="30">
      <t>シンギカイ</t>
    </rPh>
    <rPh sb="31" eb="32">
      <t>オヨ</t>
    </rPh>
    <rPh sb="33" eb="34">
      <t>ダイ</t>
    </rPh>
    <rPh sb="35" eb="36">
      <t>ジョウ</t>
    </rPh>
    <rPh sb="38" eb="40">
      <t>キテイ</t>
    </rPh>
    <rPh sb="41" eb="42">
      <t>モト</t>
    </rPh>
    <rPh sb="45" eb="48">
      <t>ハイキブツ</t>
    </rPh>
    <rPh sb="48" eb="51">
      <t>ゲンリョウトウ</t>
    </rPh>
    <rPh sb="51" eb="53">
      <t>スイシン</t>
    </rPh>
    <rPh sb="53" eb="55">
      <t>イイン</t>
    </rPh>
    <rPh sb="56" eb="57">
      <t>トウ</t>
    </rPh>
    <rPh sb="58" eb="60">
      <t>セッチ</t>
    </rPh>
    <rPh sb="60" eb="62">
      <t>ジョウキョウ</t>
    </rPh>
    <rPh sb="62" eb="63">
      <t>トウ</t>
    </rPh>
    <phoneticPr fontId="15"/>
  </si>
  <si>
    <t>生ごみの減量</t>
    <rPh sb="0" eb="1">
      <t>ナマ</t>
    </rPh>
    <rPh sb="4" eb="6">
      <t>ゲンリョウ</t>
    </rPh>
    <phoneticPr fontId="17"/>
  </si>
  <si>
    <t>一般廃棄物処理困難物</t>
    <rPh sb="0" eb="2">
      <t>イッパン</t>
    </rPh>
    <phoneticPr fontId="15"/>
  </si>
  <si>
    <t>再生利用指定制度の活用状況</t>
    <rPh sb="0" eb="2">
      <t>サイセイ</t>
    </rPh>
    <rPh sb="2" eb="4">
      <t>リヨウ</t>
    </rPh>
    <rPh sb="4" eb="6">
      <t>シテイ</t>
    </rPh>
    <rPh sb="6" eb="8">
      <t>セイド</t>
    </rPh>
    <rPh sb="9" eb="11">
      <t>カツヨウ</t>
    </rPh>
    <rPh sb="11" eb="13">
      <t>ジョウキョウ</t>
    </rPh>
    <phoneticPr fontId="15"/>
  </si>
  <si>
    <t>事業系ごみ対策</t>
    <rPh sb="0" eb="2">
      <t>ジギョウ</t>
    </rPh>
    <rPh sb="2" eb="3">
      <t>ケイ</t>
    </rPh>
    <rPh sb="5" eb="7">
      <t>タイサク</t>
    </rPh>
    <phoneticPr fontId="17"/>
  </si>
  <si>
    <t>生活系可燃ごみ（収集ごみ）処理の有料化導入予定</t>
    <rPh sb="0" eb="2">
      <t>セイカツ</t>
    </rPh>
    <rPh sb="2" eb="3">
      <t>ケイ</t>
    </rPh>
    <rPh sb="3" eb="5">
      <t>カネン</t>
    </rPh>
    <rPh sb="8" eb="10">
      <t>シュウシュウ</t>
    </rPh>
    <rPh sb="13" eb="15">
      <t>ショリ</t>
    </rPh>
    <rPh sb="16" eb="19">
      <t>ユウリョウカ</t>
    </rPh>
    <rPh sb="19" eb="21">
      <t>ドウニュウ</t>
    </rPh>
    <rPh sb="21" eb="23">
      <t>ヨテイ</t>
    </rPh>
    <phoneticPr fontId="15"/>
  </si>
  <si>
    <t>事業系ごみの有料化の状況</t>
    <rPh sb="0" eb="2">
      <t>ジギョウ</t>
    </rPh>
    <rPh sb="2" eb="3">
      <t>ケイ</t>
    </rPh>
    <rPh sb="6" eb="9">
      <t>ユウリョウカ</t>
    </rPh>
    <rPh sb="10" eb="12">
      <t>ジョウキョウ</t>
    </rPh>
    <phoneticPr fontId="15"/>
  </si>
  <si>
    <t>生活系粗大ごみの有料化の状況</t>
    <rPh sb="0" eb="2">
      <t>セイカツ</t>
    </rPh>
    <rPh sb="2" eb="3">
      <t>ケイ</t>
    </rPh>
    <rPh sb="3" eb="5">
      <t>ソダイ</t>
    </rPh>
    <rPh sb="8" eb="11">
      <t>ユウリョウカ</t>
    </rPh>
    <rPh sb="12" eb="14">
      <t>ジョウキョウ</t>
    </rPh>
    <phoneticPr fontId="15"/>
  </si>
  <si>
    <t>生活系ごみ（直接搬入ごみ）の有料化の状況</t>
    <rPh sb="0" eb="2">
      <t>セイカツ</t>
    </rPh>
    <rPh sb="2" eb="3">
      <t>ケイ</t>
    </rPh>
    <rPh sb="6" eb="8">
      <t>チョクセツ</t>
    </rPh>
    <rPh sb="8" eb="10">
      <t>ハンニュウ</t>
    </rPh>
    <rPh sb="14" eb="17">
      <t>ユウリョウカ</t>
    </rPh>
    <rPh sb="18" eb="20">
      <t>ジョウキョウ</t>
    </rPh>
    <phoneticPr fontId="15"/>
  </si>
  <si>
    <t>ごみ処理有料化及び指定袋の状況（粗大ごみを除く生活系可燃ごみ（収集ごみ））</t>
    <rPh sb="2" eb="4">
      <t>ショリ</t>
    </rPh>
    <rPh sb="4" eb="6">
      <t>ユウリョウ</t>
    </rPh>
    <rPh sb="6" eb="7">
      <t>カ</t>
    </rPh>
    <rPh sb="7" eb="8">
      <t>オヨ</t>
    </rPh>
    <rPh sb="9" eb="11">
      <t>シテイ</t>
    </rPh>
    <rPh sb="11" eb="12">
      <t>フクロ</t>
    </rPh>
    <rPh sb="13" eb="15">
      <t>ジョウキョウ</t>
    </rPh>
    <phoneticPr fontId="15"/>
  </si>
  <si>
    <t>不用品の再利用に関する事業の実施状況</t>
    <rPh sb="0" eb="3">
      <t>フヨウヒン</t>
    </rPh>
    <rPh sb="4" eb="7">
      <t>サイリヨウ</t>
    </rPh>
    <rPh sb="8" eb="9">
      <t>カン</t>
    </rPh>
    <rPh sb="11" eb="13">
      <t>ジギョウ</t>
    </rPh>
    <rPh sb="14" eb="16">
      <t>ジッシ</t>
    </rPh>
    <rPh sb="16" eb="18">
      <t>ジョウキョウ</t>
    </rPh>
    <phoneticPr fontId="15"/>
  </si>
  <si>
    <t>埋立処分の状況</t>
    <rPh sb="0" eb="2">
      <t>ウメタテ</t>
    </rPh>
    <rPh sb="2" eb="4">
      <t>ショブン</t>
    </rPh>
    <rPh sb="5" eb="7">
      <t>ジョウキョウ</t>
    </rPh>
    <phoneticPr fontId="15"/>
  </si>
  <si>
    <t>一般廃棄物（資源物・集団回収分を含む）の抜取り行為</t>
    <rPh sb="0" eb="2">
      <t>イッパン</t>
    </rPh>
    <rPh sb="2" eb="5">
      <t>ハイキブツ</t>
    </rPh>
    <rPh sb="6" eb="8">
      <t>シゲン</t>
    </rPh>
    <rPh sb="8" eb="9">
      <t>ブツ</t>
    </rPh>
    <rPh sb="10" eb="12">
      <t>シュウダン</t>
    </rPh>
    <rPh sb="12" eb="14">
      <t>カイシュウ</t>
    </rPh>
    <rPh sb="14" eb="15">
      <t>ブン</t>
    </rPh>
    <rPh sb="16" eb="17">
      <t>フク</t>
    </rPh>
    <rPh sb="20" eb="21">
      <t>ヌ</t>
    </rPh>
    <rPh sb="21" eb="22">
      <t>ト</t>
    </rPh>
    <rPh sb="23" eb="25">
      <t>コウイ</t>
    </rPh>
    <phoneticPr fontId="15"/>
  </si>
  <si>
    <t>不法投棄対策に係る条例や要綱等</t>
    <rPh sb="0" eb="2">
      <t>フホウ</t>
    </rPh>
    <rPh sb="2" eb="4">
      <t>トウキ</t>
    </rPh>
    <rPh sb="4" eb="6">
      <t>タイサク</t>
    </rPh>
    <rPh sb="7" eb="8">
      <t>カカ</t>
    </rPh>
    <rPh sb="9" eb="11">
      <t>ジョウレイ</t>
    </rPh>
    <rPh sb="12" eb="14">
      <t>ヨウコウ</t>
    </rPh>
    <rPh sb="14" eb="15">
      <t>トウ</t>
    </rPh>
    <phoneticPr fontId="15"/>
  </si>
  <si>
    <t>一般廃棄物等の主な不法投棄場所</t>
    <rPh sb="0" eb="2">
      <t>イッパン</t>
    </rPh>
    <rPh sb="2" eb="5">
      <t>ハイキブツ</t>
    </rPh>
    <rPh sb="5" eb="6">
      <t>トウ</t>
    </rPh>
    <rPh sb="7" eb="8">
      <t>オモ</t>
    </rPh>
    <rPh sb="9" eb="11">
      <t>フホウ</t>
    </rPh>
    <rPh sb="11" eb="13">
      <t>トウキ</t>
    </rPh>
    <rPh sb="13" eb="15">
      <t>バショ</t>
    </rPh>
    <phoneticPr fontId="15"/>
  </si>
  <si>
    <t>一般廃棄物等の不法投棄の状況等</t>
    <rPh sb="0" eb="2">
      <t>イッパン</t>
    </rPh>
    <rPh sb="2" eb="5">
      <t>ハイキブツ</t>
    </rPh>
    <rPh sb="5" eb="6">
      <t>トウ</t>
    </rPh>
    <rPh sb="7" eb="9">
      <t>フホウ</t>
    </rPh>
    <rPh sb="9" eb="11">
      <t>トウキ</t>
    </rPh>
    <rPh sb="12" eb="14">
      <t>ジョウキョウ</t>
    </rPh>
    <rPh sb="14" eb="15">
      <t>トウ</t>
    </rPh>
    <phoneticPr fontId="15"/>
  </si>
  <si>
    <t>ポイ捨て禁止条例等の制定状況等</t>
    <rPh sb="2" eb="3">
      <t>ス</t>
    </rPh>
    <rPh sb="4" eb="6">
      <t>キンシ</t>
    </rPh>
    <rPh sb="6" eb="8">
      <t>ジョウレイ</t>
    </rPh>
    <rPh sb="8" eb="9">
      <t>トウ</t>
    </rPh>
    <rPh sb="10" eb="12">
      <t>セイテイ</t>
    </rPh>
    <rPh sb="12" eb="14">
      <t>ジョウキョウ</t>
    </rPh>
    <rPh sb="14" eb="15">
      <t>トウ</t>
    </rPh>
    <phoneticPr fontId="15"/>
  </si>
  <si>
    <t>集団回収における収集から処理までの市町村等の関係</t>
    <rPh sb="0" eb="2">
      <t>シュウダン</t>
    </rPh>
    <rPh sb="2" eb="4">
      <t>カイシュウ</t>
    </rPh>
    <rPh sb="8" eb="10">
      <t>シュウシュウ</t>
    </rPh>
    <rPh sb="12" eb="14">
      <t>ショリ</t>
    </rPh>
    <rPh sb="17" eb="20">
      <t>シチョウソン</t>
    </rPh>
    <rPh sb="20" eb="21">
      <t>トウ</t>
    </rPh>
    <rPh sb="22" eb="24">
      <t>カンケイ</t>
    </rPh>
    <phoneticPr fontId="15"/>
  </si>
  <si>
    <t>集団回収の実施団体数等</t>
    <rPh sb="0" eb="2">
      <t>シュウダン</t>
    </rPh>
    <rPh sb="2" eb="4">
      <t>カイシュウ</t>
    </rPh>
    <rPh sb="5" eb="7">
      <t>ジッシ</t>
    </rPh>
    <rPh sb="7" eb="9">
      <t>ダンタイ</t>
    </rPh>
    <rPh sb="9" eb="10">
      <t>カズ</t>
    </rPh>
    <rPh sb="10" eb="11">
      <t>トウ</t>
    </rPh>
    <phoneticPr fontId="15"/>
  </si>
  <si>
    <t>集団回収に対する助成等</t>
    <rPh sb="0" eb="2">
      <t>シュウダン</t>
    </rPh>
    <rPh sb="2" eb="4">
      <t>カイシュウ</t>
    </rPh>
    <rPh sb="5" eb="6">
      <t>タイ</t>
    </rPh>
    <rPh sb="8" eb="10">
      <t>ジョセイ</t>
    </rPh>
    <rPh sb="10" eb="11">
      <t>トウ</t>
    </rPh>
    <phoneticPr fontId="15"/>
  </si>
  <si>
    <t>資源ごみの公共収集（資源化するものに限る）の状況</t>
    <rPh sb="0" eb="2">
      <t>シゲン</t>
    </rPh>
    <rPh sb="5" eb="7">
      <t>コウキョウ</t>
    </rPh>
    <rPh sb="7" eb="9">
      <t>シュウシュウ</t>
    </rPh>
    <rPh sb="10" eb="13">
      <t>シゲンカ</t>
    </rPh>
    <rPh sb="18" eb="19">
      <t>カギ</t>
    </rPh>
    <rPh sb="22" eb="24">
      <t>ジョウキョウ</t>
    </rPh>
    <phoneticPr fontId="17"/>
  </si>
  <si>
    <t>市町村主催のフードドライブの実施状況</t>
    <rPh sb="0" eb="3">
      <t>シチョウソン</t>
    </rPh>
    <rPh sb="3" eb="5">
      <t>シュサイ</t>
    </rPh>
    <rPh sb="14" eb="16">
      <t>ジッシ</t>
    </rPh>
    <rPh sb="16" eb="18">
      <t>ジョウキョウ</t>
    </rPh>
    <phoneticPr fontId="15"/>
  </si>
  <si>
    <t>有害性の物(劇物、毒物、農薬、塗料、廃油など)</t>
    <rPh sb="0" eb="2">
      <t>ユウガイ</t>
    </rPh>
    <rPh sb="2" eb="3">
      <t>セイ</t>
    </rPh>
    <rPh sb="4" eb="5">
      <t>モノ</t>
    </rPh>
    <rPh sb="6" eb="8">
      <t>ゲキブツ</t>
    </rPh>
    <rPh sb="9" eb="11">
      <t>ドクブツ</t>
    </rPh>
    <rPh sb="12" eb="14">
      <t>ノウヤク</t>
    </rPh>
    <rPh sb="15" eb="17">
      <t>トリョウ</t>
    </rPh>
    <rPh sb="18" eb="20">
      <t>ハイユ</t>
    </rPh>
    <phoneticPr fontId="15"/>
  </si>
  <si>
    <t>容積又は重量が著しく大きいもの(ピアノ、自動車、オートバイ、耐火金庫など)</t>
    <rPh sb="0" eb="2">
      <t>ヨウセキ</t>
    </rPh>
    <rPh sb="2" eb="3">
      <t>マタ</t>
    </rPh>
    <rPh sb="4" eb="6">
      <t>ジュウリョウ</t>
    </rPh>
    <rPh sb="7" eb="8">
      <t>イチジル</t>
    </rPh>
    <rPh sb="10" eb="11">
      <t>オオ</t>
    </rPh>
    <rPh sb="20" eb="23">
      <t>ジドウシャ</t>
    </rPh>
    <rPh sb="30" eb="34">
      <t>タイカキンコ</t>
    </rPh>
    <phoneticPr fontId="15"/>
  </si>
  <si>
    <t>処理施設の機能に支障があるもの(タイヤ、畳、消火器、石膏ボード建築廃材、フロン含有製品)</t>
    <rPh sb="0" eb="4">
      <t>ショリシセツ</t>
    </rPh>
    <rPh sb="5" eb="7">
      <t>キノウ</t>
    </rPh>
    <rPh sb="8" eb="10">
      <t>シショウ</t>
    </rPh>
    <rPh sb="20" eb="21">
      <t>タタミ</t>
    </rPh>
    <rPh sb="22" eb="25">
      <t>ショウカキ</t>
    </rPh>
    <rPh sb="26" eb="28">
      <t>セッコウ</t>
    </rPh>
    <rPh sb="31" eb="35">
      <t>ケンチクハイザイ</t>
    </rPh>
    <rPh sb="39" eb="41">
      <t>ガンユウ</t>
    </rPh>
    <rPh sb="41" eb="43">
      <t>セイヒン</t>
    </rPh>
    <phoneticPr fontId="15"/>
  </si>
  <si>
    <t>家電４品目（エアコン、テレビ、冷蔵庫・冷凍庫、洗濯機・衣類乾燥機）</t>
    <rPh sb="0" eb="2">
      <t>カデン</t>
    </rPh>
    <rPh sb="3" eb="5">
      <t>ヒンモク</t>
    </rPh>
    <rPh sb="15" eb="18">
      <t>レイゾウコ</t>
    </rPh>
    <rPh sb="19" eb="22">
      <t>レイトウコ</t>
    </rPh>
    <rPh sb="23" eb="26">
      <t>センタッキ</t>
    </rPh>
    <rPh sb="27" eb="32">
      <t>イルイカンソウキ</t>
    </rPh>
    <phoneticPr fontId="15"/>
  </si>
  <si>
    <t>生丸太（太さ１０㎝以上）、雨どい、塩ビ管、ビニールトタン、断熱材入りの畳、自動車部品、バイク（５０㏄を超えるもの）、タイヤ、バッテリー（家電用を除く）、サーフボード、ボディーボード、スノーボード、スキー板、耐火金庫、注射針、消火器、ステンレス・ホウロウ製品（調理器具・物干し竿を除く）、風呂釜、フロン使用機器（除湿機・冷風機など）、オイルヒーター（オイルを抜いていないもの）、農機具、農業用ビニール、瓦、コンクリート、ブロック、プロパンガスボンベ、ペンキ缶、石、砂、薬品、建築廃材、浴槽、土、家電4品目、パソコンなど</t>
    <rPh sb="108" eb="111">
      <t>チュウシャバリ</t>
    </rPh>
    <rPh sb="246" eb="248">
      <t>カデン</t>
    </rPh>
    <rPh sb="249" eb="251">
      <t>ヒンモク</t>
    </rPh>
    <phoneticPr fontId="6"/>
  </si>
  <si>
    <t>1.2.3.4.5.6.11.12.13.21.22.23.24.31.32.33.34.41.43.44.45.46</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</si>
</sst>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76" formatCode="#,##0&quot; t&quot;"/>
    <numFmt numFmtId="177" formatCode="#,##0_);[Red]\(#,##0\)"/>
    <numFmt numFmtId="178" formatCode="#,##0&quot; 基&quot;"/>
    <numFmt numFmtId="179" formatCode="#"/>
    <numFmt numFmtId="180" formatCode="[$-411]ggge&quot;年&quot;m&quot;月&quot;d&quot;日&quot;;@"/>
    <numFmt numFmtId="181" formatCode="[$-F800]dddd\,\ mmmm\ dd\,\ yyyy"/>
    <numFmt numFmtId="182" formatCode="&quot;①&quot;@"/>
    <numFmt numFmtId="183" formatCode="&quot;②&quot;@"/>
    <numFmt numFmtId="184" formatCode="&quot;③&quot;@"/>
    <numFmt numFmtId="185" formatCode="&quot;④&quot;@"/>
    <numFmt numFmtId="186" formatCode="&quot;⑤&quot;@"/>
    <numFmt numFmtId="187" formatCode="&quot;⑥&quot;@"/>
    <numFmt numFmtId="188" formatCode="&quot;⑦&quot;@"/>
    <numFmt numFmtId="189" formatCode="&quot;⑧&quot;@"/>
    <numFmt numFmtId="190" formatCode="[$]ggge&quot;年&quot;m&quot;月&quot;d&quot;日&quot;;@" x16r2:formatCode16="[$-ja-JP-x-gannen]ggge&quot;年&quot;m&quot;月&quot;d&quot;日&quot;;@"/>
    <numFmt numFmtId="191" formatCode="#,##0_ "/>
    <numFmt numFmtId="192" formatCode="[$-411]ge\.m\.d;@"/>
    <numFmt numFmtId="193" formatCode="#,###,###&quot;円&quot;"/>
    <numFmt numFmtId="194" formatCode="#,##0_ ;[Red]\-#,##0\ "/>
    <numFmt numFmtId="195" formatCode="#,##0.0_ ;[Red]\-#,##0.0\ "/>
    <numFmt numFmtId="196" formatCode="#,##0.000_);[Red]\(#,##0.000\)"/>
    <numFmt numFmtId="197" formatCode="0_);[Red]\(0\)"/>
    <numFmt numFmtId="198" formatCode="#,##0.0_);[Red]\(#,##0.0\)"/>
    <numFmt numFmtId="199" formatCode="#,##0.00_);[Red]\(#,##0.00\)"/>
    <numFmt numFmtId="200" formatCode="#,##0.00&quot; t&quot;"/>
    <numFmt numFmtId="201" formatCode="[$-409]ggge&quot;年&quot;m&quot;月&quot;d&quot;日&quot;;@"/>
    <numFmt numFmtId="202" formatCode="[$]ggge&quot;年&quot;m&quot;月&quot;d&quot;日&quot;;@"/>
    <numFmt numFmtId="203" formatCode="#,##0;[Red]#,##0"/>
    <numFmt numFmtId="204" formatCode="#,##0_);\(#,##0\)"/>
  </numFmts>
  <fonts count="131"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11"/>
      <name val="ＭＳ 明朝"/>
      <family val="1"/>
      <charset val="128"/>
    </font>
    <font>
      <sz val="6"/>
      <name val="ＭＳ 明朝"/>
      <family val="1"/>
      <charset val="128"/>
    </font>
    <font>
      <sz val="10"/>
      <name val="ＭＳ 明朝"/>
      <family val="1"/>
      <charset val="128"/>
    </font>
    <font>
      <sz val="6"/>
      <name val="ＭＳ Ｐゴシック"/>
      <family val="3"/>
      <charset val="128"/>
    </font>
    <font>
      <sz val="11"/>
      <name val="ＭＳ Ｐゴシック"/>
      <family val="3"/>
      <charset val="128"/>
    </font>
    <font>
      <u/>
      <sz val="11"/>
      <color indexed="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1"/>
      <color indexed="63"/>
      <name val="ＭＳ Ｐゴシック"/>
      <family val="3"/>
      <charset val="128"/>
    </font>
    <font>
      <b/>
      <sz val="11"/>
      <color indexed="52"/>
      <name val="ＭＳ Ｐゴシック"/>
      <family val="3"/>
      <charset val="128"/>
    </font>
    <font>
      <b/>
      <sz val="11"/>
      <color indexed="9"/>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20"/>
      <name val="ＭＳ Ｐゴシック"/>
      <family val="3"/>
      <charset val="128"/>
    </font>
    <font>
      <b/>
      <sz val="18"/>
      <color indexed="56"/>
      <name val="ＭＳ Ｐゴシック"/>
      <family val="3"/>
      <charset val="128"/>
    </font>
    <font>
      <i/>
      <sz val="11"/>
      <color indexed="23"/>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sz val="11"/>
      <color indexed="17"/>
      <name val="ＭＳ Ｐゴシック"/>
      <family val="3"/>
      <charset val="128"/>
    </font>
    <font>
      <b/>
      <sz val="13"/>
      <color indexed="56"/>
      <name val="ＭＳ Ｐゴシック"/>
      <family val="3"/>
      <charset val="128"/>
    </font>
    <font>
      <b/>
      <sz val="15"/>
      <color indexed="56"/>
      <name val="ＭＳ Ｐゴシック"/>
      <family val="3"/>
      <charset val="128"/>
    </font>
    <font>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1"/>
      <color indexed="63"/>
      <name val="ＭＳ Ｐゴシック"/>
      <family val="3"/>
      <charset val="128"/>
    </font>
    <font>
      <b/>
      <sz val="11"/>
      <color indexed="52"/>
      <name val="ＭＳ Ｐゴシック"/>
      <family val="3"/>
      <charset val="128"/>
    </font>
    <font>
      <b/>
      <sz val="11"/>
      <color indexed="9"/>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20"/>
      <name val="ＭＳ Ｐゴシック"/>
      <family val="3"/>
      <charset val="128"/>
    </font>
    <font>
      <b/>
      <sz val="18"/>
      <color indexed="56"/>
      <name val="ＭＳ Ｐゴシック"/>
      <family val="3"/>
      <charset val="128"/>
    </font>
    <font>
      <i/>
      <sz val="11"/>
      <color indexed="23"/>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sz val="11"/>
      <color indexed="17"/>
      <name val="ＭＳ Ｐゴシック"/>
      <family val="3"/>
      <charset val="128"/>
    </font>
    <font>
      <b/>
      <sz val="13"/>
      <color indexed="56"/>
      <name val="ＭＳ Ｐゴシック"/>
      <family val="3"/>
      <charset val="128"/>
    </font>
    <font>
      <b/>
      <sz val="15"/>
      <color indexed="56"/>
      <name val="ＭＳ Ｐゴシック"/>
      <family val="3"/>
      <charset val="128"/>
    </font>
    <font>
      <sz val="11"/>
      <color theme="1"/>
      <name val="ＭＳ Ｐゴシック"/>
      <family val="3"/>
      <charset val="128"/>
      <scheme val="minor"/>
    </font>
    <font>
      <u/>
      <sz val="11"/>
      <color theme="10"/>
      <name val="ＭＳ 明朝"/>
      <family val="1"/>
      <charset val="128"/>
    </font>
    <font>
      <sz val="6"/>
      <name val="ＭＳ Ｐゴシック"/>
      <family val="3"/>
      <charset val="128"/>
      <scheme val="minor"/>
    </font>
    <font>
      <b/>
      <sz val="11"/>
      <name val="游ゴシック"/>
      <family val="3"/>
      <charset val="128"/>
    </font>
    <font>
      <sz val="11"/>
      <name val="游ゴシック"/>
      <family val="3"/>
      <charset val="128"/>
    </font>
    <font>
      <sz val="10"/>
      <name val="游ゴシック"/>
      <family val="3"/>
      <charset val="128"/>
    </font>
    <font>
      <b/>
      <sz val="14"/>
      <name val="游ゴシック"/>
      <family val="3"/>
      <charset val="128"/>
    </font>
    <font>
      <sz val="8"/>
      <name val="游ゴシック"/>
      <family val="3"/>
      <charset val="128"/>
    </font>
    <font>
      <sz val="12"/>
      <name val="游ゴシック"/>
      <family val="3"/>
      <charset val="128"/>
    </font>
    <font>
      <vertAlign val="superscript"/>
      <sz val="11"/>
      <name val="游ゴシック"/>
      <family val="3"/>
      <charset val="128"/>
    </font>
    <font>
      <b/>
      <sz val="14"/>
      <color theme="1"/>
      <name val="游ゴシック"/>
      <family val="3"/>
      <charset val="128"/>
    </font>
    <font>
      <sz val="11"/>
      <color theme="1"/>
      <name val="游ゴシック"/>
      <family val="3"/>
      <charset val="128"/>
    </font>
    <font>
      <sz val="6"/>
      <name val="ＭＳ 明朝"/>
      <family val="1"/>
    </font>
    <font>
      <b/>
      <sz val="11"/>
      <color indexed="9"/>
      <name val="ＭＳ Ｐゴシック"/>
      <family val="3"/>
    </font>
    <font>
      <sz val="11"/>
      <name val="游ゴシック"/>
      <family val="3"/>
    </font>
    <font>
      <sz val="14"/>
      <name val="游ゴシック"/>
      <family val="3"/>
      <charset val="128"/>
    </font>
    <font>
      <sz val="11"/>
      <color rgb="FFFF0000"/>
      <name val="游ゴシック"/>
      <family val="3"/>
      <charset val="128"/>
    </font>
    <font>
      <sz val="10"/>
      <color theme="1"/>
      <name val="游ゴシック"/>
      <family val="3"/>
      <charset val="128"/>
    </font>
    <font>
      <sz val="11"/>
      <color theme="1"/>
      <name val="ＭＳ 明朝"/>
      <family val="1"/>
      <charset val="128"/>
    </font>
    <font>
      <sz val="11"/>
      <name val="ＭＳ 明朝"/>
      <family val="1"/>
    </font>
    <font>
      <sz val="11"/>
      <color theme="1"/>
      <name val="ＭＳ Ｐゴシック"/>
      <family val="2"/>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u/>
      <sz val="11"/>
      <color theme="10"/>
      <name val="ＭＳ 明朝"/>
      <family val="1"/>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u/>
      <sz val="11"/>
      <color indexed="12"/>
      <name val="ＭＳ 明朝"/>
      <family val="1"/>
    </font>
    <font>
      <sz val="11"/>
      <color theme="1"/>
      <name val="游ゴシック"/>
      <family val="3"/>
    </font>
    <font>
      <u/>
      <sz val="11"/>
      <color theme="1"/>
      <name val="游ゴシック"/>
      <family val="3"/>
      <charset val="128"/>
    </font>
    <font>
      <b/>
      <sz val="14"/>
      <color theme="1"/>
      <name val="游ゴシック"/>
      <family val="3"/>
    </font>
    <font>
      <sz val="8"/>
      <color theme="1"/>
      <name val="游ゴシック"/>
      <family val="3"/>
      <charset val="128"/>
    </font>
    <font>
      <b/>
      <sz val="11"/>
      <color theme="1"/>
      <name val="游ゴシック"/>
      <family val="3"/>
      <charset val="128"/>
    </font>
    <font>
      <sz val="14"/>
      <color theme="1"/>
      <name val="游ゴシック"/>
      <family val="3"/>
      <charset val="128"/>
    </font>
    <font>
      <b/>
      <sz val="12"/>
      <color theme="1"/>
      <name val="游ゴシック"/>
      <family val="3"/>
      <charset val="128"/>
    </font>
    <font>
      <u/>
      <sz val="11"/>
      <color theme="1"/>
      <name val="ＭＳ 明朝"/>
      <family val="1"/>
      <charset val="128"/>
    </font>
    <font>
      <sz val="11"/>
      <color theme="1"/>
      <name val="ＭＳ Ｐゴシック"/>
      <family val="3"/>
      <charset val="128"/>
    </font>
    <font>
      <sz val="10"/>
      <color theme="1"/>
      <name val="ＭＳ 明朝"/>
      <family val="1"/>
      <charset val="128"/>
    </font>
    <font>
      <sz val="10"/>
      <color theme="1"/>
      <name val="ＭＳ Ｐゴシック"/>
      <family val="3"/>
      <charset val="128"/>
    </font>
    <font>
      <b/>
      <sz val="14"/>
      <name val="游ゴシック"/>
      <family val="3"/>
    </font>
    <font>
      <b/>
      <sz val="10"/>
      <color theme="1"/>
      <name val="游ゴシック"/>
      <family val="3"/>
      <charset val="128"/>
    </font>
    <font>
      <sz val="11"/>
      <color theme="1" tint="4.9989318521683403E-2"/>
      <name val="游ゴシック"/>
      <family val="3"/>
      <charset val="128"/>
    </font>
    <font>
      <vertAlign val="superscript"/>
      <sz val="12"/>
      <name val="游ゴシック"/>
      <family val="3"/>
      <charset val="128"/>
    </font>
    <font>
      <b/>
      <sz val="12"/>
      <name val="游ゴシック"/>
      <family val="3"/>
      <charset val="128"/>
    </font>
  </fonts>
  <fills count="51">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55"/>
      </patternFill>
    </fill>
    <fill>
      <patternFill patternType="solid">
        <fgColor indexed="55"/>
        <bgColor indexed="64"/>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6"/>
        <bgColor indexed="64"/>
      </patternFill>
    </fill>
    <fill>
      <patternFill patternType="solid">
        <fgColor indexed="22"/>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tint="-0.14999847407452621"/>
        <bgColor indexed="64"/>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medium">
        <color indexed="64"/>
      </top>
      <bottom/>
      <diagonal/>
    </border>
  </borders>
  <cellStyleXfs count="515">
    <xf numFmtId="0" fontId="0" fillId="0" borderId="0">
      <alignment vertical="center"/>
    </xf>
    <xf numFmtId="0" fontId="39" fillId="3" borderId="0" applyNumberFormat="0" applyBorder="0" applyAlignment="0" applyProtection="0">
      <alignment vertical="center"/>
    </xf>
    <xf numFmtId="0" fontId="20" fillId="3" borderId="0" applyNumberFormat="0" applyBorder="0" applyAlignment="0" applyProtection="0">
      <alignment vertical="center"/>
    </xf>
    <xf numFmtId="0" fontId="20" fillId="2" borderId="0" applyNumberFormat="0" applyBorder="0" applyAlignment="0" applyProtection="0">
      <alignment vertical="center"/>
    </xf>
    <xf numFmtId="0" fontId="58" fillId="3" borderId="0" applyNumberFormat="0" applyBorder="0" applyAlignment="0" applyProtection="0">
      <alignment vertical="center"/>
    </xf>
    <xf numFmtId="0" fontId="20" fillId="3" borderId="0" applyNumberFormat="0" applyBorder="0" applyAlignment="0" applyProtection="0">
      <alignment vertical="center"/>
    </xf>
    <xf numFmtId="0" fontId="39" fillId="5" borderId="0" applyNumberFormat="0" applyBorder="0" applyAlignment="0" applyProtection="0">
      <alignment vertical="center"/>
    </xf>
    <xf numFmtId="0" fontId="20" fillId="5" borderId="0" applyNumberFormat="0" applyBorder="0" applyAlignment="0" applyProtection="0">
      <alignment vertical="center"/>
    </xf>
    <xf numFmtId="0" fontId="20" fillId="4" borderId="0" applyNumberFormat="0" applyBorder="0" applyAlignment="0" applyProtection="0">
      <alignment vertical="center"/>
    </xf>
    <xf numFmtId="0" fontId="58" fillId="5" borderId="0" applyNumberFormat="0" applyBorder="0" applyAlignment="0" applyProtection="0">
      <alignment vertical="center"/>
    </xf>
    <xf numFmtId="0" fontId="20" fillId="5" borderId="0" applyNumberFormat="0" applyBorder="0" applyAlignment="0" applyProtection="0">
      <alignment vertical="center"/>
    </xf>
    <xf numFmtId="0" fontId="39" fillId="7" borderId="0" applyNumberFormat="0" applyBorder="0" applyAlignment="0" applyProtection="0">
      <alignment vertical="center"/>
    </xf>
    <xf numFmtId="0" fontId="20" fillId="7" borderId="0" applyNumberFormat="0" applyBorder="0" applyAlignment="0" applyProtection="0">
      <alignment vertical="center"/>
    </xf>
    <xf numFmtId="0" fontId="20" fillId="6" borderId="0" applyNumberFormat="0" applyBorder="0" applyAlignment="0" applyProtection="0">
      <alignment vertical="center"/>
    </xf>
    <xf numFmtId="0" fontId="58" fillId="7" borderId="0" applyNumberFormat="0" applyBorder="0" applyAlignment="0" applyProtection="0">
      <alignment vertical="center"/>
    </xf>
    <xf numFmtId="0" fontId="20" fillId="7" borderId="0" applyNumberFormat="0" applyBorder="0" applyAlignment="0" applyProtection="0">
      <alignment vertical="center"/>
    </xf>
    <xf numFmtId="0" fontId="39" fillId="9" borderId="0" applyNumberFormat="0" applyBorder="0" applyAlignment="0" applyProtection="0">
      <alignment vertical="center"/>
    </xf>
    <xf numFmtId="0" fontId="20" fillId="9" borderId="0" applyNumberFormat="0" applyBorder="0" applyAlignment="0" applyProtection="0">
      <alignment vertical="center"/>
    </xf>
    <xf numFmtId="0" fontId="20" fillId="8" borderId="0" applyNumberFormat="0" applyBorder="0" applyAlignment="0" applyProtection="0">
      <alignment vertical="center"/>
    </xf>
    <xf numFmtId="0" fontId="58" fillId="9" borderId="0" applyNumberFormat="0" applyBorder="0" applyAlignment="0" applyProtection="0">
      <alignment vertical="center"/>
    </xf>
    <xf numFmtId="0" fontId="20" fillId="9" borderId="0" applyNumberFormat="0" applyBorder="0" applyAlignment="0" applyProtection="0">
      <alignment vertical="center"/>
    </xf>
    <xf numFmtId="0" fontId="39" fillId="11" borderId="0" applyNumberFormat="0" applyBorder="0" applyAlignment="0" applyProtection="0">
      <alignment vertical="center"/>
    </xf>
    <xf numFmtId="0" fontId="20" fillId="11" borderId="0" applyNumberFormat="0" applyBorder="0" applyAlignment="0" applyProtection="0">
      <alignment vertical="center"/>
    </xf>
    <xf numFmtId="0" fontId="20" fillId="10" borderId="0" applyNumberFormat="0" applyBorder="0" applyAlignment="0" applyProtection="0">
      <alignment vertical="center"/>
    </xf>
    <xf numFmtId="0" fontId="58" fillId="11" borderId="0" applyNumberFormat="0" applyBorder="0" applyAlignment="0" applyProtection="0">
      <alignment vertical="center"/>
    </xf>
    <xf numFmtId="0" fontId="20" fillId="11" borderId="0" applyNumberFormat="0" applyBorder="0" applyAlignment="0" applyProtection="0">
      <alignment vertical="center"/>
    </xf>
    <xf numFmtId="0" fontId="39" fillId="13" borderId="0" applyNumberFormat="0" applyBorder="0" applyAlignment="0" applyProtection="0">
      <alignment vertical="center"/>
    </xf>
    <xf numFmtId="0" fontId="20" fillId="13" borderId="0" applyNumberFormat="0" applyBorder="0" applyAlignment="0" applyProtection="0">
      <alignment vertical="center"/>
    </xf>
    <xf numFmtId="0" fontId="20" fillId="12" borderId="0" applyNumberFormat="0" applyBorder="0" applyAlignment="0" applyProtection="0">
      <alignment vertical="center"/>
    </xf>
    <xf numFmtId="0" fontId="58" fillId="13" borderId="0" applyNumberFormat="0" applyBorder="0" applyAlignment="0" applyProtection="0">
      <alignment vertical="center"/>
    </xf>
    <xf numFmtId="0" fontId="20" fillId="13" borderId="0" applyNumberFormat="0" applyBorder="0" applyAlignment="0" applyProtection="0">
      <alignment vertical="center"/>
    </xf>
    <xf numFmtId="0" fontId="39" fillId="15" borderId="0" applyNumberFormat="0" applyBorder="0" applyAlignment="0" applyProtection="0">
      <alignment vertical="center"/>
    </xf>
    <xf numFmtId="0" fontId="20" fillId="15" borderId="0" applyNumberFormat="0" applyBorder="0" applyAlignment="0" applyProtection="0">
      <alignment vertical="center"/>
    </xf>
    <xf numFmtId="0" fontId="20" fillId="14" borderId="0" applyNumberFormat="0" applyBorder="0" applyAlignment="0" applyProtection="0">
      <alignment vertical="center"/>
    </xf>
    <xf numFmtId="0" fontId="58" fillId="15" borderId="0" applyNumberFormat="0" applyBorder="0" applyAlignment="0" applyProtection="0">
      <alignment vertical="center"/>
    </xf>
    <xf numFmtId="0" fontId="20" fillId="15" borderId="0" applyNumberFormat="0" applyBorder="0" applyAlignment="0" applyProtection="0">
      <alignment vertical="center"/>
    </xf>
    <xf numFmtId="0" fontId="39" fillId="17" borderId="0" applyNumberFormat="0" applyBorder="0" applyAlignment="0" applyProtection="0">
      <alignment vertical="center"/>
    </xf>
    <xf numFmtId="0" fontId="20" fillId="17" borderId="0" applyNumberFormat="0" applyBorder="0" applyAlignment="0" applyProtection="0">
      <alignment vertical="center"/>
    </xf>
    <xf numFmtId="0" fontId="20" fillId="16" borderId="0" applyNumberFormat="0" applyBorder="0" applyAlignment="0" applyProtection="0">
      <alignment vertical="center"/>
    </xf>
    <xf numFmtId="0" fontId="58" fillId="17" borderId="0" applyNumberFormat="0" applyBorder="0" applyAlignment="0" applyProtection="0">
      <alignment vertical="center"/>
    </xf>
    <xf numFmtId="0" fontId="20" fillId="17" borderId="0" applyNumberFormat="0" applyBorder="0" applyAlignment="0" applyProtection="0">
      <alignment vertical="center"/>
    </xf>
    <xf numFmtId="0" fontId="39" fillId="19" borderId="0" applyNumberFormat="0" applyBorder="0" applyAlignment="0" applyProtection="0">
      <alignment vertical="center"/>
    </xf>
    <xf numFmtId="0" fontId="20" fillId="19" borderId="0" applyNumberFormat="0" applyBorder="0" applyAlignment="0" applyProtection="0">
      <alignment vertical="center"/>
    </xf>
    <xf numFmtId="0" fontId="20" fillId="18" borderId="0" applyNumberFormat="0" applyBorder="0" applyAlignment="0" applyProtection="0">
      <alignment vertical="center"/>
    </xf>
    <xf numFmtId="0" fontId="58" fillId="19" borderId="0" applyNumberFormat="0" applyBorder="0" applyAlignment="0" applyProtection="0">
      <alignment vertical="center"/>
    </xf>
    <xf numFmtId="0" fontId="20" fillId="19" borderId="0" applyNumberFormat="0" applyBorder="0" applyAlignment="0" applyProtection="0">
      <alignment vertical="center"/>
    </xf>
    <xf numFmtId="0" fontId="39" fillId="9" borderId="0" applyNumberFormat="0" applyBorder="0" applyAlignment="0" applyProtection="0">
      <alignment vertical="center"/>
    </xf>
    <xf numFmtId="0" fontId="20" fillId="9" borderId="0" applyNumberFormat="0" applyBorder="0" applyAlignment="0" applyProtection="0">
      <alignment vertical="center"/>
    </xf>
    <xf numFmtId="0" fontId="20" fillId="8" borderId="0" applyNumberFormat="0" applyBorder="0" applyAlignment="0" applyProtection="0">
      <alignment vertical="center"/>
    </xf>
    <xf numFmtId="0" fontId="58" fillId="9" borderId="0" applyNumberFormat="0" applyBorder="0" applyAlignment="0" applyProtection="0">
      <alignment vertical="center"/>
    </xf>
    <xf numFmtId="0" fontId="20" fillId="9" borderId="0" applyNumberFormat="0" applyBorder="0" applyAlignment="0" applyProtection="0">
      <alignment vertical="center"/>
    </xf>
    <xf numFmtId="0" fontId="39" fillId="15" borderId="0" applyNumberFormat="0" applyBorder="0" applyAlignment="0" applyProtection="0">
      <alignment vertical="center"/>
    </xf>
    <xf numFmtId="0" fontId="20" fillId="15" borderId="0" applyNumberFormat="0" applyBorder="0" applyAlignment="0" applyProtection="0">
      <alignment vertical="center"/>
    </xf>
    <xf numFmtId="0" fontId="20" fillId="14" borderId="0" applyNumberFormat="0" applyBorder="0" applyAlignment="0" applyProtection="0">
      <alignment vertical="center"/>
    </xf>
    <xf numFmtId="0" fontId="58" fillId="15" borderId="0" applyNumberFormat="0" applyBorder="0" applyAlignment="0" applyProtection="0">
      <alignment vertical="center"/>
    </xf>
    <xf numFmtId="0" fontId="20" fillId="15" borderId="0" applyNumberFormat="0" applyBorder="0" applyAlignment="0" applyProtection="0">
      <alignment vertical="center"/>
    </xf>
    <xf numFmtId="0" fontId="39" fillId="21" borderId="0" applyNumberFormat="0" applyBorder="0" applyAlignment="0" applyProtection="0">
      <alignment vertical="center"/>
    </xf>
    <xf numFmtId="0" fontId="20" fillId="21" borderId="0" applyNumberFormat="0" applyBorder="0" applyAlignment="0" applyProtection="0">
      <alignment vertical="center"/>
    </xf>
    <xf numFmtId="0" fontId="20" fillId="20" borderId="0" applyNumberFormat="0" applyBorder="0" applyAlignment="0" applyProtection="0">
      <alignment vertical="center"/>
    </xf>
    <xf numFmtId="0" fontId="58" fillId="21" borderId="0" applyNumberFormat="0" applyBorder="0" applyAlignment="0" applyProtection="0">
      <alignment vertical="center"/>
    </xf>
    <xf numFmtId="0" fontId="20" fillId="21" borderId="0" applyNumberFormat="0" applyBorder="0" applyAlignment="0" applyProtection="0">
      <alignment vertical="center"/>
    </xf>
    <xf numFmtId="0" fontId="40" fillId="23" borderId="0" applyNumberFormat="0" applyBorder="0" applyAlignment="0" applyProtection="0">
      <alignment vertical="center"/>
    </xf>
    <xf numFmtId="0" fontId="21" fillId="23" borderId="0" applyNumberFormat="0" applyBorder="0" applyAlignment="0" applyProtection="0">
      <alignment vertical="center"/>
    </xf>
    <xf numFmtId="0" fontId="21" fillId="22" borderId="0" applyNumberFormat="0" applyBorder="0" applyAlignment="0" applyProtection="0">
      <alignment vertical="center"/>
    </xf>
    <xf numFmtId="0" fontId="59" fillId="23" borderId="0" applyNumberFormat="0" applyBorder="0" applyAlignment="0" applyProtection="0">
      <alignment vertical="center"/>
    </xf>
    <xf numFmtId="0" fontId="21" fillId="23" borderId="0" applyNumberFormat="0" applyBorder="0" applyAlignment="0" applyProtection="0">
      <alignment vertical="center"/>
    </xf>
    <xf numFmtId="0" fontId="40" fillId="17" borderId="0" applyNumberFormat="0" applyBorder="0" applyAlignment="0" applyProtection="0">
      <alignment vertical="center"/>
    </xf>
    <xf numFmtId="0" fontId="21" fillId="17" borderId="0" applyNumberFormat="0" applyBorder="0" applyAlignment="0" applyProtection="0">
      <alignment vertical="center"/>
    </xf>
    <xf numFmtId="0" fontId="21" fillId="16" borderId="0" applyNumberFormat="0" applyBorder="0" applyAlignment="0" applyProtection="0">
      <alignment vertical="center"/>
    </xf>
    <xf numFmtId="0" fontId="59" fillId="17" borderId="0" applyNumberFormat="0" applyBorder="0" applyAlignment="0" applyProtection="0">
      <alignment vertical="center"/>
    </xf>
    <xf numFmtId="0" fontId="21" fillId="17" borderId="0" applyNumberFormat="0" applyBorder="0" applyAlignment="0" applyProtection="0">
      <alignment vertical="center"/>
    </xf>
    <xf numFmtId="0" fontId="40" fillId="19" borderId="0" applyNumberFormat="0" applyBorder="0" applyAlignment="0" applyProtection="0">
      <alignment vertical="center"/>
    </xf>
    <xf numFmtId="0" fontId="21" fillId="19" borderId="0" applyNumberFormat="0" applyBorder="0" applyAlignment="0" applyProtection="0">
      <alignment vertical="center"/>
    </xf>
    <xf numFmtId="0" fontId="21" fillId="18" borderId="0" applyNumberFormat="0" applyBorder="0" applyAlignment="0" applyProtection="0">
      <alignment vertical="center"/>
    </xf>
    <xf numFmtId="0" fontId="59" fillId="19" borderId="0" applyNumberFormat="0" applyBorder="0" applyAlignment="0" applyProtection="0">
      <alignment vertical="center"/>
    </xf>
    <xf numFmtId="0" fontId="21" fillId="19" borderId="0" applyNumberFormat="0" applyBorder="0" applyAlignment="0" applyProtection="0">
      <alignment vertical="center"/>
    </xf>
    <xf numFmtId="0" fontId="40" fillId="25" borderId="0" applyNumberFormat="0" applyBorder="0" applyAlignment="0" applyProtection="0">
      <alignment vertical="center"/>
    </xf>
    <xf numFmtId="0" fontId="21" fillId="25" borderId="0" applyNumberFormat="0" applyBorder="0" applyAlignment="0" applyProtection="0">
      <alignment vertical="center"/>
    </xf>
    <xf numFmtId="0" fontId="21" fillId="24" borderId="0" applyNumberFormat="0" applyBorder="0" applyAlignment="0" applyProtection="0">
      <alignment vertical="center"/>
    </xf>
    <xf numFmtId="0" fontId="59" fillId="25" borderId="0" applyNumberFormat="0" applyBorder="0" applyAlignment="0" applyProtection="0">
      <alignment vertical="center"/>
    </xf>
    <xf numFmtId="0" fontId="21" fillId="25" borderId="0" applyNumberFormat="0" applyBorder="0" applyAlignment="0" applyProtection="0">
      <alignment vertical="center"/>
    </xf>
    <xf numFmtId="0" fontId="40" fillId="27" borderId="0" applyNumberFormat="0" applyBorder="0" applyAlignment="0" applyProtection="0">
      <alignment vertical="center"/>
    </xf>
    <xf numFmtId="0" fontId="21" fillId="27" borderId="0" applyNumberFormat="0" applyBorder="0" applyAlignment="0" applyProtection="0">
      <alignment vertical="center"/>
    </xf>
    <xf numFmtId="0" fontId="21" fillId="26" borderId="0" applyNumberFormat="0" applyBorder="0" applyAlignment="0" applyProtection="0">
      <alignment vertical="center"/>
    </xf>
    <xf numFmtId="0" fontId="59" fillId="27" borderId="0" applyNumberFormat="0" applyBorder="0" applyAlignment="0" applyProtection="0">
      <alignment vertical="center"/>
    </xf>
    <xf numFmtId="0" fontId="21" fillId="27" borderId="0" applyNumberFormat="0" applyBorder="0" applyAlignment="0" applyProtection="0">
      <alignment vertical="center"/>
    </xf>
    <xf numFmtId="0" fontId="40" fillId="29" borderId="0" applyNumberFormat="0" applyBorder="0" applyAlignment="0" applyProtection="0">
      <alignment vertical="center"/>
    </xf>
    <xf numFmtId="0" fontId="21" fillId="29" borderId="0" applyNumberFormat="0" applyBorder="0" applyAlignment="0" applyProtection="0">
      <alignment vertical="center"/>
    </xf>
    <xf numFmtId="0" fontId="21" fillId="28" borderId="0" applyNumberFormat="0" applyBorder="0" applyAlignment="0" applyProtection="0">
      <alignment vertical="center"/>
    </xf>
    <xf numFmtId="0" fontId="59" fillId="29" borderId="0" applyNumberFormat="0" applyBorder="0" applyAlignment="0" applyProtection="0">
      <alignment vertical="center"/>
    </xf>
    <xf numFmtId="0" fontId="21" fillId="29" borderId="0" applyNumberFormat="0" applyBorder="0" applyAlignment="0" applyProtection="0">
      <alignment vertical="center"/>
    </xf>
    <xf numFmtId="0" fontId="40" fillId="31" borderId="0" applyNumberFormat="0" applyBorder="0" applyAlignment="0" applyProtection="0">
      <alignment vertical="center"/>
    </xf>
    <xf numFmtId="0" fontId="21" fillId="31" borderId="0" applyNumberFormat="0" applyBorder="0" applyAlignment="0" applyProtection="0">
      <alignment vertical="center"/>
    </xf>
    <xf numFmtId="0" fontId="21" fillId="30" borderId="0" applyNumberFormat="0" applyBorder="0" applyAlignment="0" applyProtection="0">
      <alignment vertical="center"/>
    </xf>
    <xf numFmtId="0" fontId="59" fillId="31" borderId="0" applyNumberFormat="0" applyBorder="0" applyAlignment="0" applyProtection="0">
      <alignment vertical="center"/>
    </xf>
    <xf numFmtId="0" fontId="21" fillId="31" borderId="0" applyNumberFormat="0" applyBorder="0" applyAlignment="0" applyProtection="0">
      <alignment vertical="center"/>
    </xf>
    <xf numFmtId="0" fontId="40" fillId="33" borderId="0" applyNumberFormat="0" applyBorder="0" applyAlignment="0" applyProtection="0">
      <alignment vertical="center"/>
    </xf>
    <xf numFmtId="0" fontId="21" fillId="33" borderId="0" applyNumberFormat="0" applyBorder="0" applyAlignment="0" applyProtection="0">
      <alignment vertical="center"/>
    </xf>
    <xf numFmtId="0" fontId="21" fillId="32" borderId="0" applyNumberFormat="0" applyBorder="0" applyAlignment="0" applyProtection="0">
      <alignment vertical="center"/>
    </xf>
    <xf numFmtId="0" fontId="59" fillId="33" borderId="0" applyNumberFormat="0" applyBorder="0" applyAlignment="0" applyProtection="0">
      <alignment vertical="center"/>
    </xf>
    <xf numFmtId="0" fontId="21" fillId="33" borderId="0" applyNumberFormat="0" applyBorder="0" applyAlignment="0" applyProtection="0">
      <alignment vertical="center"/>
    </xf>
    <xf numFmtId="0" fontId="40" fillId="35" borderId="0" applyNumberFormat="0" applyBorder="0" applyAlignment="0" applyProtection="0">
      <alignment vertical="center"/>
    </xf>
    <xf numFmtId="0" fontId="21" fillId="35" borderId="0" applyNumberFormat="0" applyBorder="0" applyAlignment="0" applyProtection="0">
      <alignment vertical="center"/>
    </xf>
    <xf numFmtId="0" fontId="21" fillId="34" borderId="0" applyNumberFormat="0" applyBorder="0" applyAlignment="0" applyProtection="0">
      <alignment vertical="center"/>
    </xf>
    <xf numFmtId="0" fontId="59" fillId="35" borderId="0" applyNumberFormat="0" applyBorder="0" applyAlignment="0" applyProtection="0">
      <alignment vertical="center"/>
    </xf>
    <xf numFmtId="0" fontId="21" fillId="35" borderId="0" applyNumberFormat="0" applyBorder="0" applyAlignment="0" applyProtection="0">
      <alignment vertical="center"/>
    </xf>
    <xf numFmtId="0" fontId="40" fillId="25" borderId="0" applyNumberFormat="0" applyBorder="0" applyAlignment="0" applyProtection="0">
      <alignment vertical="center"/>
    </xf>
    <xf numFmtId="0" fontId="21" fillId="25" borderId="0" applyNumberFormat="0" applyBorder="0" applyAlignment="0" applyProtection="0">
      <alignment vertical="center"/>
    </xf>
    <xf numFmtId="0" fontId="21" fillId="24" borderId="0" applyNumberFormat="0" applyBorder="0" applyAlignment="0" applyProtection="0">
      <alignment vertical="center"/>
    </xf>
    <xf numFmtId="0" fontId="59" fillId="25" borderId="0" applyNumberFormat="0" applyBorder="0" applyAlignment="0" applyProtection="0">
      <alignment vertical="center"/>
    </xf>
    <xf numFmtId="0" fontId="21" fillId="25" borderId="0" applyNumberFormat="0" applyBorder="0" applyAlignment="0" applyProtection="0">
      <alignment vertical="center"/>
    </xf>
    <xf numFmtId="0" fontId="40" fillId="27" borderId="0" applyNumberFormat="0" applyBorder="0" applyAlignment="0" applyProtection="0">
      <alignment vertical="center"/>
    </xf>
    <xf numFmtId="0" fontId="21" fillId="27" borderId="0" applyNumberFormat="0" applyBorder="0" applyAlignment="0" applyProtection="0">
      <alignment vertical="center"/>
    </xf>
    <xf numFmtId="0" fontId="21" fillId="26" borderId="0" applyNumberFormat="0" applyBorder="0" applyAlignment="0" applyProtection="0">
      <alignment vertical="center"/>
    </xf>
    <xf numFmtId="0" fontId="59" fillId="27" borderId="0" applyNumberFormat="0" applyBorder="0" applyAlignment="0" applyProtection="0">
      <alignment vertical="center"/>
    </xf>
    <xf numFmtId="0" fontId="21" fillId="27" borderId="0" applyNumberFormat="0" applyBorder="0" applyAlignment="0" applyProtection="0">
      <alignment vertical="center"/>
    </xf>
    <xf numFmtId="0" fontId="40" fillId="37" borderId="0" applyNumberFormat="0" applyBorder="0" applyAlignment="0" applyProtection="0">
      <alignment vertical="center"/>
    </xf>
    <xf numFmtId="0" fontId="21" fillId="37" borderId="0" applyNumberFormat="0" applyBorder="0" applyAlignment="0" applyProtection="0">
      <alignment vertical="center"/>
    </xf>
    <xf numFmtId="0" fontId="21" fillId="36" borderId="0" applyNumberFormat="0" applyBorder="0" applyAlignment="0" applyProtection="0">
      <alignment vertical="center"/>
    </xf>
    <xf numFmtId="0" fontId="59" fillId="37" borderId="0" applyNumberFormat="0" applyBorder="0" applyAlignment="0" applyProtection="0">
      <alignment vertical="center"/>
    </xf>
    <xf numFmtId="0" fontId="21" fillId="37" borderId="0" applyNumberFormat="0" applyBorder="0" applyAlignment="0" applyProtection="0">
      <alignment vertical="center"/>
    </xf>
    <xf numFmtId="0" fontId="4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4" fillId="39" borderId="1" applyNumberFormat="0" applyAlignment="0" applyProtection="0">
      <alignment vertical="center"/>
    </xf>
    <xf numFmtId="0" fontId="23" fillId="39" borderId="1" applyNumberFormat="0" applyAlignment="0" applyProtection="0">
      <alignment vertical="center"/>
    </xf>
    <xf numFmtId="0" fontId="23" fillId="38" borderId="1" applyNumberFormat="0" applyAlignment="0" applyProtection="0">
      <alignment vertical="center"/>
    </xf>
    <xf numFmtId="0" fontId="63" fillId="39" borderId="1" applyNumberFormat="0" applyAlignment="0" applyProtection="0">
      <alignment vertical="center"/>
    </xf>
    <xf numFmtId="0" fontId="23" fillId="39" borderId="1" applyNumberFormat="0" applyAlignment="0" applyProtection="0">
      <alignment vertical="center"/>
    </xf>
    <xf numFmtId="0" fontId="50" fillId="41" borderId="0" applyNumberFormat="0" applyBorder="0" applyAlignment="0" applyProtection="0">
      <alignment vertical="center"/>
    </xf>
    <xf numFmtId="0" fontId="24" fillId="41" borderId="0" applyNumberFormat="0" applyBorder="0" applyAlignment="0" applyProtection="0">
      <alignment vertical="center"/>
    </xf>
    <xf numFmtId="0" fontId="24" fillId="40" borderId="0" applyNumberFormat="0" applyBorder="0" applyAlignment="0" applyProtection="0">
      <alignment vertical="center"/>
    </xf>
    <xf numFmtId="0" fontId="69" fillId="41" borderId="0" applyNumberFormat="0" applyBorder="0" applyAlignment="0" applyProtection="0">
      <alignment vertical="center"/>
    </xf>
    <xf numFmtId="0" fontId="24" fillId="41" borderId="0" applyNumberFormat="0" applyBorder="0" applyAlignment="0" applyProtection="0">
      <alignment vertical="center"/>
    </xf>
    <xf numFmtId="0" fontId="19" fillId="0" borderId="0" applyNumberFormat="0" applyFill="0" applyBorder="0" applyAlignment="0" applyProtection="0">
      <alignment vertical="top"/>
      <protection locked="0"/>
    </xf>
    <xf numFmtId="0" fontId="37" fillId="43" borderId="2" applyNumberFormat="0" applyFont="0" applyAlignment="0" applyProtection="0">
      <alignment vertical="center"/>
    </xf>
    <xf numFmtId="0" fontId="14" fillId="43" borderId="2" applyNumberFormat="0" applyFont="0" applyAlignment="0" applyProtection="0">
      <alignment vertical="center"/>
    </xf>
    <xf numFmtId="0" fontId="14" fillId="42" borderId="2" applyNumberFormat="0" applyFont="0" applyAlignment="0" applyProtection="0">
      <alignment vertical="center"/>
    </xf>
    <xf numFmtId="0" fontId="56" fillId="43" borderId="2" applyNumberFormat="0" applyFont="0" applyAlignment="0" applyProtection="0">
      <alignment vertical="center"/>
    </xf>
    <xf numFmtId="0" fontId="14" fillId="43" borderId="2" applyNumberFormat="0" applyFont="0" applyAlignment="0" applyProtection="0">
      <alignment vertical="center"/>
    </xf>
    <xf numFmtId="0" fontId="51" fillId="0" borderId="3" applyNumberFormat="0" applyFill="0" applyAlignment="0" applyProtection="0">
      <alignment vertical="center"/>
    </xf>
    <xf numFmtId="0" fontId="25" fillId="0" borderId="3" applyNumberFormat="0" applyFill="0" applyAlignment="0" applyProtection="0">
      <alignment vertical="center"/>
    </xf>
    <xf numFmtId="0" fontId="25" fillId="0" borderId="3" applyNumberFormat="0" applyFill="0" applyAlignment="0" applyProtection="0">
      <alignment vertical="center"/>
    </xf>
    <xf numFmtId="0" fontId="70" fillId="0" borderId="3" applyNumberFormat="0" applyFill="0" applyAlignment="0" applyProtection="0">
      <alignment vertical="center"/>
    </xf>
    <xf numFmtId="0" fontId="25" fillId="0" borderId="3" applyNumberFormat="0" applyFill="0" applyAlignment="0" applyProtection="0">
      <alignment vertical="center"/>
    </xf>
    <xf numFmtId="0" fontId="47" fillId="5" borderId="0" applyNumberFormat="0" applyBorder="0" applyAlignment="0" applyProtection="0">
      <alignment vertical="center"/>
    </xf>
    <xf numFmtId="0" fontId="26" fillId="5" borderId="0" applyNumberFormat="0" applyBorder="0" applyAlignment="0" applyProtection="0">
      <alignment vertical="center"/>
    </xf>
    <xf numFmtId="0" fontId="26" fillId="4" borderId="0" applyNumberFormat="0" applyBorder="0" applyAlignment="0" applyProtection="0">
      <alignment vertical="center"/>
    </xf>
    <xf numFmtId="0" fontId="66" fillId="5" borderId="0" applyNumberFormat="0" applyBorder="0" applyAlignment="0" applyProtection="0">
      <alignment vertical="center"/>
    </xf>
    <xf numFmtId="0" fontId="26" fillId="5" borderId="0" applyNumberFormat="0" applyBorder="0" applyAlignment="0" applyProtection="0">
      <alignment vertical="center"/>
    </xf>
    <xf numFmtId="0" fontId="43" fillId="45" borderId="4" applyNumberFormat="0" applyAlignment="0" applyProtection="0">
      <alignment vertical="center"/>
    </xf>
    <xf numFmtId="0" fontId="27" fillId="45" borderId="4" applyNumberFormat="0" applyAlignment="0" applyProtection="0">
      <alignment vertical="center"/>
    </xf>
    <xf numFmtId="0" fontId="27" fillId="44" borderId="4" applyNumberFormat="0" applyAlignment="0" applyProtection="0">
      <alignment vertical="center"/>
    </xf>
    <xf numFmtId="0" fontId="62" fillId="45" borderId="4" applyNumberFormat="0" applyAlignment="0" applyProtection="0">
      <alignment vertical="center"/>
    </xf>
    <xf numFmtId="0" fontId="27" fillId="45" borderId="4" applyNumberFormat="0" applyAlignment="0" applyProtection="0">
      <alignment vertical="center"/>
    </xf>
    <xf numFmtId="0" fontId="4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28" fillId="0" borderId="0" applyNumberFormat="0" applyFill="0" applyBorder="0" applyAlignment="0" applyProtection="0">
      <alignment vertical="center"/>
    </xf>
    <xf numFmtId="38" fontId="14" fillId="0" borderId="0" applyFont="0" applyFill="0" applyBorder="0" applyAlignment="0" applyProtection="0">
      <alignment vertical="center"/>
    </xf>
    <xf numFmtId="38" fontId="37" fillId="0" borderId="0" applyFont="0" applyFill="0" applyBorder="0" applyAlignment="0" applyProtection="0">
      <alignment vertical="center"/>
    </xf>
    <xf numFmtId="38" fontId="14" fillId="0" borderId="0" applyFont="0" applyFill="0" applyBorder="0" applyAlignment="0" applyProtection="0">
      <alignment vertical="center"/>
    </xf>
    <xf numFmtId="38" fontId="56" fillId="0" borderId="0" applyFont="0" applyFill="0" applyBorder="0" applyAlignment="0" applyProtection="0">
      <alignment vertical="center"/>
    </xf>
    <xf numFmtId="38" fontId="14" fillId="0" borderId="0" applyFont="0" applyFill="0" applyBorder="0" applyAlignment="0" applyProtection="0">
      <alignment vertical="center"/>
    </xf>
    <xf numFmtId="38" fontId="75" fillId="0" borderId="0" applyFont="0" applyFill="0" applyBorder="0" applyAlignment="0" applyProtection="0">
      <alignment vertical="center"/>
    </xf>
    <xf numFmtId="0" fontId="55" fillId="0" borderId="5" applyNumberFormat="0" applyFill="0" applyAlignment="0" applyProtection="0">
      <alignment vertical="center"/>
    </xf>
    <xf numFmtId="0" fontId="29" fillId="0" borderId="5" applyNumberFormat="0" applyFill="0" applyAlignment="0" applyProtection="0">
      <alignment vertical="center"/>
    </xf>
    <xf numFmtId="0" fontId="29" fillId="0" borderId="5" applyNumberFormat="0" applyFill="0" applyAlignment="0" applyProtection="0">
      <alignment vertical="center"/>
    </xf>
    <xf numFmtId="0" fontId="74" fillId="0" borderId="5" applyNumberFormat="0" applyFill="0" applyAlignment="0" applyProtection="0">
      <alignment vertical="center"/>
    </xf>
    <xf numFmtId="0" fontId="29" fillId="0" borderId="5" applyNumberFormat="0" applyFill="0" applyAlignment="0" applyProtection="0">
      <alignment vertical="center"/>
    </xf>
    <xf numFmtId="0" fontId="54" fillId="0" borderId="6" applyNumberFormat="0" applyFill="0" applyAlignment="0" applyProtection="0">
      <alignment vertical="center"/>
    </xf>
    <xf numFmtId="0" fontId="30" fillId="0" borderId="6" applyNumberFormat="0" applyFill="0" applyAlignment="0" applyProtection="0">
      <alignment vertical="center"/>
    </xf>
    <xf numFmtId="0" fontId="30" fillId="0" borderId="6" applyNumberFormat="0" applyFill="0" applyAlignment="0" applyProtection="0">
      <alignment vertical="center"/>
    </xf>
    <xf numFmtId="0" fontId="73" fillId="0" borderId="6" applyNumberFormat="0" applyFill="0" applyAlignment="0" applyProtection="0">
      <alignment vertical="center"/>
    </xf>
    <xf numFmtId="0" fontId="30" fillId="0" borderId="6" applyNumberFormat="0" applyFill="0" applyAlignment="0" applyProtection="0">
      <alignment vertical="center"/>
    </xf>
    <xf numFmtId="0" fontId="45"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64" fillId="0" borderId="7" applyNumberFormat="0" applyFill="0" applyAlignment="0" applyProtection="0">
      <alignment vertical="center"/>
    </xf>
    <xf numFmtId="0" fontId="31" fillId="0" borderId="7" applyNumberFormat="0" applyFill="0" applyAlignment="0" applyProtection="0">
      <alignment vertical="center"/>
    </xf>
    <xf numFmtId="0" fontId="4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6"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65" fillId="0" borderId="8" applyNumberFormat="0" applyFill="0" applyAlignment="0" applyProtection="0">
      <alignment vertical="center"/>
    </xf>
    <xf numFmtId="0" fontId="32" fillId="0" borderId="8" applyNumberFormat="0" applyFill="0" applyAlignment="0" applyProtection="0">
      <alignment vertical="center"/>
    </xf>
    <xf numFmtId="0" fontId="42" fillId="45" borderId="9" applyNumberFormat="0" applyAlignment="0" applyProtection="0">
      <alignment vertical="center"/>
    </xf>
    <xf numFmtId="0" fontId="33" fillId="45" borderId="9" applyNumberFormat="0" applyAlignment="0" applyProtection="0">
      <alignment vertical="center"/>
    </xf>
    <xf numFmtId="0" fontId="33" fillId="44" borderId="9" applyNumberFormat="0" applyAlignment="0" applyProtection="0">
      <alignment vertical="center"/>
    </xf>
    <xf numFmtId="0" fontId="61" fillId="45" borderId="9" applyNumberFormat="0" applyAlignment="0" applyProtection="0">
      <alignment vertical="center"/>
    </xf>
    <xf numFmtId="0" fontId="33" fillId="45" borderId="9" applyNumberFormat="0" applyAlignment="0" applyProtection="0">
      <alignment vertical="center"/>
    </xf>
    <xf numFmtId="0" fontId="4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52" fillId="13" borderId="4" applyNumberFormat="0" applyAlignment="0" applyProtection="0">
      <alignment vertical="center"/>
    </xf>
    <xf numFmtId="0" fontId="35" fillId="13" borderId="4" applyNumberFormat="0" applyAlignment="0" applyProtection="0">
      <alignment vertical="center"/>
    </xf>
    <xf numFmtId="0" fontId="35" fillId="12" borderId="4" applyNumberFormat="0" applyAlignment="0" applyProtection="0">
      <alignment vertical="center"/>
    </xf>
    <xf numFmtId="0" fontId="71" fillId="13" borderId="4" applyNumberFormat="0" applyAlignment="0" applyProtection="0">
      <alignment vertical="center"/>
    </xf>
    <xf numFmtId="0" fontId="35" fillId="13" borderId="4" applyNumberFormat="0" applyAlignment="0" applyProtection="0">
      <alignment vertical="center"/>
    </xf>
    <xf numFmtId="0" fontId="18" fillId="0" borderId="0">
      <alignment vertical="center"/>
    </xf>
    <xf numFmtId="0" fontId="38" fillId="0" borderId="0">
      <alignment vertical="center"/>
    </xf>
    <xf numFmtId="0" fontId="18" fillId="0" borderId="0">
      <alignment vertical="center"/>
    </xf>
    <xf numFmtId="0" fontId="57" fillId="0" borderId="0">
      <alignment vertical="center"/>
    </xf>
    <xf numFmtId="0" fontId="18" fillId="0" borderId="0">
      <alignment vertical="center"/>
    </xf>
    <xf numFmtId="0" fontId="75" fillId="0" borderId="0">
      <alignment vertical="center"/>
    </xf>
    <xf numFmtId="0" fontId="37" fillId="0" borderId="0">
      <alignment vertical="center"/>
    </xf>
    <xf numFmtId="0" fontId="14" fillId="0" borderId="0">
      <alignment vertical="center"/>
    </xf>
    <xf numFmtId="0" fontId="56" fillId="0" borderId="0">
      <alignment vertical="center"/>
    </xf>
    <xf numFmtId="0" fontId="14" fillId="0" borderId="0">
      <alignment vertical="center"/>
    </xf>
    <xf numFmtId="0" fontId="75" fillId="0" borderId="0">
      <alignment vertical="center"/>
    </xf>
    <xf numFmtId="0" fontId="18" fillId="0" borderId="0"/>
    <xf numFmtId="0" fontId="13" fillId="0" borderId="0">
      <alignment vertical="center"/>
    </xf>
    <xf numFmtId="0" fontId="18" fillId="0" borderId="0">
      <alignment vertical="center"/>
    </xf>
    <xf numFmtId="0" fontId="53" fillId="7" borderId="0" applyNumberFormat="0" applyBorder="0" applyAlignment="0" applyProtection="0">
      <alignment vertical="center"/>
    </xf>
    <xf numFmtId="0" fontId="36" fillId="7" borderId="0" applyNumberFormat="0" applyBorder="0" applyAlignment="0" applyProtection="0">
      <alignment vertical="center"/>
    </xf>
    <xf numFmtId="0" fontId="36" fillId="6" borderId="0" applyNumberFormat="0" applyBorder="0" applyAlignment="0" applyProtection="0">
      <alignment vertical="center"/>
    </xf>
    <xf numFmtId="0" fontId="72" fillId="7" borderId="0" applyNumberFormat="0" applyBorder="0" applyAlignment="0" applyProtection="0">
      <alignment vertical="center"/>
    </xf>
    <xf numFmtId="0" fontId="36" fillId="7" borderId="0" applyNumberFormat="0" applyBorder="0" applyAlignment="0" applyProtection="0">
      <alignment vertical="center"/>
    </xf>
    <xf numFmtId="0" fontId="13" fillId="0" borderId="0">
      <alignment vertical="center"/>
    </xf>
    <xf numFmtId="0" fontId="18" fillId="0" borderId="0"/>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12" fillId="0" borderId="0">
      <alignment vertical="center"/>
    </xf>
    <xf numFmtId="0" fontId="11" fillId="0" borderId="0">
      <alignment vertical="center"/>
    </xf>
    <xf numFmtId="0" fontId="10" fillId="0" borderId="0">
      <alignment vertical="center"/>
    </xf>
    <xf numFmtId="0" fontId="13" fillId="43" borderId="2" applyNumberFormat="0" applyFont="0" applyAlignment="0" applyProtection="0">
      <alignment vertical="center"/>
    </xf>
    <xf numFmtId="0" fontId="13" fillId="43" borderId="2" applyNumberFormat="0" applyFont="0" applyAlignment="0" applyProtection="0">
      <alignment vertical="center"/>
    </xf>
    <xf numFmtId="0" fontId="13" fillId="42" borderId="2" applyNumberFormat="0" applyFont="0" applyAlignment="0" applyProtection="0">
      <alignment vertical="center"/>
    </xf>
    <xf numFmtId="0" fontId="13" fillId="43" borderId="2" applyNumberFormat="0" applyFont="0" applyAlignment="0" applyProtection="0">
      <alignment vertical="center"/>
    </xf>
    <xf numFmtId="0" fontId="13" fillId="43" borderId="2" applyNumberFormat="0" applyFont="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9" fillId="0" borderId="0">
      <alignment vertical="center"/>
    </xf>
    <xf numFmtId="0" fontId="76" fillId="0" borderId="0" applyNumberFormat="0" applyFill="0" applyBorder="0" applyAlignment="0" applyProtection="0">
      <alignment vertical="center"/>
    </xf>
    <xf numFmtId="0" fontId="8" fillId="0" borderId="0">
      <alignment vertical="center"/>
    </xf>
    <xf numFmtId="0" fontId="13" fillId="0" borderId="0">
      <alignment vertical="center"/>
    </xf>
    <xf numFmtId="0" fontId="13" fillId="0" borderId="0">
      <alignment vertical="center"/>
    </xf>
    <xf numFmtId="38" fontId="13" fillId="0" borderId="0" applyFont="0" applyFill="0" applyBorder="0" applyAlignment="0" applyProtection="0">
      <alignment vertical="center"/>
    </xf>
    <xf numFmtId="0" fontId="110" fillId="45" borderId="4" applyNumberFormat="0" applyAlignment="0" applyProtection="0">
      <alignment vertical="center"/>
    </xf>
    <xf numFmtId="0" fontId="97" fillId="35" borderId="0" applyNumberFormat="0" applyBorder="0" applyAlignment="0" applyProtection="0">
      <alignment vertical="center"/>
    </xf>
    <xf numFmtId="0" fontId="97" fillId="35" borderId="0" applyNumberFormat="0" applyBorder="0" applyAlignment="0" applyProtection="0">
      <alignment vertical="center"/>
    </xf>
    <xf numFmtId="0" fontId="97" fillId="35" borderId="0" applyNumberFormat="0" applyBorder="0" applyAlignment="0" applyProtection="0">
      <alignment vertical="center"/>
    </xf>
    <xf numFmtId="0" fontId="97" fillId="24" borderId="0" applyNumberFormat="0" applyBorder="0" applyAlignment="0" applyProtection="0">
      <alignment vertical="center"/>
    </xf>
    <xf numFmtId="0" fontId="97" fillId="25" borderId="0" applyNumberFormat="0" applyBorder="0" applyAlignment="0" applyProtection="0">
      <alignment vertical="center"/>
    </xf>
    <xf numFmtId="0" fontId="96" fillId="7" borderId="0" applyNumberFormat="0" applyBorder="0" applyAlignment="0" applyProtection="0">
      <alignment vertical="center"/>
    </xf>
    <xf numFmtId="0" fontId="96" fillId="7" borderId="0" applyNumberFormat="0" applyBorder="0" applyAlignment="0" applyProtection="0">
      <alignment vertical="center"/>
    </xf>
    <xf numFmtId="0" fontId="96" fillId="7" borderId="0" applyNumberFormat="0" applyBorder="0" applyAlignment="0" applyProtection="0">
      <alignment vertical="center"/>
    </xf>
    <xf numFmtId="0" fontId="97" fillId="27" borderId="0" applyNumberFormat="0" applyBorder="0" applyAlignment="0" applyProtection="0">
      <alignment vertical="center"/>
    </xf>
    <xf numFmtId="0" fontId="97" fillId="25" borderId="0" applyNumberFormat="0" applyBorder="0" applyAlignment="0" applyProtection="0">
      <alignment vertical="center"/>
    </xf>
    <xf numFmtId="0" fontId="96" fillId="9" borderId="0" applyNumberFormat="0" applyBorder="0" applyAlignment="0" applyProtection="0">
      <alignment vertical="center"/>
    </xf>
    <xf numFmtId="0" fontId="96" fillId="5" borderId="0" applyNumberFormat="0" applyBorder="0" applyAlignment="0" applyProtection="0">
      <alignment vertical="center"/>
    </xf>
    <xf numFmtId="0" fontId="94" fillId="0" borderId="0">
      <alignment vertical="center"/>
    </xf>
    <xf numFmtId="0" fontId="96" fillId="3" borderId="0" applyNumberFormat="0" applyBorder="0" applyAlignment="0" applyProtection="0">
      <alignment vertical="center"/>
    </xf>
    <xf numFmtId="0" fontId="96" fillId="3" borderId="0" applyNumberFormat="0" applyBorder="0" applyAlignment="0" applyProtection="0">
      <alignment vertical="center"/>
    </xf>
    <xf numFmtId="0" fontId="96" fillId="2" borderId="0" applyNumberFormat="0" applyBorder="0" applyAlignment="0" applyProtection="0">
      <alignment vertical="center"/>
    </xf>
    <xf numFmtId="0" fontId="96" fillId="3" borderId="0" applyNumberFormat="0" applyBorder="0" applyAlignment="0" applyProtection="0">
      <alignment vertical="center"/>
    </xf>
    <xf numFmtId="0" fontId="96" fillId="3" borderId="0" applyNumberFormat="0" applyBorder="0" applyAlignment="0" applyProtection="0">
      <alignment vertical="center"/>
    </xf>
    <xf numFmtId="0" fontId="96" fillId="5" borderId="0" applyNumberFormat="0" applyBorder="0" applyAlignment="0" applyProtection="0">
      <alignment vertical="center"/>
    </xf>
    <xf numFmtId="0" fontId="96" fillId="4" borderId="0" applyNumberFormat="0" applyBorder="0" applyAlignment="0" applyProtection="0">
      <alignment vertical="center"/>
    </xf>
    <xf numFmtId="0" fontId="96" fillId="5" borderId="0" applyNumberFormat="0" applyBorder="0" applyAlignment="0" applyProtection="0">
      <alignment vertical="center"/>
    </xf>
    <xf numFmtId="0" fontId="96" fillId="7" borderId="0" applyNumberFormat="0" applyBorder="0" applyAlignment="0" applyProtection="0">
      <alignment vertical="center"/>
    </xf>
    <xf numFmtId="0" fontId="96" fillId="9" borderId="0" applyNumberFormat="0" applyBorder="0" applyAlignment="0" applyProtection="0">
      <alignment vertical="center"/>
    </xf>
    <xf numFmtId="0" fontId="96" fillId="9" borderId="0" applyNumberFormat="0" applyBorder="0" applyAlignment="0" applyProtection="0">
      <alignment vertical="center"/>
    </xf>
    <xf numFmtId="0" fontId="96" fillId="11" borderId="0" applyNumberFormat="0" applyBorder="0" applyAlignment="0" applyProtection="0">
      <alignment vertical="center"/>
    </xf>
    <xf numFmtId="0" fontId="96" fillId="11" borderId="0" applyNumberFormat="0" applyBorder="0" applyAlignment="0" applyProtection="0">
      <alignment vertical="center"/>
    </xf>
    <xf numFmtId="0" fontId="96" fillId="11" borderId="0" applyNumberFormat="0" applyBorder="0" applyAlignment="0" applyProtection="0">
      <alignment vertical="center"/>
    </xf>
    <xf numFmtId="0" fontId="96" fillId="13" borderId="0" applyNumberFormat="0" applyBorder="0" applyAlignment="0" applyProtection="0">
      <alignment vertical="center"/>
    </xf>
    <xf numFmtId="0" fontId="96" fillId="12" borderId="0" applyNumberFormat="0" applyBorder="0" applyAlignment="0" applyProtection="0">
      <alignment vertical="center"/>
    </xf>
    <xf numFmtId="0" fontId="96" fillId="13" borderId="0" applyNumberFormat="0" applyBorder="0" applyAlignment="0" applyProtection="0">
      <alignment vertical="center"/>
    </xf>
    <xf numFmtId="0" fontId="96" fillId="13" borderId="0" applyNumberFormat="0" applyBorder="0" applyAlignment="0" applyProtection="0">
      <alignment vertical="center"/>
    </xf>
    <xf numFmtId="0" fontId="96" fillId="15" borderId="0" applyNumberFormat="0" applyBorder="0" applyAlignment="0" applyProtection="0">
      <alignment vertical="center"/>
    </xf>
    <xf numFmtId="0" fontId="96" fillId="15" borderId="0" applyNumberFormat="0" applyBorder="0" applyAlignment="0" applyProtection="0">
      <alignment vertical="center"/>
    </xf>
    <xf numFmtId="0" fontId="96" fillId="15" borderId="0" applyNumberFormat="0" applyBorder="0" applyAlignment="0" applyProtection="0">
      <alignment vertical="center"/>
    </xf>
    <xf numFmtId="0" fontId="96" fillId="17" borderId="0" applyNumberFormat="0" applyBorder="0" applyAlignment="0" applyProtection="0">
      <alignment vertical="center"/>
    </xf>
    <xf numFmtId="0" fontId="96" fillId="17" borderId="0" applyNumberFormat="0" applyBorder="0" applyAlignment="0" applyProtection="0">
      <alignment vertical="center"/>
    </xf>
    <xf numFmtId="0" fontId="96" fillId="16" borderId="0" applyNumberFormat="0" applyBorder="0" applyAlignment="0" applyProtection="0">
      <alignment vertical="center"/>
    </xf>
    <xf numFmtId="0" fontId="96" fillId="17" borderId="0" applyNumberFormat="0" applyBorder="0" applyAlignment="0" applyProtection="0">
      <alignment vertical="center"/>
    </xf>
    <xf numFmtId="0" fontId="96" fillId="17" borderId="0" applyNumberFormat="0" applyBorder="0" applyAlignment="0" applyProtection="0">
      <alignment vertical="center"/>
    </xf>
    <xf numFmtId="0" fontId="96" fillId="19" borderId="0" applyNumberFormat="0" applyBorder="0" applyAlignment="0" applyProtection="0">
      <alignment vertical="center"/>
    </xf>
    <xf numFmtId="0" fontId="96" fillId="19" borderId="0" applyNumberFormat="0" applyBorder="0" applyAlignment="0" applyProtection="0">
      <alignment vertical="center"/>
    </xf>
    <xf numFmtId="0" fontId="96" fillId="18" borderId="0" applyNumberFormat="0" applyBorder="0" applyAlignment="0" applyProtection="0">
      <alignment vertical="center"/>
    </xf>
    <xf numFmtId="0" fontId="96" fillId="19" borderId="0" applyNumberFormat="0" applyBorder="0" applyAlignment="0" applyProtection="0">
      <alignment vertical="center"/>
    </xf>
    <xf numFmtId="0" fontId="96" fillId="19" borderId="0" applyNumberFormat="0" applyBorder="0" applyAlignment="0" applyProtection="0">
      <alignment vertical="center"/>
    </xf>
    <xf numFmtId="0" fontId="96" fillId="9" borderId="0" applyNumberFormat="0" applyBorder="0" applyAlignment="0" applyProtection="0">
      <alignment vertical="center"/>
    </xf>
    <xf numFmtId="0" fontId="96" fillId="9" borderId="0" applyNumberFormat="0" applyBorder="0" applyAlignment="0" applyProtection="0">
      <alignment vertical="center"/>
    </xf>
    <xf numFmtId="0" fontId="96" fillId="8" borderId="0" applyNumberFormat="0" applyBorder="0" applyAlignment="0" applyProtection="0">
      <alignment vertical="center"/>
    </xf>
    <xf numFmtId="0" fontId="96" fillId="9" borderId="0" applyNumberFormat="0" applyBorder="0" applyAlignment="0" applyProtection="0">
      <alignment vertical="center"/>
    </xf>
    <xf numFmtId="0" fontId="96" fillId="9" borderId="0" applyNumberFormat="0" applyBorder="0" applyAlignment="0" applyProtection="0">
      <alignment vertical="center"/>
    </xf>
    <xf numFmtId="0" fontId="96" fillId="15" borderId="0" applyNumberFormat="0" applyBorder="0" applyAlignment="0" applyProtection="0">
      <alignment vertical="center"/>
    </xf>
    <xf numFmtId="0" fontId="96" fillId="15" borderId="0" applyNumberFormat="0" applyBorder="0" applyAlignment="0" applyProtection="0">
      <alignment vertical="center"/>
    </xf>
    <xf numFmtId="0" fontId="96" fillId="14" borderId="0" applyNumberFormat="0" applyBorder="0" applyAlignment="0" applyProtection="0">
      <alignment vertical="center"/>
    </xf>
    <xf numFmtId="0" fontId="96" fillId="15" borderId="0" applyNumberFormat="0" applyBorder="0" applyAlignment="0" applyProtection="0">
      <alignment vertical="center"/>
    </xf>
    <xf numFmtId="0" fontId="96" fillId="15" borderId="0" applyNumberFormat="0" applyBorder="0" applyAlignment="0" applyProtection="0">
      <alignment vertical="center"/>
    </xf>
    <xf numFmtId="0" fontId="96" fillId="21" borderId="0" applyNumberFormat="0" applyBorder="0" applyAlignment="0" applyProtection="0">
      <alignment vertical="center"/>
    </xf>
    <xf numFmtId="0" fontId="96" fillId="21" borderId="0" applyNumberFormat="0" applyBorder="0" applyAlignment="0" applyProtection="0">
      <alignment vertical="center"/>
    </xf>
    <xf numFmtId="0" fontId="96" fillId="20" borderId="0" applyNumberFormat="0" applyBorder="0" applyAlignment="0" applyProtection="0">
      <alignment vertical="center"/>
    </xf>
    <xf numFmtId="0" fontId="96" fillId="21" borderId="0" applyNumberFormat="0" applyBorder="0" applyAlignment="0" applyProtection="0">
      <alignment vertical="center"/>
    </xf>
    <xf numFmtId="0" fontId="96" fillId="21" borderId="0" applyNumberFormat="0" applyBorder="0" applyAlignment="0" applyProtection="0">
      <alignment vertical="center"/>
    </xf>
    <xf numFmtId="0" fontId="97" fillId="23" borderId="0" applyNumberFormat="0" applyBorder="0" applyAlignment="0" applyProtection="0">
      <alignment vertical="center"/>
    </xf>
    <xf numFmtId="0" fontId="97" fillId="23" borderId="0" applyNumberFormat="0" applyBorder="0" applyAlignment="0" applyProtection="0">
      <alignment vertical="center"/>
    </xf>
    <xf numFmtId="0" fontId="97" fillId="22" borderId="0" applyNumberFormat="0" applyBorder="0" applyAlignment="0" applyProtection="0">
      <alignment vertical="center"/>
    </xf>
    <xf numFmtId="0" fontId="97" fillId="23" borderId="0" applyNumberFormat="0" applyBorder="0" applyAlignment="0" applyProtection="0">
      <alignment vertical="center"/>
    </xf>
    <xf numFmtId="0" fontId="97" fillId="23" borderId="0" applyNumberFormat="0" applyBorder="0" applyAlignment="0" applyProtection="0">
      <alignment vertical="center"/>
    </xf>
    <xf numFmtId="0" fontId="97" fillId="17" borderId="0" applyNumberFormat="0" applyBorder="0" applyAlignment="0" applyProtection="0">
      <alignment vertical="center"/>
    </xf>
    <xf numFmtId="0" fontId="97" fillId="17" borderId="0" applyNumberFormat="0" applyBorder="0" applyAlignment="0" applyProtection="0">
      <alignment vertical="center"/>
    </xf>
    <xf numFmtId="0" fontId="97" fillId="16" borderId="0" applyNumberFormat="0" applyBorder="0" applyAlignment="0" applyProtection="0">
      <alignment vertical="center"/>
    </xf>
    <xf numFmtId="0" fontId="97" fillId="17" borderId="0" applyNumberFormat="0" applyBorder="0" applyAlignment="0" applyProtection="0">
      <alignment vertical="center"/>
    </xf>
    <xf numFmtId="0" fontId="97" fillId="17" borderId="0" applyNumberFormat="0" applyBorder="0" applyAlignment="0" applyProtection="0">
      <alignment vertical="center"/>
    </xf>
    <xf numFmtId="0" fontId="97" fillId="19" borderId="0" applyNumberFormat="0" applyBorder="0" applyAlignment="0" applyProtection="0">
      <alignment vertical="center"/>
    </xf>
    <xf numFmtId="0" fontId="97" fillId="19" borderId="0" applyNumberFormat="0" applyBorder="0" applyAlignment="0" applyProtection="0">
      <alignment vertical="center"/>
    </xf>
    <xf numFmtId="0" fontId="97" fillId="18" borderId="0" applyNumberFormat="0" applyBorder="0" applyAlignment="0" applyProtection="0">
      <alignment vertical="center"/>
    </xf>
    <xf numFmtId="0" fontId="97" fillId="19" borderId="0" applyNumberFormat="0" applyBorder="0" applyAlignment="0" applyProtection="0">
      <alignment vertical="center"/>
    </xf>
    <xf numFmtId="0" fontId="97" fillId="25" borderId="0" applyNumberFormat="0" applyBorder="0" applyAlignment="0" applyProtection="0">
      <alignment vertical="center"/>
    </xf>
    <xf numFmtId="0" fontId="97" fillId="25" borderId="0" applyNumberFormat="0" applyBorder="0" applyAlignment="0" applyProtection="0">
      <alignment vertical="center"/>
    </xf>
    <xf numFmtId="0" fontId="97" fillId="27" borderId="0" applyNumberFormat="0" applyBorder="0" applyAlignment="0" applyProtection="0">
      <alignment vertical="center"/>
    </xf>
    <xf numFmtId="0" fontId="97" fillId="26" borderId="0" applyNumberFormat="0" applyBorder="0" applyAlignment="0" applyProtection="0">
      <alignment vertical="center"/>
    </xf>
    <xf numFmtId="0" fontId="97" fillId="27" borderId="0" applyNumberFormat="0" applyBorder="0" applyAlignment="0" applyProtection="0">
      <alignment vertical="center"/>
    </xf>
    <xf numFmtId="0" fontId="97" fillId="27" borderId="0" applyNumberFormat="0" applyBorder="0" applyAlignment="0" applyProtection="0">
      <alignment vertical="center"/>
    </xf>
    <xf numFmtId="0" fontId="97" fillId="29" borderId="0" applyNumberFormat="0" applyBorder="0" applyAlignment="0" applyProtection="0">
      <alignment vertical="center"/>
    </xf>
    <xf numFmtId="0" fontId="97" fillId="29" borderId="0" applyNumberFormat="0" applyBorder="0" applyAlignment="0" applyProtection="0">
      <alignment vertical="center"/>
    </xf>
    <xf numFmtId="0" fontId="97" fillId="28" borderId="0" applyNumberFormat="0" applyBorder="0" applyAlignment="0" applyProtection="0">
      <alignment vertical="center"/>
    </xf>
    <xf numFmtId="0" fontId="97" fillId="29" borderId="0" applyNumberFormat="0" applyBorder="0" applyAlignment="0" applyProtection="0">
      <alignment vertical="center"/>
    </xf>
    <xf numFmtId="0" fontId="97" fillId="29" borderId="0" applyNumberFormat="0" applyBorder="0" applyAlignment="0" applyProtection="0">
      <alignment vertical="center"/>
    </xf>
    <xf numFmtId="0" fontId="98" fillId="41" borderId="0" applyNumberFormat="0" applyBorder="0" applyAlignment="0" applyProtection="0">
      <alignment vertical="center"/>
    </xf>
    <xf numFmtId="0" fontId="98" fillId="41" borderId="0" applyNumberFormat="0" applyBorder="0" applyAlignment="0" applyProtection="0">
      <alignment vertical="center"/>
    </xf>
    <xf numFmtId="0" fontId="98" fillId="40" borderId="0" applyNumberFormat="0" applyBorder="0" applyAlignment="0" applyProtection="0">
      <alignment vertical="center"/>
    </xf>
    <xf numFmtId="0" fontId="98" fillId="41" borderId="0" applyNumberFormat="0" applyBorder="0" applyAlignment="0" applyProtection="0">
      <alignment vertical="center"/>
    </xf>
    <xf numFmtId="0" fontId="98" fillId="41" borderId="0" applyNumberFormat="0" applyBorder="0" applyAlignment="0" applyProtection="0">
      <alignment vertical="center"/>
    </xf>
    <xf numFmtId="0" fontId="97" fillId="31" borderId="0" applyNumberFormat="0" applyBorder="0" applyAlignment="0" applyProtection="0">
      <alignment vertical="center"/>
    </xf>
    <xf numFmtId="0" fontId="97" fillId="31" borderId="0" applyNumberFormat="0" applyBorder="0" applyAlignment="0" applyProtection="0">
      <alignment vertical="center"/>
    </xf>
    <xf numFmtId="0" fontId="97" fillId="30" borderId="0" applyNumberFormat="0" applyBorder="0" applyAlignment="0" applyProtection="0">
      <alignment vertical="center"/>
    </xf>
    <xf numFmtId="0" fontId="97" fillId="31" borderId="0" applyNumberFormat="0" applyBorder="0" applyAlignment="0" applyProtection="0">
      <alignment vertical="center"/>
    </xf>
    <xf numFmtId="0" fontId="97" fillId="31" borderId="0" applyNumberFormat="0" applyBorder="0" applyAlignment="0" applyProtection="0">
      <alignment vertical="center"/>
    </xf>
    <xf numFmtId="0" fontId="97" fillId="33" borderId="0" applyNumberFormat="0" applyBorder="0" applyAlignment="0" applyProtection="0">
      <alignment vertical="center"/>
    </xf>
    <xf numFmtId="0" fontId="97" fillId="33" borderId="0" applyNumberFormat="0" applyBorder="0" applyAlignment="0" applyProtection="0">
      <alignment vertical="center"/>
    </xf>
    <xf numFmtId="0" fontId="97" fillId="32" borderId="0" applyNumberFormat="0" applyBorder="0" applyAlignment="0" applyProtection="0">
      <alignment vertical="center"/>
    </xf>
    <xf numFmtId="0" fontId="97" fillId="33" borderId="0" applyNumberFormat="0" applyBorder="0" applyAlignment="0" applyProtection="0">
      <alignment vertical="center"/>
    </xf>
    <xf numFmtId="0" fontId="97" fillId="33" borderId="0" applyNumberFormat="0" applyBorder="0" applyAlignment="0" applyProtection="0">
      <alignment vertical="center"/>
    </xf>
    <xf numFmtId="0" fontId="97" fillId="34" borderId="0" applyNumberFormat="0" applyBorder="0" applyAlignment="0" applyProtection="0">
      <alignment vertical="center"/>
    </xf>
    <xf numFmtId="0" fontId="97" fillId="35" borderId="0" applyNumberFormat="0" applyBorder="0" applyAlignment="0" applyProtection="0">
      <alignment vertical="center"/>
    </xf>
    <xf numFmtId="0" fontId="97" fillId="25" borderId="0" applyNumberFormat="0" applyBorder="0" applyAlignment="0" applyProtection="0">
      <alignment vertical="center"/>
    </xf>
    <xf numFmtId="0" fontId="97" fillId="25" borderId="0" applyNumberFormat="0" applyBorder="0" applyAlignment="0" applyProtection="0">
      <alignment vertical="center"/>
    </xf>
    <xf numFmtId="0" fontId="97" fillId="25" borderId="0" applyNumberFormat="0" applyBorder="0" applyAlignment="0" applyProtection="0">
      <alignment vertical="center"/>
    </xf>
    <xf numFmtId="0" fontId="97" fillId="27" borderId="0" applyNumberFormat="0" applyBorder="0" applyAlignment="0" applyProtection="0">
      <alignment vertical="center"/>
    </xf>
    <xf numFmtId="0" fontId="97" fillId="26" borderId="0" applyNumberFormat="0" applyBorder="0" applyAlignment="0" applyProtection="0">
      <alignment vertical="center"/>
    </xf>
    <xf numFmtId="0" fontId="97" fillId="27" borderId="0" applyNumberFormat="0" applyBorder="0" applyAlignment="0" applyProtection="0">
      <alignment vertical="center"/>
    </xf>
    <xf numFmtId="0" fontId="97" fillId="27" borderId="0" applyNumberFormat="0" applyBorder="0" applyAlignment="0" applyProtection="0">
      <alignment vertical="center"/>
    </xf>
    <xf numFmtId="0" fontId="97" fillId="37" borderId="0" applyNumberFormat="0" applyBorder="0" applyAlignment="0" applyProtection="0">
      <alignment vertical="center"/>
    </xf>
    <xf numFmtId="0" fontId="97" fillId="37" borderId="0" applyNumberFormat="0" applyBorder="0" applyAlignment="0" applyProtection="0">
      <alignment vertical="center"/>
    </xf>
    <xf numFmtId="0" fontId="97" fillId="36" borderId="0" applyNumberFormat="0" applyBorder="0" applyAlignment="0" applyProtection="0">
      <alignment vertical="center"/>
    </xf>
    <xf numFmtId="0" fontId="97" fillId="37" borderId="0" applyNumberFormat="0" applyBorder="0" applyAlignment="0" applyProtection="0">
      <alignment vertical="center"/>
    </xf>
    <xf numFmtId="0" fontId="97" fillId="37" borderId="0" applyNumberFormat="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88" fillId="39" borderId="1" applyNumberFormat="0" applyAlignment="0" applyProtection="0">
      <alignment vertical="center"/>
    </xf>
    <xf numFmtId="0" fontId="88" fillId="39" borderId="1" applyNumberFormat="0" applyAlignment="0" applyProtection="0">
      <alignment vertical="center"/>
    </xf>
    <xf numFmtId="0" fontId="88" fillId="38" borderId="1" applyNumberFormat="0" applyAlignment="0" applyProtection="0">
      <alignment vertical="center"/>
    </xf>
    <xf numFmtId="0" fontId="88" fillId="39" borderId="1" applyNumberFormat="0" applyAlignment="0" applyProtection="0">
      <alignment vertical="center"/>
    </xf>
    <xf numFmtId="0" fontId="88" fillId="39" borderId="1" applyNumberFormat="0" applyAlignment="0" applyProtection="0">
      <alignment vertical="center"/>
    </xf>
    <xf numFmtId="0" fontId="100" fillId="0" borderId="0" applyNumberFormat="0" applyFill="0" applyBorder="0" applyAlignment="0" applyProtection="0">
      <alignment vertical="center"/>
    </xf>
    <xf numFmtId="0" fontId="94" fillId="43" borderId="2" applyNumberFormat="0" applyFont="0" applyAlignment="0" applyProtection="0">
      <alignment vertical="center"/>
    </xf>
    <xf numFmtId="0" fontId="94" fillId="43" borderId="2" applyNumberFormat="0" applyFont="0" applyAlignment="0" applyProtection="0">
      <alignment vertical="center"/>
    </xf>
    <xf numFmtId="0" fontId="94" fillId="43" borderId="2" applyNumberFormat="0" applyFont="0" applyAlignment="0" applyProtection="0">
      <alignment vertical="center"/>
    </xf>
    <xf numFmtId="0" fontId="94" fillId="43" borderId="2" applyNumberFormat="0" applyFont="0" applyAlignment="0" applyProtection="0">
      <alignment vertical="center"/>
    </xf>
    <xf numFmtId="0" fontId="94" fillId="42" borderId="2" applyNumberFormat="0" applyFont="0" applyAlignment="0" applyProtection="0">
      <alignment vertical="center"/>
    </xf>
    <xf numFmtId="0" fontId="94" fillId="42" borderId="2" applyNumberFormat="0" applyFont="0" applyAlignment="0" applyProtection="0">
      <alignment vertical="center"/>
    </xf>
    <xf numFmtId="0" fontId="94" fillId="43" borderId="2" applyNumberFormat="0" applyFont="0" applyAlignment="0" applyProtection="0">
      <alignment vertical="center"/>
    </xf>
    <xf numFmtId="0" fontId="94" fillId="43" borderId="2" applyNumberFormat="0" applyFont="0" applyAlignment="0" applyProtection="0">
      <alignment vertical="center"/>
    </xf>
    <xf numFmtId="0" fontId="94" fillId="43" borderId="2" applyNumberFormat="0" applyFont="0" applyAlignment="0" applyProtection="0">
      <alignment vertical="center"/>
    </xf>
    <xf numFmtId="0" fontId="94" fillId="43" borderId="2" applyNumberFormat="0" applyFont="0" applyAlignment="0" applyProtection="0">
      <alignment vertical="center"/>
    </xf>
    <xf numFmtId="0" fontId="101" fillId="0" borderId="3" applyNumberFormat="0" applyFill="0" applyAlignment="0" applyProtection="0">
      <alignment vertical="center"/>
    </xf>
    <xf numFmtId="0" fontId="101" fillId="0" borderId="3" applyNumberFormat="0" applyFill="0" applyAlignment="0" applyProtection="0">
      <alignment vertical="center"/>
    </xf>
    <xf numFmtId="0" fontId="101" fillId="0" borderId="3" applyNumberFormat="0" applyFill="0" applyAlignment="0" applyProtection="0">
      <alignment vertical="center"/>
    </xf>
    <xf numFmtId="0" fontId="101" fillId="0" borderId="3" applyNumberFormat="0" applyFill="0" applyAlignment="0" applyProtection="0">
      <alignment vertical="center"/>
    </xf>
    <xf numFmtId="0" fontId="102" fillId="12" borderId="4" applyNumberFormat="0" applyAlignment="0" applyProtection="0">
      <alignment vertical="center"/>
    </xf>
    <xf numFmtId="0" fontId="102" fillId="13" borderId="4" applyNumberFormat="0" applyAlignment="0" applyProtection="0">
      <alignment vertical="center"/>
    </xf>
    <xf numFmtId="0" fontId="103" fillId="45" borderId="9" applyNumberFormat="0" applyAlignment="0" applyProtection="0">
      <alignment vertical="center"/>
    </xf>
    <xf numFmtId="0" fontId="103" fillId="45" borderId="9" applyNumberFormat="0" applyAlignment="0" applyProtection="0">
      <alignment vertical="center"/>
    </xf>
    <xf numFmtId="0" fontId="103" fillId="45" borderId="9" applyNumberFormat="0" applyAlignment="0" applyProtection="0">
      <alignment vertical="center"/>
    </xf>
    <xf numFmtId="0" fontId="104" fillId="5" borderId="0" applyNumberFormat="0" applyBorder="0" applyAlignment="0" applyProtection="0">
      <alignment vertical="center"/>
    </xf>
    <xf numFmtId="0" fontId="104" fillId="5" borderId="0" applyNumberFormat="0" applyBorder="0" applyAlignment="0" applyProtection="0">
      <alignment vertical="center"/>
    </xf>
    <xf numFmtId="0" fontId="104" fillId="4" borderId="0" applyNumberFormat="0" applyBorder="0" applyAlignment="0" applyProtection="0">
      <alignment vertical="center"/>
    </xf>
    <xf numFmtId="0" fontId="104" fillId="5" borderId="0" applyNumberFormat="0" applyBorder="0" applyAlignment="0" applyProtection="0">
      <alignment vertical="center"/>
    </xf>
    <xf numFmtId="0" fontId="104" fillId="5" borderId="0" applyNumberFormat="0" applyBorder="0" applyAlignment="0" applyProtection="0">
      <alignment vertical="center"/>
    </xf>
    <xf numFmtId="38" fontId="94" fillId="0" borderId="0" applyFont="0" applyFill="0" applyBorder="0" applyAlignment="0" applyProtection="0">
      <alignment vertical="center"/>
    </xf>
    <xf numFmtId="38" fontId="94" fillId="0" borderId="0" applyFont="0" applyFill="0" applyBorder="0" applyAlignment="0" applyProtection="0">
      <alignment vertical="center"/>
    </xf>
    <xf numFmtId="38" fontId="94" fillId="0" borderId="0" applyFont="0" applyFill="0" applyBorder="0" applyAlignment="0" applyProtection="0">
      <alignment vertical="center"/>
    </xf>
    <xf numFmtId="38" fontId="94" fillId="0" borderId="0" applyFont="0" applyFill="0" applyBorder="0" applyAlignment="0" applyProtection="0">
      <alignment vertical="center"/>
    </xf>
    <xf numFmtId="38" fontId="94" fillId="0" borderId="0" applyFont="0" applyFill="0" applyBorder="0" applyAlignment="0" applyProtection="0">
      <alignment vertical="center"/>
    </xf>
    <xf numFmtId="38" fontId="94" fillId="0" borderId="0" applyFont="0" applyFill="0" applyBorder="0" applyAlignment="0" applyProtection="0">
      <alignment vertical="center"/>
    </xf>
    <xf numFmtId="38" fontId="94" fillId="0" borderId="0" applyFont="0" applyFill="0" applyBorder="0" applyAlignment="0" applyProtection="0">
      <alignment vertical="center"/>
    </xf>
    <xf numFmtId="38" fontId="95" fillId="0" borderId="0" applyFont="0" applyFill="0" applyBorder="0" applyAlignment="0" applyProtection="0">
      <alignment vertical="center"/>
    </xf>
    <xf numFmtId="38" fontId="94" fillId="0" borderId="0" applyFont="0" applyFill="0" applyBorder="0" applyAlignment="0" applyProtection="0">
      <alignment vertical="center"/>
    </xf>
    <xf numFmtId="38" fontId="94" fillId="0" borderId="0" applyFont="0" applyFill="0" applyBorder="0" applyAlignment="0" applyProtection="0">
      <alignment vertical="center"/>
    </xf>
    <xf numFmtId="0" fontId="95" fillId="0" borderId="0">
      <alignment vertical="center"/>
    </xf>
    <xf numFmtId="0" fontId="105" fillId="0" borderId="0">
      <alignment vertical="center"/>
    </xf>
    <xf numFmtId="0" fontId="105" fillId="0" borderId="0">
      <alignment vertical="center"/>
    </xf>
    <xf numFmtId="0" fontId="105" fillId="0" borderId="0">
      <alignment vertical="center"/>
    </xf>
    <xf numFmtId="0" fontId="105" fillId="0" borderId="0">
      <alignment vertical="center"/>
    </xf>
    <xf numFmtId="0" fontId="105" fillId="0" borderId="0">
      <alignment vertical="center"/>
    </xf>
    <xf numFmtId="0" fontId="95"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5" fillId="0" borderId="0">
      <alignment vertical="center"/>
    </xf>
    <xf numFmtId="0" fontId="105" fillId="0" borderId="0"/>
    <xf numFmtId="0" fontId="95" fillId="0" borderId="0">
      <alignment vertical="center"/>
    </xf>
    <xf numFmtId="0" fontId="95" fillId="0" borderId="0">
      <alignment vertical="center"/>
    </xf>
    <xf numFmtId="0" fontId="95" fillId="0" borderId="0">
      <alignment vertical="center"/>
    </xf>
    <xf numFmtId="0" fontId="95" fillId="0" borderId="0">
      <alignment vertical="center"/>
    </xf>
    <xf numFmtId="0" fontId="105" fillId="0" borderId="0"/>
    <xf numFmtId="0" fontId="106" fillId="7" borderId="0" applyNumberFormat="0" applyBorder="0" applyAlignment="0" applyProtection="0">
      <alignment vertical="center"/>
    </xf>
    <xf numFmtId="0" fontId="106" fillId="7" borderId="0" applyNumberFormat="0" applyBorder="0" applyAlignment="0" applyProtection="0">
      <alignment vertical="center"/>
    </xf>
    <xf numFmtId="0" fontId="106" fillId="6" borderId="0" applyNumberFormat="0" applyBorder="0" applyAlignment="0" applyProtection="0">
      <alignment vertical="center"/>
    </xf>
    <xf numFmtId="0" fontId="106" fillId="7" borderId="0" applyNumberFormat="0" applyBorder="0" applyAlignment="0" applyProtection="0">
      <alignment vertical="center"/>
    </xf>
    <xf numFmtId="0" fontId="106" fillId="7" borderId="0" applyNumberFormat="0" applyBorder="0" applyAlignment="0" applyProtection="0">
      <alignment vertical="center"/>
    </xf>
    <xf numFmtId="0" fontId="107" fillId="0" borderId="5" applyNumberFormat="0" applyFill="0" applyAlignment="0" applyProtection="0">
      <alignment vertical="center"/>
    </xf>
    <xf numFmtId="0" fontId="107" fillId="0" borderId="5" applyNumberFormat="0" applyFill="0" applyAlignment="0" applyProtection="0">
      <alignment vertical="center"/>
    </xf>
    <xf numFmtId="0" fontId="107" fillId="0" borderId="5" applyNumberFormat="0" applyFill="0" applyAlignment="0" applyProtection="0">
      <alignment vertical="center"/>
    </xf>
    <xf numFmtId="0" fontId="107" fillId="0" borderId="5" applyNumberFormat="0" applyFill="0" applyAlignment="0" applyProtection="0">
      <alignment vertical="center"/>
    </xf>
    <xf numFmtId="0" fontId="107" fillId="0" borderId="5" applyNumberFormat="0" applyFill="0" applyAlignment="0" applyProtection="0">
      <alignment vertical="center"/>
    </xf>
    <xf numFmtId="0" fontId="108" fillId="0" borderId="6" applyNumberFormat="0" applyFill="0" applyAlignment="0" applyProtection="0">
      <alignment vertical="center"/>
    </xf>
    <xf numFmtId="0" fontId="108" fillId="0" borderId="6" applyNumberFormat="0" applyFill="0" applyAlignment="0" applyProtection="0">
      <alignment vertical="center"/>
    </xf>
    <xf numFmtId="0" fontId="108" fillId="0" borderId="6" applyNumberFormat="0" applyFill="0" applyAlignment="0" applyProtection="0">
      <alignment vertical="center"/>
    </xf>
    <xf numFmtId="0" fontId="108" fillId="0" borderId="6" applyNumberFormat="0" applyFill="0" applyAlignment="0" applyProtection="0">
      <alignment vertical="center"/>
    </xf>
    <xf numFmtId="0" fontId="108" fillId="0" borderId="6" applyNumberFormat="0" applyFill="0" applyAlignment="0" applyProtection="0">
      <alignment vertical="center"/>
    </xf>
    <xf numFmtId="0" fontId="109" fillId="0" borderId="7" applyNumberFormat="0" applyFill="0" applyAlignment="0" applyProtection="0">
      <alignment vertical="center"/>
    </xf>
    <xf numFmtId="0" fontId="109" fillId="0" borderId="7" applyNumberFormat="0" applyFill="0" applyAlignment="0" applyProtection="0">
      <alignment vertical="center"/>
    </xf>
    <xf numFmtId="0" fontId="109" fillId="0" borderId="7" applyNumberFormat="0" applyFill="0" applyAlignment="0" applyProtection="0">
      <alignment vertical="center"/>
    </xf>
    <xf numFmtId="0" fontId="109" fillId="0" borderId="7" applyNumberFormat="0" applyFill="0" applyAlignment="0" applyProtection="0">
      <alignment vertical="center"/>
    </xf>
    <xf numFmtId="0" fontId="109" fillId="0" borderId="7" applyNumberFormat="0" applyFill="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10" fillId="45" borderId="4" applyNumberFormat="0" applyAlignment="0" applyProtection="0">
      <alignment vertical="center"/>
    </xf>
    <xf numFmtId="0" fontId="110" fillId="44" borderId="4" applyNumberFormat="0" applyAlignment="0" applyProtection="0">
      <alignment vertical="center"/>
    </xf>
    <xf numFmtId="0" fontId="110" fillId="45" borderId="4" applyNumberFormat="0" applyAlignment="0" applyProtection="0">
      <alignment vertical="center"/>
    </xf>
    <xf numFmtId="0" fontId="110" fillId="45" borderId="4" applyNumberFormat="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3" fillId="0" borderId="8" applyNumberFormat="0" applyFill="0" applyAlignment="0" applyProtection="0">
      <alignment vertical="center"/>
    </xf>
    <xf numFmtId="0" fontId="113" fillId="0" borderId="8" applyNumberFormat="0" applyFill="0" applyAlignment="0" applyProtection="0">
      <alignment vertical="center"/>
    </xf>
    <xf numFmtId="38" fontId="94" fillId="0" borderId="0" applyFont="0" applyFill="0" applyBorder="0" applyAlignment="0" applyProtection="0">
      <alignment vertical="center"/>
    </xf>
    <xf numFmtId="0" fontId="13" fillId="0" borderId="0">
      <alignment vertical="center"/>
    </xf>
    <xf numFmtId="0" fontId="114" fillId="0" borderId="0" applyNumberFormat="0" applyFill="0" applyBorder="0" applyAlignment="0" applyProtection="0">
      <alignment vertical="top"/>
      <protection locked="0"/>
    </xf>
    <xf numFmtId="0" fontId="113" fillId="0" borderId="8" applyNumberFormat="0" applyFill="0" applyAlignment="0" applyProtection="0">
      <alignment vertical="center"/>
    </xf>
    <xf numFmtId="0" fontId="94" fillId="0" borderId="0">
      <alignment vertical="center"/>
    </xf>
    <xf numFmtId="0" fontId="94" fillId="0" borderId="0">
      <alignment vertical="center"/>
    </xf>
    <xf numFmtId="0" fontId="6" fillId="0" borderId="0">
      <alignment vertical="center"/>
    </xf>
    <xf numFmtId="0" fontId="6" fillId="0" borderId="0">
      <alignment vertical="center"/>
    </xf>
    <xf numFmtId="0" fontId="6" fillId="0" borderId="0">
      <alignment vertical="center"/>
    </xf>
    <xf numFmtId="0" fontId="102" fillId="13" borderId="4" applyNumberFormat="0" applyAlignment="0" applyProtection="0">
      <alignment vertical="center"/>
    </xf>
    <xf numFmtId="0" fontId="102" fillId="13" borderId="4" applyNumberFormat="0" applyAlignment="0" applyProtection="0">
      <alignment vertical="center"/>
    </xf>
    <xf numFmtId="0" fontId="102" fillId="13" borderId="4" applyNumberFormat="0" applyAlignment="0" applyProtection="0">
      <alignment vertical="center"/>
    </xf>
    <xf numFmtId="0" fontId="103" fillId="44" borderId="9" applyNumberFormat="0" applyAlignment="0" applyProtection="0">
      <alignment vertical="center"/>
    </xf>
    <xf numFmtId="0" fontId="103" fillId="45" borderId="9" applyNumberFormat="0" applyAlignment="0" applyProtection="0">
      <alignment vertical="center"/>
    </xf>
    <xf numFmtId="0" fontId="94" fillId="0" borderId="0">
      <alignment vertical="center"/>
    </xf>
    <xf numFmtId="0" fontId="94" fillId="0" borderId="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3" fillId="0" borderId="8" applyNumberFormat="0" applyFill="0" applyAlignment="0" applyProtection="0">
      <alignment vertical="center"/>
    </xf>
    <xf numFmtId="0" fontId="113" fillId="0" borderId="8" applyNumberFormat="0" applyFill="0" applyAlignment="0" applyProtection="0">
      <alignment vertical="center"/>
    </xf>
    <xf numFmtId="0" fontId="6" fillId="0" borderId="0">
      <alignment vertical="center"/>
    </xf>
    <xf numFmtId="0" fontId="101" fillId="0" borderId="3" applyNumberFormat="0" applyFill="0" applyAlignment="0" applyProtection="0">
      <alignment vertical="center"/>
    </xf>
    <xf numFmtId="0" fontId="6" fillId="0" borderId="0">
      <alignment vertical="center"/>
    </xf>
    <xf numFmtId="0" fontId="111" fillId="0" borderId="0" applyNumberFormat="0" applyFill="0" applyBorder="0" applyAlignment="0" applyProtection="0">
      <alignment vertical="center"/>
    </xf>
    <xf numFmtId="0" fontId="96" fillId="15" borderId="0" applyNumberFormat="0" applyBorder="0" applyAlignment="0" applyProtection="0">
      <alignment vertical="center"/>
    </xf>
    <xf numFmtId="0" fontId="94" fillId="0" borderId="0">
      <alignment vertical="center"/>
    </xf>
    <xf numFmtId="0" fontId="97" fillId="24" borderId="0" applyNumberFormat="0" applyBorder="0" applyAlignment="0" applyProtection="0">
      <alignment vertical="center"/>
    </xf>
    <xf numFmtId="0" fontId="97" fillId="25" borderId="0" applyNumberFormat="0" applyBorder="0" applyAlignment="0" applyProtection="0">
      <alignment vertical="center"/>
    </xf>
    <xf numFmtId="0" fontId="96" fillId="11" borderId="0" applyNumberFormat="0" applyBorder="0" applyAlignment="0" applyProtection="0">
      <alignment vertical="center"/>
    </xf>
    <xf numFmtId="0" fontId="96" fillId="10" borderId="0" applyNumberFormat="0" applyBorder="0" applyAlignment="0" applyProtection="0">
      <alignment vertical="center"/>
    </xf>
    <xf numFmtId="0" fontId="96" fillId="8" borderId="0" applyNumberFormat="0" applyBorder="0" applyAlignment="0" applyProtection="0">
      <alignment vertical="center"/>
    </xf>
    <xf numFmtId="0" fontId="96" fillId="9" borderId="0" applyNumberFormat="0" applyBorder="0" applyAlignment="0" applyProtection="0">
      <alignment vertical="center"/>
    </xf>
    <xf numFmtId="0" fontId="96" fillId="6" borderId="0" applyNumberFormat="0" applyBorder="0" applyAlignment="0" applyProtection="0">
      <alignment vertical="center"/>
    </xf>
    <xf numFmtId="0" fontId="97" fillId="27" borderId="0" applyNumberFormat="0" applyBorder="0" applyAlignment="0" applyProtection="0">
      <alignment vertical="center"/>
    </xf>
    <xf numFmtId="0" fontId="96" fillId="14" borderId="0" applyNumberFormat="0" applyBorder="0" applyAlignment="0" applyProtection="0">
      <alignment vertical="center"/>
    </xf>
    <xf numFmtId="0" fontId="96" fillId="13" borderId="0" applyNumberFormat="0" applyBorder="0" applyAlignment="0" applyProtection="0">
      <alignment vertical="center"/>
    </xf>
    <xf numFmtId="0" fontId="96" fillId="5" borderId="0" applyNumberFormat="0" applyBorder="0" applyAlignment="0" applyProtection="0">
      <alignment vertical="center"/>
    </xf>
    <xf numFmtId="0" fontId="97" fillId="19" borderId="0" applyNumberFormat="0" applyBorder="0" applyAlignment="0" applyProtection="0">
      <alignment vertical="center"/>
    </xf>
    <xf numFmtId="0" fontId="9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53">
    <xf numFmtId="0" fontId="0" fillId="0" borderId="0" xfId="0">
      <alignment vertical="center"/>
    </xf>
    <xf numFmtId="0" fontId="13" fillId="0" borderId="0" xfId="220">
      <alignment vertical="center"/>
    </xf>
    <xf numFmtId="0" fontId="13" fillId="0" borderId="0" xfId="208" applyFont="1">
      <alignment vertical="center"/>
    </xf>
    <xf numFmtId="0" fontId="13" fillId="0" borderId="0" xfId="210" applyFont="1">
      <alignment vertical="center"/>
    </xf>
    <xf numFmtId="0" fontId="79" fillId="0" borderId="0" xfId="0" applyFont="1">
      <alignment vertical="center"/>
    </xf>
    <xf numFmtId="0" fontId="79" fillId="0" borderId="10" xfId="0" applyFont="1" applyBorder="1" applyAlignment="1">
      <alignment horizontal="center" vertical="center"/>
    </xf>
    <xf numFmtId="0" fontId="79" fillId="0" borderId="10" xfId="0" applyFont="1" applyBorder="1">
      <alignment vertical="center"/>
    </xf>
    <xf numFmtId="0" fontId="79" fillId="0" borderId="0" xfId="0" applyFont="1" applyAlignment="1">
      <alignment vertical="center" wrapText="1"/>
    </xf>
    <xf numFmtId="0" fontId="79" fillId="0" borderId="10" xfId="0" applyFont="1" applyBorder="1" applyAlignment="1">
      <alignment horizontal="center" vertical="center" wrapText="1"/>
    </xf>
    <xf numFmtId="0" fontId="79" fillId="0" borderId="10" xfId="0" applyFont="1" applyBorder="1" applyAlignment="1">
      <alignment vertical="center" wrapText="1"/>
    </xf>
    <xf numFmtId="0" fontId="79" fillId="47" borderId="10" xfId="0" applyFont="1" applyFill="1" applyBorder="1" applyAlignment="1">
      <alignment horizontal="center" vertical="center"/>
    </xf>
    <xf numFmtId="0" fontId="79" fillId="47" borderId="10" xfId="0" applyFont="1" applyFill="1" applyBorder="1" applyAlignment="1">
      <alignment horizontal="left" vertical="center" wrapText="1"/>
    </xf>
    <xf numFmtId="0" fontId="79" fillId="47" borderId="10" xfId="0" applyFont="1" applyFill="1" applyBorder="1" applyAlignment="1">
      <alignment horizontal="center" vertical="center" wrapText="1"/>
    </xf>
    <xf numFmtId="180" fontId="79" fillId="47" borderId="10" xfId="0" applyNumberFormat="1" applyFont="1" applyFill="1" applyBorder="1" applyAlignment="1">
      <alignment horizontal="right" vertical="center" wrapText="1"/>
    </xf>
    <xf numFmtId="179" fontId="79" fillId="47" borderId="10" xfId="0" applyNumberFormat="1" applyFont="1" applyFill="1" applyBorder="1" applyAlignment="1">
      <alignment horizontal="center" vertical="center" wrapText="1"/>
    </xf>
    <xf numFmtId="179" fontId="79" fillId="47" borderId="10" xfId="0" applyNumberFormat="1" applyFont="1" applyFill="1" applyBorder="1" applyAlignment="1">
      <alignment horizontal="left" vertical="center" wrapText="1"/>
    </xf>
    <xf numFmtId="0" fontId="80" fillId="0" borderId="0" xfId="219" applyFont="1" applyAlignment="1">
      <alignment horizontal="center" vertical="center"/>
    </xf>
    <xf numFmtId="0" fontId="80" fillId="0" borderId="0" xfId="219" applyFont="1" applyAlignment="1">
      <alignment vertical="top"/>
    </xf>
    <xf numFmtId="0" fontId="80" fillId="0" borderId="0" xfId="219" applyFont="1"/>
    <xf numFmtId="0" fontId="79" fillId="0" borderId="17" xfId="0" applyFont="1" applyBorder="1">
      <alignment vertical="center"/>
    </xf>
    <xf numFmtId="0" fontId="79" fillId="48" borderId="0" xfId="0" applyFont="1" applyFill="1" applyAlignment="1">
      <alignment horizontal="left" vertical="center"/>
    </xf>
    <xf numFmtId="0" fontId="79" fillId="47" borderId="14" xfId="0" applyFont="1" applyFill="1" applyBorder="1" applyAlignment="1">
      <alignment horizontal="center" vertical="center"/>
    </xf>
    <xf numFmtId="0" fontId="79" fillId="0" borderId="0" xfId="0" applyFont="1" applyAlignment="1">
      <alignment horizontal="center" vertical="center"/>
    </xf>
    <xf numFmtId="0" fontId="79" fillId="46" borderId="10" xfId="0" applyFont="1" applyFill="1" applyBorder="1" applyAlignment="1">
      <alignment horizontal="center" vertical="center"/>
    </xf>
    <xf numFmtId="0" fontId="79" fillId="0" borderId="10" xfId="0" applyFont="1" applyBorder="1" applyAlignment="1">
      <alignment horizontal="left" vertical="center" wrapText="1"/>
    </xf>
    <xf numFmtId="0" fontId="79" fillId="0" borderId="0" xfId="0" applyFont="1" applyAlignment="1">
      <alignment horizontal="left" vertical="center"/>
    </xf>
    <xf numFmtId="0" fontId="79" fillId="0" borderId="0" xfId="0" applyFont="1" applyAlignment="1">
      <alignment horizontal="left" vertical="center" wrapText="1"/>
    </xf>
    <xf numFmtId="0" fontId="79" fillId="47" borderId="10" xfId="0" applyFont="1" applyFill="1" applyBorder="1" applyAlignment="1">
      <alignment horizontal="left" vertical="center"/>
    </xf>
    <xf numFmtId="0" fontId="79" fillId="46" borderId="10" xfId="0" applyFont="1" applyFill="1" applyBorder="1" applyAlignment="1">
      <alignment horizontal="left" vertical="center"/>
    </xf>
    <xf numFmtId="0" fontId="80" fillId="0" borderId="0" xfId="0" applyFont="1">
      <alignment vertical="center"/>
    </xf>
    <xf numFmtId="0" fontId="79" fillId="46" borderId="14" xfId="0" applyFont="1" applyFill="1" applyBorder="1" applyAlignment="1">
      <alignment horizontal="center" vertical="center"/>
    </xf>
    <xf numFmtId="0" fontId="79" fillId="46" borderId="10" xfId="0" applyFont="1" applyFill="1" applyBorder="1" applyAlignment="1">
      <alignment horizontal="left" vertical="center" wrapText="1"/>
    </xf>
    <xf numFmtId="0" fontId="79" fillId="0" borderId="0" xfId="221" applyFont="1">
      <alignment vertical="center"/>
    </xf>
    <xf numFmtId="0" fontId="78" fillId="0" borderId="10" xfId="0" applyFont="1" applyBorder="1">
      <alignment vertical="center"/>
    </xf>
    <xf numFmtId="0" fontId="79" fillId="47" borderId="10" xfId="0" applyFont="1" applyFill="1" applyBorder="1">
      <alignment vertical="center"/>
    </xf>
    <xf numFmtId="0" fontId="80" fillId="0" borderId="0" xfId="0" applyFont="1" applyAlignment="1">
      <alignment horizontal="left" vertical="center"/>
    </xf>
    <xf numFmtId="0" fontId="79" fillId="47" borderId="10" xfId="0" applyFont="1" applyFill="1" applyBorder="1" applyAlignment="1">
      <alignment vertical="center" wrapText="1"/>
    </xf>
    <xf numFmtId="179" fontId="79" fillId="47" borderId="10" xfId="0" applyNumberFormat="1" applyFont="1" applyFill="1" applyBorder="1" applyAlignment="1">
      <alignment vertical="center" wrapText="1"/>
    </xf>
    <xf numFmtId="179" fontId="79" fillId="47" borderId="10" xfId="0" applyNumberFormat="1" applyFont="1" applyFill="1" applyBorder="1" applyAlignment="1">
      <alignment horizontal="center" vertical="center"/>
    </xf>
    <xf numFmtId="0" fontId="79" fillId="47" borderId="10" xfId="221" applyFont="1" applyFill="1" applyBorder="1" applyAlignment="1">
      <alignment horizontal="center" vertical="center"/>
    </xf>
    <xf numFmtId="0" fontId="79" fillId="47" borderId="10" xfId="221" applyFont="1" applyFill="1" applyBorder="1" applyAlignment="1">
      <alignment horizontal="left" vertical="center" wrapText="1"/>
    </xf>
    <xf numFmtId="0" fontId="79" fillId="0" borderId="0" xfId="219" applyFont="1" applyAlignment="1">
      <alignment vertical="top"/>
    </xf>
    <xf numFmtId="0" fontId="79" fillId="47" borderId="10" xfId="219" applyFont="1" applyFill="1" applyBorder="1" applyAlignment="1">
      <alignment horizontal="center" vertical="center"/>
    </xf>
    <xf numFmtId="0" fontId="79" fillId="0" borderId="0" xfId="219" applyFont="1" applyAlignment="1">
      <alignment horizontal="center" vertical="top"/>
    </xf>
    <xf numFmtId="0" fontId="79" fillId="0" borderId="10" xfId="219" applyFont="1" applyBorder="1" applyAlignment="1">
      <alignment horizontal="center" vertical="center"/>
    </xf>
    <xf numFmtId="0" fontId="79" fillId="0" borderId="12" xfId="219" applyFont="1" applyBorder="1" applyAlignment="1">
      <alignment horizontal="center" vertical="center"/>
    </xf>
    <xf numFmtId="0" fontId="79" fillId="0" borderId="11" xfId="0" applyFont="1" applyBorder="1" applyAlignment="1">
      <alignment horizontal="center" vertical="center"/>
    </xf>
    <xf numFmtId="0" fontId="79" fillId="0" borderId="0" xfId="220" applyFont="1">
      <alignment vertical="center"/>
    </xf>
    <xf numFmtId="0" fontId="81" fillId="0" borderId="0" xfId="208" applyFont="1">
      <alignment vertical="center"/>
    </xf>
    <xf numFmtId="0" fontId="79" fillId="0" borderId="0" xfId="208" applyFont="1">
      <alignment vertical="center"/>
    </xf>
    <xf numFmtId="0" fontId="79" fillId="0" borderId="10" xfId="208" applyFont="1" applyBorder="1" applyAlignment="1">
      <alignment horizontal="left" vertical="center"/>
    </xf>
    <xf numFmtId="0" fontId="80" fillId="0" borderId="0" xfId="227" applyFont="1">
      <alignment vertical="center"/>
    </xf>
    <xf numFmtId="179" fontId="79" fillId="47" borderId="10" xfId="0" applyNumberFormat="1" applyFont="1" applyFill="1" applyBorder="1" applyAlignment="1">
      <alignment horizontal="left" vertical="center"/>
    </xf>
    <xf numFmtId="0" fontId="83" fillId="0" borderId="0" xfId="220" applyFont="1">
      <alignment vertical="center"/>
    </xf>
    <xf numFmtId="0" fontId="79" fillId="0" borderId="0" xfId="210" applyFont="1">
      <alignment vertical="center"/>
    </xf>
    <xf numFmtId="0" fontId="80" fillId="0" borderId="0" xfId="208" applyFont="1" applyAlignment="1">
      <alignment horizontal="center" vertical="center"/>
    </xf>
    <xf numFmtId="0" fontId="80" fillId="0" borderId="0" xfId="208" applyFont="1" applyAlignment="1">
      <alignment horizontal="center" vertical="center" wrapText="1" shrinkToFit="1"/>
    </xf>
    <xf numFmtId="0" fontId="79" fillId="0" borderId="18" xfId="208" applyFont="1" applyBorder="1">
      <alignment vertical="center"/>
    </xf>
    <xf numFmtId="0" fontId="82" fillId="0" borderId="0" xfId="208" applyFont="1">
      <alignment vertical="center"/>
    </xf>
    <xf numFmtId="0" fontId="79" fillId="47" borderId="10" xfId="221" applyFont="1" applyFill="1" applyBorder="1" applyAlignment="1">
      <alignment horizontal="center" vertical="center" wrapText="1"/>
    </xf>
    <xf numFmtId="0" fontId="79" fillId="0" borderId="10" xfId="208" applyFont="1" applyBorder="1" applyAlignment="1">
      <alignment horizontal="center" vertical="center"/>
    </xf>
    <xf numFmtId="0" fontId="83" fillId="0" borderId="0" xfId="208" applyFont="1">
      <alignment vertical="center"/>
    </xf>
    <xf numFmtId="49" fontId="79" fillId="47" borderId="10" xfId="0" applyNumberFormat="1" applyFont="1" applyFill="1" applyBorder="1" applyAlignment="1">
      <alignment horizontal="center" vertical="center"/>
    </xf>
    <xf numFmtId="180" fontId="79" fillId="47" borderId="10" xfId="0" applyNumberFormat="1" applyFont="1" applyFill="1" applyBorder="1" applyAlignment="1">
      <alignment horizontal="center" vertical="center" wrapText="1"/>
    </xf>
    <xf numFmtId="0" fontId="79" fillId="47" borderId="10" xfId="221" applyFont="1" applyFill="1" applyBorder="1" applyAlignment="1">
      <alignment horizontal="left" vertical="center"/>
    </xf>
    <xf numFmtId="0" fontId="79" fillId="0" borderId="0" xfId="220" applyFont="1" applyAlignment="1">
      <alignment horizontal="center" vertical="center"/>
    </xf>
    <xf numFmtId="0" fontId="79" fillId="0" borderId="0" xfId="208" applyFont="1" applyAlignment="1">
      <alignment horizontal="center" vertical="center"/>
    </xf>
    <xf numFmtId="0" fontId="79" fillId="0" borderId="0" xfId="210" applyFont="1" applyAlignment="1">
      <alignment horizontal="center" vertical="center"/>
    </xf>
    <xf numFmtId="0" fontId="79" fillId="46" borderId="10" xfId="0" applyFont="1" applyFill="1" applyBorder="1">
      <alignment vertical="center"/>
    </xf>
    <xf numFmtId="0" fontId="79" fillId="46" borderId="10" xfId="0" applyFont="1" applyFill="1" applyBorder="1" applyAlignment="1">
      <alignment vertical="center" wrapText="1"/>
    </xf>
    <xf numFmtId="0" fontId="79" fillId="0" borderId="10" xfId="221" applyFont="1" applyBorder="1" applyAlignment="1">
      <alignment horizontal="center" vertical="center" textRotation="255" wrapText="1"/>
    </xf>
    <xf numFmtId="0" fontId="79" fillId="0" borderId="10" xfId="221" applyFont="1" applyBorder="1" applyAlignment="1">
      <alignment horizontal="center" vertical="center" textRotation="255"/>
    </xf>
    <xf numFmtId="0" fontId="79" fillId="0" borderId="10" xfId="219" applyFont="1" applyBorder="1" applyAlignment="1">
      <alignment horizontal="center" vertical="center" wrapText="1"/>
    </xf>
    <xf numFmtId="0" fontId="79" fillId="47" borderId="10" xfId="219" applyFont="1" applyFill="1" applyBorder="1" applyAlignment="1">
      <alignment horizontal="left" vertical="center" wrapText="1"/>
    </xf>
    <xf numFmtId="0" fontId="79" fillId="47" borderId="10" xfId="219" applyFont="1" applyFill="1" applyBorder="1" applyAlignment="1">
      <alignment horizontal="center" vertical="center" wrapText="1"/>
    </xf>
    <xf numFmtId="180" fontId="79" fillId="47" borderId="10" xfId="219" applyNumberFormat="1" applyFont="1" applyFill="1" applyBorder="1" applyAlignment="1">
      <alignment horizontal="right" vertical="center" wrapText="1"/>
    </xf>
    <xf numFmtId="0" fontId="79" fillId="0" borderId="10" xfId="219" applyFont="1" applyBorder="1" applyAlignment="1">
      <alignment vertical="center" wrapText="1"/>
    </xf>
    <xf numFmtId="0" fontId="79" fillId="47" borderId="10" xfId="219" applyFont="1" applyFill="1" applyBorder="1" applyAlignment="1">
      <alignment horizontal="left" vertical="center"/>
    </xf>
    <xf numFmtId="58" fontId="79" fillId="47" borderId="10" xfId="219" applyNumberFormat="1" applyFont="1" applyFill="1" applyBorder="1" applyAlignment="1">
      <alignment horizontal="right" vertical="center" wrapText="1"/>
    </xf>
    <xf numFmtId="0" fontId="79" fillId="0" borderId="10" xfId="208" applyFont="1" applyBorder="1" applyAlignment="1">
      <alignment horizontal="center" vertical="center" wrapText="1"/>
    </xf>
    <xf numFmtId="0" fontId="79" fillId="0" borderId="10" xfId="210" applyFont="1" applyBorder="1" applyAlignment="1">
      <alignment horizontal="center" vertical="center" wrapText="1"/>
    </xf>
    <xf numFmtId="0" fontId="86" fillId="0" borderId="10" xfId="210" applyFont="1" applyBorder="1" applyAlignment="1">
      <alignment horizontal="center" vertical="center" wrapText="1"/>
    </xf>
    <xf numFmtId="0" fontId="79" fillId="0" borderId="0" xfId="219" applyFont="1" applyAlignment="1">
      <alignment horizontal="left" vertical="top"/>
    </xf>
    <xf numFmtId="38" fontId="79" fillId="0" borderId="10" xfId="0" applyNumberFormat="1" applyFont="1" applyBorder="1" applyAlignment="1">
      <alignment horizontal="right" vertical="center"/>
    </xf>
    <xf numFmtId="176" fontId="79" fillId="0" borderId="10" xfId="0" applyNumberFormat="1" applyFont="1" applyBorder="1" applyAlignment="1">
      <alignment horizontal="right" vertical="center"/>
    </xf>
    <xf numFmtId="0" fontId="79" fillId="0" borderId="0" xfId="0" applyFont="1" applyAlignment="1">
      <alignment horizontal="left" vertical="center" shrinkToFit="1"/>
    </xf>
    <xf numFmtId="0" fontId="79" fillId="0" borderId="0" xfId="0" applyFont="1" applyAlignment="1">
      <alignment vertical="center" shrinkToFit="1"/>
    </xf>
    <xf numFmtId="197" fontId="79" fillId="47" borderId="10" xfId="0" applyNumberFormat="1" applyFont="1" applyFill="1" applyBorder="1" applyAlignment="1">
      <alignment horizontal="center" vertical="center"/>
    </xf>
    <xf numFmtId="0" fontId="79" fillId="46" borderId="10" xfId="219" applyFont="1" applyFill="1" applyBorder="1" applyAlignment="1">
      <alignment horizontal="center" vertical="center"/>
    </xf>
    <xf numFmtId="192" fontId="79" fillId="46" borderId="0" xfId="219" applyNumberFormat="1" applyFont="1" applyFill="1" applyAlignment="1">
      <alignment vertical="center"/>
    </xf>
    <xf numFmtId="181" fontId="79" fillId="47" borderId="0" xfId="219" applyNumberFormat="1" applyFont="1" applyFill="1" applyAlignment="1">
      <alignment horizontal="right" vertical="center" wrapText="1"/>
    </xf>
    <xf numFmtId="0" fontId="79" fillId="0" borderId="10" xfId="0" applyFont="1" applyBorder="1" applyAlignment="1">
      <alignment vertical="center" shrinkToFit="1"/>
    </xf>
    <xf numFmtId="0" fontId="79" fillId="46" borderId="0" xfId="0" applyFont="1" applyFill="1" applyAlignment="1">
      <alignment vertical="top" wrapText="1"/>
    </xf>
    <xf numFmtId="0" fontId="79" fillId="0" borderId="0" xfId="220" applyFont="1" applyAlignment="1">
      <alignment horizontal="left" vertical="center"/>
    </xf>
    <xf numFmtId="0" fontId="79" fillId="0" borderId="0" xfId="208" applyFont="1" applyAlignment="1">
      <alignment vertical="center" wrapText="1"/>
    </xf>
    <xf numFmtId="0" fontId="79" fillId="0" borderId="0" xfId="227" applyFont="1">
      <alignment vertical="center"/>
    </xf>
    <xf numFmtId="0" fontId="79" fillId="0" borderId="0" xfId="227" applyFont="1" applyAlignment="1">
      <alignment vertical="top"/>
    </xf>
    <xf numFmtId="0" fontId="86" fillId="46" borderId="10" xfId="210" applyFont="1" applyFill="1" applyBorder="1" applyAlignment="1">
      <alignment horizontal="left" vertical="center" wrapText="1"/>
    </xf>
    <xf numFmtId="0" fontId="86" fillId="47" borderId="10" xfId="210" applyFont="1" applyFill="1" applyBorder="1" applyAlignment="1">
      <alignment horizontal="left" vertical="center" wrapText="1"/>
    </xf>
    <xf numFmtId="0" fontId="86" fillId="46" borderId="10" xfId="210" applyFont="1" applyFill="1" applyBorder="1" applyAlignment="1">
      <alignment horizontal="left" vertical="center" shrinkToFit="1"/>
    </xf>
    <xf numFmtId="0" fontId="86" fillId="47" borderId="10" xfId="210" applyFont="1" applyFill="1" applyBorder="1" applyAlignment="1">
      <alignment horizontal="left" vertical="center"/>
    </xf>
    <xf numFmtId="0" fontId="86" fillId="47" borderId="10" xfId="210" applyFont="1" applyFill="1" applyBorder="1" applyAlignment="1">
      <alignment horizontal="right" vertical="center"/>
    </xf>
    <xf numFmtId="0" fontId="86" fillId="47" borderId="10" xfId="210" applyFont="1" applyFill="1" applyBorder="1" applyAlignment="1">
      <alignment horizontal="right" vertical="center" wrapText="1"/>
    </xf>
    <xf numFmtId="58" fontId="86" fillId="47" borderId="10" xfId="210" applyNumberFormat="1" applyFont="1" applyFill="1" applyBorder="1" applyAlignment="1">
      <alignment horizontal="right" vertical="center"/>
    </xf>
    <xf numFmtId="0" fontId="79" fillId="0" borderId="0" xfId="208" applyFont="1" applyAlignment="1">
      <alignment horizontal="left" vertical="center"/>
    </xf>
    <xf numFmtId="0" fontId="79" fillId="0" borderId="10" xfId="210" applyFont="1" applyBorder="1" applyAlignment="1">
      <alignment horizontal="left" vertical="center" wrapText="1"/>
    </xf>
    <xf numFmtId="0" fontId="80" fillId="0" borderId="0" xfId="208" applyFont="1" applyAlignment="1">
      <alignment horizontal="left" vertical="center"/>
    </xf>
    <xf numFmtId="0" fontId="79" fillId="0" borderId="0" xfId="210" applyFont="1" applyAlignment="1">
      <alignment horizontal="left" vertical="center"/>
    </xf>
    <xf numFmtId="179" fontId="89" fillId="47" borderId="10" xfId="0" applyNumberFormat="1" applyFont="1" applyFill="1" applyBorder="1" applyAlignment="1">
      <alignment horizontal="left" vertical="center" wrapText="1"/>
    </xf>
    <xf numFmtId="0" fontId="79" fillId="46" borderId="12" xfId="219" applyFont="1" applyFill="1" applyBorder="1" applyAlignment="1">
      <alignment horizontal="center" vertical="center"/>
    </xf>
    <xf numFmtId="0" fontId="79" fillId="46" borderId="11" xfId="0" applyFont="1" applyFill="1" applyBorder="1" applyAlignment="1">
      <alignment horizontal="center" vertical="center"/>
    </xf>
    <xf numFmtId="38" fontId="79" fillId="47" borderId="10" xfId="230" applyFont="1" applyFill="1" applyBorder="1" applyAlignment="1">
      <alignment horizontal="right" vertical="center"/>
    </xf>
    <xf numFmtId="0" fontId="79" fillId="0" borderId="18" xfId="0" applyFont="1" applyBorder="1" applyAlignment="1">
      <alignment horizontal="center" vertical="center"/>
    </xf>
    <xf numFmtId="0" fontId="79" fillId="0" borderId="10" xfId="219" applyFont="1" applyBorder="1" applyAlignment="1">
      <alignment vertical="center" shrinkToFit="1"/>
    </xf>
    <xf numFmtId="0" fontId="81" fillId="0" borderId="0" xfId="0" applyFont="1">
      <alignment vertical="center"/>
    </xf>
    <xf numFmtId="0" fontId="81" fillId="0" borderId="17" xfId="0" applyFont="1" applyBorder="1">
      <alignment vertical="center"/>
    </xf>
    <xf numFmtId="0" fontId="81" fillId="0" borderId="17" xfId="221" applyFont="1" applyBorder="1">
      <alignment vertical="center"/>
    </xf>
    <xf numFmtId="0" fontId="81" fillId="0" borderId="0" xfId="227" applyFont="1">
      <alignment vertical="center"/>
    </xf>
    <xf numFmtId="0" fontId="81" fillId="0" borderId="0" xfId="220" applyFont="1">
      <alignment vertical="center"/>
    </xf>
    <xf numFmtId="0" fontId="85" fillId="0" borderId="17" xfId="220" applyFont="1" applyBorder="1">
      <alignment vertical="center"/>
    </xf>
    <xf numFmtId="0" fontId="79" fillId="46" borderId="10" xfId="248" applyFont="1" applyFill="1" applyBorder="1" applyAlignment="1">
      <alignment horizontal="center" vertical="center" wrapText="1"/>
    </xf>
    <xf numFmtId="0" fontId="86" fillId="0" borderId="10" xfId="210" applyFont="1" applyBorder="1" applyAlignment="1">
      <alignment horizontal="center" vertical="center"/>
    </xf>
    <xf numFmtId="0" fontId="86" fillId="47" borderId="10" xfId="0" applyFont="1" applyFill="1" applyBorder="1" applyAlignment="1">
      <alignment horizontal="right" vertical="center"/>
    </xf>
    <xf numFmtId="3" fontId="86" fillId="47" borderId="10" xfId="0" applyNumberFormat="1" applyFont="1" applyFill="1" applyBorder="1" applyAlignment="1">
      <alignment horizontal="right" vertical="center"/>
    </xf>
    <xf numFmtId="0" fontId="86" fillId="47" borderId="14" xfId="0" applyFont="1" applyFill="1" applyBorder="1" applyAlignment="1">
      <alignment horizontal="center" vertical="center" wrapText="1"/>
    </xf>
    <xf numFmtId="0" fontId="86" fillId="47" borderId="10" xfId="221" applyFont="1" applyFill="1" applyBorder="1" applyAlignment="1">
      <alignment horizontal="center" vertical="center"/>
    </xf>
    <xf numFmtId="0" fontId="79" fillId="0" borderId="0" xfId="220" applyFont="1" applyAlignment="1">
      <alignment vertical="top"/>
    </xf>
    <xf numFmtId="197" fontId="86" fillId="47" borderId="10" xfId="208" applyNumberFormat="1" applyFont="1" applyFill="1" applyBorder="1" applyAlignment="1">
      <alignment horizontal="center" vertical="center" wrapText="1"/>
    </xf>
    <xf numFmtId="0" fontId="86" fillId="47" borderId="10" xfId="208" applyFont="1" applyFill="1" applyBorder="1" applyAlignment="1">
      <alignment horizontal="center" vertical="center"/>
    </xf>
    <xf numFmtId="0" fontId="86" fillId="47" borderId="10" xfId="208" applyFont="1" applyFill="1" applyBorder="1" applyAlignment="1">
      <alignment vertical="center" wrapText="1"/>
    </xf>
    <xf numFmtId="0" fontId="86" fillId="47" borderId="10" xfId="210" applyFont="1" applyFill="1" applyBorder="1" applyAlignment="1">
      <alignment horizontal="center" vertical="center" wrapText="1"/>
    </xf>
    <xf numFmtId="0" fontId="92" fillId="0" borderId="10" xfId="210" applyFont="1" applyBorder="1" applyAlignment="1">
      <alignment horizontal="center" vertical="center" wrapText="1"/>
    </xf>
    <xf numFmtId="0" fontId="85" fillId="0" borderId="0" xfId="220" applyFont="1">
      <alignment vertical="center"/>
    </xf>
    <xf numFmtId="0" fontId="86" fillId="47" borderId="10" xfId="0" applyFont="1" applyFill="1" applyBorder="1" applyAlignment="1">
      <alignment horizontal="left" vertical="center" wrapText="1"/>
    </xf>
    <xf numFmtId="0" fontId="86" fillId="47" borderId="10" xfId="210" applyFont="1" applyFill="1" applyBorder="1" applyAlignment="1">
      <alignment horizontal="center" vertical="center"/>
    </xf>
    <xf numFmtId="0" fontId="91" fillId="49" borderId="10" xfId="0" applyFont="1" applyFill="1" applyBorder="1" applyAlignment="1">
      <alignment horizontal="left" vertical="center" wrapText="1"/>
    </xf>
    <xf numFmtId="0" fontId="86" fillId="47" borderId="10" xfId="0" applyFont="1" applyFill="1" applyBorder="1" applyAlignment="1">
      <alignment horizontal="center" vertical="center"/>
    </xf>
    <xf numFmtId="179" fontId="86" fillId="47" borderId="10" xfId="0" applyNumberFormat="1" applyFont="1" applyFill="1" applyBorder="1" applyAlignment="1">
      <alignment horizontal="left" vertical="center" wrapText="1"/>
    </xf>
    <xf numFmtId="179" fontId="86" fillId="47" borderId="10" xfId="0" applyNumberFormat="1" applyFont="1" applyFill="1" applyBorder="1" applyAlignment="1">
      <alignment horizontal="left" vertical="center"/>
    </xf>
    <xf numFmtId="179" fontId="91" fillId="49" borderId="10" xfId="0" applyNumberFormat="1" applyFont="1" applyFill="1" applyBorder="1" applyAlignment="1">
      <alignment horizontal="left" vertical="center" wrapText="1"/>
    </xf>
    <xf numFmtId="0" fontId="89" fillId="0" borderId="10" xfId="0" applyFont="1" applyBorder="1">
      <alignment vertical="center"/>
    </xf>
    <xf numFmtId="0" fontId="89" fillId="47" borderId="10" xfId="0" applyFont="1" applyFill="1" applyBorder="1" applyAlignment="1">
      <alignment horizontal="left" vertical="center" wrapText="1"/>
    </xf>
    <xf numFmtId="0" fontId="89" fillId="47" borderId="10" xfId="0" applyFont="1" applyFill="1" applyBorder="1" applyAlignment="1">
      <alignment horizontal="center" vertical="center"/>
    </xf>
    <xf numFmtId="0" fontId="80" fillId="0" borderId="10" xfId="0" applyFont="1" applyBorder="1" applyAlignment="1">
      <alignment horizontal="left" vertical="center" wrapText="1"/>
    </xf>
    <xf numFmtId="0" fontId="79" fillId="47" borderId="10" xfId="242" applyFont="1" applyFill="1" applyBorder="1" applyAlignment="1">
      <alignment horizontal="left" vertical="center"/>
    </xf>
    <xf numFmtId="0" fontId="80" fillId="47" borderId="10" xfId="0" applyFont="1" applyFill="1" applyBorder="1" applyAlignment="1">
      <alignment horizontal="left" vertical="center" wrapText="1"/>
    </xf>
    <xf numFmtId="49" fontId="86" fillId="47" borderId="10" xfId="0" applyNumberFormat="1" applyFont="1" applyFill="1" applyBorder="1" applyAlignment="1">
      <alignment horizontal="left" vertical="center" wrapText="1"/>
    </xf>
    <xf numFmtId="0" fontId="79" fillId="47" borderId="10" xfId="242" applyFont="1" applyFill="1" applyBorder="1" applyAlignment="1">
      <alignment horizontal="center" vertical="center"/>
    </xf>
    <xf numFmtId="0" fontId="89" fillId="0" borderId="0" xfId="264" applyFont="1" applyAlignment="1">
      <alignment horizontal="left" vertical="center" wrapText="1"/>
    </xf>
    <xf numFmtId="179" fontId="89" fillId="47" borderId="10" xfId="0" applyNumberFormat="1" applyFont="1" applyFill="1" applyBorder="1" applyAlignment="1">
      <alignment vertical="center" wrapText="1"/>
    </xf>
    <xf numFmtId="179" fontId="89" fillId="47" borderId="10" xfId="0" applyNumberFormat="1" applyFont="1" applyFill="1" applyBorder="1" applyAlignment="1">
      <alignment horizontal="left" vertical="center"/>
    </xf>
    <xf numFmtId="179" fontId="89" fillId="47" borderId="10" xfId="0" applyNumberFormat="1" applyFont="1" applyFill="1" applyBorder="1" applyAlignment="1">
      <alignment horizontal="center" vertical="center" wrapText="1"/>
    </xf>
    <xf numFmtId="0" fontId="89" fillId="47" borderId="10" xfId="0" applyFont="1" applyFill="1" applyBorder="1" applyAlignment="1">
      <alignment vertical="center" wrapText="1"/>
    </xf>
    <xf numFmtId="0" fontId="89" fillId="47" borderId="10" xfId="0" applyFont="1" applyFill="1" applyBorder="1" applyAlignment="1">
      <alignment horizontal="center" vertical="center" wrapText="1"/>
    </xf>
    <xf numFmtId="179" fontId="89" fillId="47" borderId="10" xfId="0" applyNumberFormat="1" applyFont="1" applyFill="1" applyBorder="1">
      <alignment vertical="center"/>
    </xf>
    <xf numFmtId="179" fontId="91" fillId="49" borderId="10" xfId="0" applyNumberFormat="1" applyFont="1" applyFill="1" applyBorder="1" applyAlignment="1">
      <alignment horizontal="center" vertical="center"/>
    </xf>
    <xf numFmtId="0" fontId="79" fillId="47" borderId="10" xfId="242" applyFont="1" applyFill="1" applyBorder="1" applyAlignment="1">
      <alignment horizontal="center" vertical="center" wrapText="1"/>
    </xf>
    <xf numFmtId="180" fontId="79" fillId="47" borderId="10" xfId="242" applyNumberFormat="1" applyFont="1" applyFill="1" applyBorder="1" applyAlignment="1">
      <alignment horizontal="right" vertical="center" wrapText="1"/>
    </xf>
    <xf numFmtId="180" fontId="79" fillId="47" borderId="10" xfId="0" applyNumberFormat="1" applyFont="1" applyFill="1" applyBorder="1" applyAlignment="1">
      <alignment horizontal="right" vertical="center"/>
    </xf>
    <xf numFmtId="190" fontId="79" fillId="47" borderId="10" xfId="219" applyNumberFormat="1" applyFont="1" applyFill="1" applyBorder="1" applyAlignment="1">
      <alignment horizontal="right" vertical="center" wrapText="1"/>
    </xf>
    <xf numFmtId="0" fontId="79" fillId="47" borderId="10" xfId="242" applyFont="1" applyFill="1" applyBorder="1" applyAlignment="1">
      <alignment horizontal="left" vertical="center" wrapText="1"/>
    </xf>
    <xf numFmtId="0" fontId="86" fillId="0" borderId="10" xfId="0" applyFont="1" applyBorder="1">
      <alignment vertical="center"/>
    </xf>
    <xf numFmtId="0" fontId="79" fillId="46" borderId="10" xfId="242" applyFont="1" applyFill="1" applyBorder="1" applyAlignment="1">
      <alignment horizontal="center" vertical="center"/>
    </xf>
    <xf numFmtId="0" fontId="79" fillId="11" borderId="10" xfId="0" applyFont="1" applyFill="1" applyBorder="1" applyAlignment="1">
      <alignment horizontal="center" vertical="center"/>
    </xf>
    <xf numFmtId="0" fontId="79" fillId="46" borderId="10" xfId="242" applyFont="1" applyFill="1" applyBorder="1" applyAlignment="1">
      <alignment horizontal="left" vertical="center" wrapText="1"/>
    </xf>
    <xf numFmtId="0" fontId="79" fillId="0" borderId="10" xfId="0" applyFont="1" applyBorder="1" applyProtection="1">
      <alignment vertical="center"/>
      <protection locked="0"/>
    </xf>
    <xf numFmtId="0" fontId="79" fillId="11" borderId="10" xfId="0" applyFont="1" applyFill="1" applyBorder="1" applyAlignment="1">
      <alignment horizontal="left" vertical="center"/>
    </xf>
    <xf numFmtId="0" fontId="79" fillId="47" borderId="10" xfId="219" applyFont="1" applyFill="1" applyBorder="1" applyAlignment="1">
      <alignment horizontal="right" vertical="center" wrapText="1"/>
    </xf>
    <xf numFmtId="181" fontId="79" fillId="47" borderId="10" xfId="219" applyNumberFormat="1" applyFont="1" applyFill="1" applyBorder="1" applyAlignment="1">
      <alignment horizontal="right" vertical="center" wrapText="1"/>
    </xf>
    <xf numFmtId="31" fontId="79" fillId="47" borderId="10" xfId="219" applyNumberFormat="1" applyFont="1" applyFill="1" applyBorder="1" applyAlignment="1">
      <alignment horizontal="right" vertical="center" wrapText="1"/>
    </xf>
    <xf numFmtId="0" fontId="79" fillId="46" borderId="10" xfId="0" applyFont="1" applyFill="1" applyBorder="1" applyAlignment="1">
      <alignment horizontal="center" vertical="center" wrapText="1"/>
    </xf>
    <xf numFmtId="0" fontId="79" fillId="46" borderId="10" xfId="219" applyFont="1" applyFill="1" applyBorder="1" applyAlignment="1">
      <alignment vertical="center" wrapText="1"/>
    </xf>
    <xf numFmtId="180" fontId="79" fillId="46" borderId="10" xfId="219" applyNumberFormat="1" applyFont="1" applyFill="1" applyBorder="1" applyAlignment="1">
      <alignment vertical="center"/>
    </xf>
    <xf numFmtId="179" fontId="89" fillId="47" borderId="10" xfId="0" applyNumberFormat="1" applyFont="1" applyFill="1" applyBorder="1" applyAlignment="1">
      <alignment horizontal="center" vertical="center"/>
    </xf>
    <xf numFmtId="0" fontId="89" fillId="0" borderId="10" xfId="219" applyFont="1" applyBorder="1" applyAlignment="1">
      <alignment horizontal="left" vertical="center"/>
    </xf>
    <xf numFmtId="20" fontId="79" fillId="46" borderId="10" xfId="0" applyNumberFormat="1" applyFont="1" applyFill="1" applyBorder="1" applyAlignment="1">
      <alignment horizontal="left" vertical="center" wrapText="1"/>
    </xf>
    <xf numFmtId="179" fontId="79" fillId="47" borderId="10" xfId="242" applyNumberFormat="1" applyFont="1" applyFill="1" applyBorder="1" applyAlignment="1">
      <alignment vertical="center" wrapText="1"/>
    </xf>
    <xf numFmtId="179" fontId="79" fillId="47" borderId="10" xfId="0" applyNumberFormat="1" applyFont="1" applyFill="1" applyBorder="1">
      <alignment vertical="center"/>
    </xf>
    <xf numFmtId="0" fontId="79" fillId="47" borderId="10" xfId="242" applyFont="1" applyFill="1" applyBorder="1" applyAlignment="1">
      <alignment vertical="center" wrapText="1"/>
    </xf>
    <xf numFmtId="179" fontId="79" fillId="47" borderId="10" xfId="242" applyNumberFormat="1" applyFont="1" applyFill="1" applyBorder="1" applyAlignment="1">
      <alignment horizontal="center" vertical="center" wrapText="1"/>
    </xf>
    <xf numFmtId="0" fontId="79" fillId="46" borderId="10" xfId="221" applyFont="1" applyFill="1" applyBorder="1" applyAlignment="1">
      <alignment horizontal="center" vertical="center"/>
    </xf>
    <xf numFmtId="0" fontId="79" fillId="46" borderId="10" xfId="221" applyFont="1" applyFill="1" applyBorder="1" applyAlignment="1">
      <alignment horizontal="center" vertical="center" wrapText="1"/>
    </xf>
    <xf numFmtId="0" fontId="79" fillId="46" borderId="10" xfId="221" applyFont="1" applyFill="1" applyBorder="1" applyAlignment="1">
      <alignment horizontal="left" vertical="center" wrapText="1"/>
    </xf>
    <xf numFmtId="0" fontId="80" fillId="46" borderId="10" xfId="221" applyFont="1" applyFill="1" applyBorder="1" applyAlignment="1">
      <alignment horizontal="center" vertical="center"/>
    </xf>
    <xf numFmtId="0" fontId="79" fillId="47" borderId="12" xfId="219" applyFont="1" applyFill="1" applyBorder="1" applyAlignment="1">
      <alignment horizontal="center" vertical="center"/>
    </xf>
    <xf numFmtId="0" fontId="79" fillId="47" borderId="11" xfId="219" applyFont="1" applyFill="1" applyBorder="1" applyAlignment="1">
      <alignment horizontal="center" vertical="center"/>
    </xf>
    <xf numFmtId="0" fontId="79" fillId="47" borderId="11" xfId="0" applyFont="1" applyFill="1" applyBorder="1" applyAlignment="1">
      <alignment horizontal="center" vertical="center"/>
    </xf>
    <xf numFmtId="0" fontId="79" fillId="47" borderId="12" xfId="0" applyFont="1" applyFill="1" applyBorder="1" applyAlignment="1">
      <alignment horizontal="left" vertical="center" wrapText="1"/>
    </xf>
    <xf numFmtId="0" fontId="83" fillId="0" borderId="0" xfId="249" applyFont="1">
      <alignment vertical="center"/>
    </xf>
    <xf numFmtId="183" fontId="79" fillId="47" borderId="10" xfId="0" applyNumberFormat="1" applyFont="1" applyFill="1" applyBorder="1" applyAlignment="1">
      <alignment vertical="center" wrapText="1"/>
    </xf>
    <xf numFmtId="183" fontId="79" fillId="47" borderId="12" xfId="0" applyNumberFormat="1" applyFont="1" applyFill="1" applyBorder="1">
      <alignment vertical="center"/>
    </xf>
    <xf numFmtId="184" fontId="79" fillId="47" borderId="10" xfId="0" applyNumberFormat="1" applyFont="1" applyFill="1" applyBorder="1" applyAlignment="1">
      <alignment vertical="center" wrapText="1"/>
    </xf>
    <xf numFmtId="184" fontId="79" fillId="47" borderId="12" xfId="0" applyNumberFormat="1" applyFont="1" applyFill="1" applyBorder="1">
      <alignment vertical="center"/>
    </xf>
    <xf numFmtId="185" fontId="79" fillId="47" borderId="10" xfId="0" applyNumberFormat="1" applyFont="1" applyFill="1" applyBorder="1" applyAlignment="1">
      <alignment vertical="center" wrapText="1"/>
    </xf>
    <xf numFmtId="185" fontId="79" fillId="47" borderId="12" xfId="0" applyNumberFormat="1" applyFont="1" applyFill="1" applyBorder="1">
      <alignment vertical="center"/>
    </xf>
    <xf numFmtId="186" fontId="79" fillId="47" borderId="10" xfId="0" applyNumberFormat="1" applyFont="1" applyFill="1" applyBorder="1" applyAlignment="1">
      <alignment vertical="center" wrapText="1"/>
    </xf>
    <xf numFmtId="186" fontId="79" fillId="47" borderId="12" xfId="0" applyNumberFormat="1" applyFont="1" applyFill="1" applyBorder="1">
      <alignment vertical="center"/>
    </xf>
    <xf numFmtId="187" fontId="79" fillId="47" borderId="10" xfId="0" applyNumberFormat="1" applyFont="1" applyFill="1" applyBorder="1" applyAlignment="1">
      <alignment vertical="center" wrapText="1"/>
    </xf>
    <xf numFmtId="187" fontId="79" fillId="47" borderId="12" xfId="0" applyNumberFormat="1" applyFont="1" applyFill="1" applyBorder="1">
      <alignment vertical="center"/>
    </xf>
    <xf numFmtId="188" fontId="79" fillId="47" borderId="10" xfId="0" applyNumberFormat="1" applyFont="1" applyFill="1" applyBorder="1" applyAlignment="1">
      <alignment vertical="center" wrapText="1"/>
    </xf>
    <xf numFmtId="188" fontId="79" fillId="47" borderId="12" xfId="0" applyNumberFormat="1" applyFont="1" applyFill="1" applyBorder="1">
      <alignment vertical="center"/>
    </xf>
    <xf numFmtId="189" fontId="79" fillId="47" borderId="10" xfId="0" applyNumberFormat="1" applyFont="1" applyFill="1" applyBorder="1" applyAlignment="1">
      <alignment vertical="center" wrapText="1"/>
    </xf>
    <xf numFmtId="189" fontId="79" fillId="47" borderId="12" xfId="0" applyNumberFormat="1" applyFont="1" applyFill="1" applyBorder="1">
      <alignment vertical="center"/>
    </xf>
    <xf numFmtId="182" fontId="79" fillId="47" borderId="10" xfId="0" applyNumberFormat="1" applyFont="1" applyFill="1" applyBorder="1" applyAlignment="1">
      <alignment vertical="center" wrapText="1"/>
    </xf>
    <xf numFmtId="182" fontId="79" fillId="47" borderId="12" xfId="0" applyNumberFormat="1" applyFont="1" applyFill="1" applyBorder="1">
      <alignment vertical="center"/>
    </xf>
    <xf numFmtId="0" fontId="79" fillId="0" borderId="0" xfId="0" applyFont="1" applyAlignment="1">
      <alignment horizontal="right" vertical="center"/>
    </xf>
    <xf numFmtId="0" fontId="79" fillId="0" borderId="0" xfId="220" applyFont="1" applyAlignment="1">
      <alignment horizontal="right" vertical="center"/>
    </xf>
    <xf numFmtId="0" fontId="90" fillId="0" borderId="0" xfId="0" applyFont="1">
      <alignment vertical="center"/>
    </xf>
    <xf numFmtId="0" fontId="81" fillId="0" borderId="0" xfId="249" applyFont="1">
      <alignment vertical="center"/>
    </xf>
    <xf numFmtId="197" fontId="91" fillId="49" borderId="10" xfId="0" applyNumberFormat="1" applyFont="1" applyFill="1" applyBorder="1" applyAlignment="1">
      <alignment horizontal="center" vertical="center"/>
    </xf>
    <xf numFmtId="0" fontId="89" fillId="0" borderId="0" xfId="0" applyFont="1">
      <alignment vertical="center"/>
    </xf>
    <xf numFmtId="0" fontId="79" fillId="0" borderId="10" xfId="220" applyFont="1" applyBorder="1" applyAlignment="1">
      <alignment horizontal="left" vertical="center" shrinkToFit="1"/>
    </xf>
    <xf numFmtId="0" fontId="79" fillId="46" borderId="10" xfId="248" applyFont="1" applyFill="1" applyBorder="1" applyAlignment="1">
      <alignment horizontal="left" vertical="center" wrapText="1"/>
    </xf>
    <xf numFmtId="180" fontId="79" fillId="47" borderId="10" xfId="0" applyNumberFormat="1" applyFont="1" applyFill="1" applyBorder="1" applyAlignment="1">
      <alignment horizontal="center" vertical="center"/>
    </xf>
    <xf numFmtId="180" fontId="79" fillId="47" borderId="10" xfId="242" applyNumberFormat="1" applyFont="1" applyFill="1" applyBorder="1" applyAlignment="1">
      <alignment horizontal="center" vertical="center" wrapText="1"/>
    </xf>
    <xf numFmtId="197" fontId="79" fillId="47" borderId="10" xfId="242" applyNumberFormat="1" applyFont="1" applyFill="1" applyBorder="1" applyAlignment="1">
      <alignment horizontal="center" vertical="center"/>
    </xf>
    <xf numFmtId="197" fontId="79" fillId="47" borderId="10" xfId="210" applyNumberFormat="1" applyFont="1" applyFill="1" applyBorder="1" applyAlignment="1">
      <alignment horizontal="center" vertical="center"/>
    </xf>
    <xf numFmtId="179" fontId="79" fillId="47" borderId="10" xfId="242" applyNumberFormat="1" applyFont="1" applyFill="1" applyBorder="1" applyAlignment="1">
      <alignment horizontal="left" vertical="center"/>
    </xf>
    <xf numFmtId="179" fontId="79" fillId="47" borderId="10" xfId="242" applyNumberFormat="1" applyFont="1" applyFill="1" applyBorder="1" applyAlignment="1">
      <alignment horizontal="left" vertical="center" wrapText="1"/>
    </xf>
    <xf numFmtId="0" fontId="79" fillId="46" borderId="10" xfId="210" applyFont="1" applyFill="1" applyBorder="1" applyAlignment="1">
      <alignment horizontal="left" vertical="center"/>
    </xf>
    <xf numFmtId="0" fontId="79" fillId="46" borderId="10" xfId="210" applyFont="1" applyFill="1" applyBorder="1" applyAlignment="1">
      <alignment horizontal="left" vertical="center" wrapText="1"/>
    </xf>
    <xf numFmtId="0" fontId="89" fillId="0" borderId="0" xfId="0" applyFont="1" applyAlignment="1">
      <alignment horizontal="left" vertical="center" wrapText="1"/>
    </xf>
    <xf numFmtId="0" fontId="89" fillId="0" borderId="0" xfId="0" applyFont="1" applyAlignment="1">
      <alignment vertical="center" wrapText="1"/>
    </xf>
    <xf numFmtId="0" fontId="89" fillId="0" borderId="10" xfId="427" applyFont="1" applyBorder="1" applyAlignment="1">
      <alignment horizontal="left" vertical="center"/>
    </xf>
    <xf numFmtId="0" fontId="91" fillId="0" borderId="0" xfId="208" applyFont="1">
      <alignment vertical="center"/>
    </xf>
    <xf numFmtId="0" fontId="86" fillId="47" borderId="10" xfId="0" applyFont="1" applyFill="1" applyBorder="1">
      <alignment vertical="center"/>
    </xf>
    <xf numFmtId="49" fontId="86" fillId="47" borderId="10" xfId="264" applyNumberFormat="1" applyFont="1" applyFill="1" applyBorder="1" applyAlignment="1">
      <alignment horizontal="left" vertical="center" wrapText="1"/>
    </xf>
    <xf numFmtId="0" fontId="115" fillId="0" borderId="0" xfId="0" applyFont="1">
      <alignment vertical="center"/>
    </xf>
    <xf numFmtId="0" fontId="86" fillId="0" borderId="10" xfId="0" applyFont="1" applyBorder="1" applyAlignment="1">
      <alignment horizontal="center" vertical="center"/>
    </xf>
    <xf numFmtId="0" fontId="86" fillId="0" borderId="10" xfId="0" applyFont="1" applyBorder="1" applyAlignment="1">
      <alignment horizontal="right" vertical="center"/>
    </xf>
    <xf numFmtId="176" fontId="86" fillId="0" borderId="10" xfId="0" applyNumberFormat="1" applyFont="1" applyBorder="1" applyAlignment="1">
      <alignment horizontal="right" vertical="center"/>
    </xf>
    <xf numFmtId="200" fontId="86" fillId="0" borderId="10" xfId="0" applyNumberFormat="1" applyFont="1" applyBorder="1" applyAlignment="1">
      <alignment horizontal="right" vertical="center"/>
    </xf>
    <xf numFmtId="38" fontId="86" fillId="0" borderId="10" xfId="230" applyFont="1" applyFill="1" applyBorder="1" applyAlignment="1">
      <alignment horizontal="right" vertical="center"/>
    </xf>
    <xf numFmtId="176" fontId="86" fillId="0" borderId="10" xfId="230" applyNumberFormat="1" applyFont="1" applyFill="1" applyBorder="1" applyAlignment="1">
      <alignment horizontal="right" vertical="center"/>
    </xf>
    <xf numFmtId="179" fontId="86" fillId="47" borderId="10" xfId="0" applyNumberFormat="1" applyFont="1" applyFill="1" applyBorder="1" applyAlignment="1">
      <alignment horizontal="center" vertical="center"/>
    </xf>
    <xf numFmtId="0" fontId="86" fillId="47" borderId="10" xfId="242" applyFont="1" applyFill="1" applyBorder="1" applyAlignment="1">
      <alignment horizontal="right" vertical="center"/>
    </xf>
    <xf numFmtId="179" fontId="86" fillId="47" borderId="10" xfId="242" applyNumberFormat="1" applyFont="1" applyFill="1" applyBorder="1" applyAlignment="1">
      <alignment horizontal="left" vertical="center" wrapText="1"/>
    </xf>
    <xf numFmtId="197" fontId="86" fillId="47" borderId="10" xfId="0" applyNumberFormat="1" applyFont="1" applyFill="1" applyBorder="1" applyAlignment="1">
      <alignment horizontal="right" vertical="center"/>
    </xf>
    <xf numFmtId="197" fontId="86" fillId="47" borderId="10" xfId="242" applyNumberFormat="1" applyFont="1" applyFill="1" applyBorder="1" applyAlignment="1">
      <alignment horizontal="right" vertical="center"/>
    </xf>
    <xf numFmtId="197" fontId="86" fillId="47" borderId="10" xfId="0" applyNumberFormat="1" applyFont="1" applyFill="1" applyBorder="1" applyAlignment="1">
      <alignment horizontal="right" vertical="center" wrapText="1"/>
    </xf>
    <xf numFmtId="0" fontId="117" fillId="0" borderId="17" xfId="0" applyFont="1" applyBorder="1">
      <alignment vertical="center"/>
    </xf>
    <xf numFmtId="0" fontId="92" fillId="0" borderId="0" xfId="0" applyFont="1">
      <alignment vertical="center"/>
    </xf>
    <xf numFmtId="0" fontId="86" fillId="0" borderId="10" xfId="0" applyFont="1" applyBorder="1" applyAlignment="1">
      <alignment horizontal="center" vertical="center" shrinkToFit="1"/>
    </xf>
    <xf numFmtId="0" fontId="86" fillId="0" borderId="12" xfId="0" applyFont="1" applyBorder="1" applyAlignment="1">
      <alignment horizontal="center" vertical="center" shrinkToFit="1"/>
    </xf>
    <xf numFmtId="0" fontId="86" fillId="0" borderId="11" xfId="0" applyFont="1" applyBorder="1" applyAlignment="1">
      <alignment horizontal="center" vertical="center" shrinkToFit="1"/>
    </xf>
    <xf numFmtId="0" fontId="85" fillId="0" borderId="17" xfId="0" applyFont="1" applyBorder="1">
      <alignment vertical="center"/>
    </xf>
    <xf numFmtId="0" fontId="86" fillId="0" borderId="0" xfId="0" applyFont="1">
      <alignment vertical="center"/>
    </xf>
    <xf numFmtId="0" fontId="86" fillId="47" borderId="14" xfId="0" applyFont="1" applyFill="1" applyBorder="1" applyAlignment="1">
      <alignment horizontal="center" vertical="center"/>
    </xf>
    <xf numFmtId="0" fontId="86" fillId="48" borderId="0" xfId="0" applyFont="1" applyFill="1">
      <alignment vertical="center"/>
    </xf>
    <xf numFmtId="0" fontId="86" fillId="46" borderId="14" xfId="0" applyFont="1" applyFill="1" applyBorder="1" applyAlignment="1">
      <alignment horizontal="center" vertical="center"/>
    </xf>
    <xf numFmtId="49" fontId="86" fillId="47" borderId="10" xfId="0" applyNumberFormat="1" applyFont="1" applyFill="1" applyBorder="1" applyAlignment="1">
      <alignment horizontal="center" vertical="center" wrapText="1"/>
    </xf>
    <xf numFmtId="0" fontId="86" fillId="46" borderId="14" xfId="0" applyFont="1" applyFill="1" applyBorder="1" applyAlignment="1">
      <alignment horizontal="left" vertical="center" wrapText="1"/>
    </xf>
    <xf numFmtId="0" fontId="86" fillId="46" borderId="10" xfId="0" applyFont="1" applyFill="1" applyBorder="1" applyAlignment="1">
      <alignment horizontal="left" vertical="center" wrapText="1"/>
    </xf>
    <xf numFmtId="0" fontId="86" fillId="46" borderId="14" xfId="0" applyFont="1" applyFill="1" applyBorder="1" applyAlignment="1">
      <alignment vertical="center" wrapText="1"/>
    </xf>
    <xf numFmtId="0" fontId="86" fillId="47" borderId="14" xfId="0" applyFont="1" applyFill="1" applyBorder="1" applyAlignment="1">
      <alignment vertical="center" wrapText="1"/>
    </xf>
    <xf numFmtId="0" fontId="86" fillId="0" borderId="10" xfId="0" applyFont="1" applyBorder="1" applyAlignment="1">
      <alignment vertical="center" wrapText="1"/>
    </xf>
    <xf numFmtId="0" fontId="86" fillId="46" borderId="10" xfId="0" applyFont="1" applyFill="1" applyBorder="1" applyAlignment="1">
      <alignment horizontal="center" vertical="center"/>
    </xf>
    <xf numFmtId="0" fontId="115" fillId="47" borderId="10" xfId="0" applyFont="1" applyFill="1" applyBorder="1" applyAlignment="1">
      <alignment horizontal="center" vertical="center"/>
    </xf>
    <xf numFmtId="0" fontId="86" fillId="47" borderId="10" xfId="0" applyFont="1" applyFill="1" applyBorder="1" applyAlignment="1">
      <alignment horizontal="left" vertical="center"/>
    </xf>
    <xf numFmtId="0" fontId="86" fillId="0" borderId="0" xfId="0" applyFont="1" applyAlignment="1">
      <alignment horizontal="left" vertical="center"/>
    </xf>
    <xf numFmtId="0" fontId="86" fillId="47" borderId="10" xfId="242" applyFont="1" applyFill="1" applyBorder="1" applyAlignment="1">
      <alignment horizontal="center" vertical="center"/>
    </xf>
    <xf numFmtId="0" fontId="86" fillId="47" borderId="10" xfId="242" applyFont="1" applyFill="1" applyBorder="1" applyAlignment="1">
      <alignment horizontal="left" vertical="center" wrapText="1"/>
    </xf>
    <xf numFmtId="0" fontId="86" fillId="47" borderId="10" xfId="242" applyFont="1" applyFill="1" applyBorder="1" applyAlignment="1">
      <alignment horizontal="left" vertical="center"/>
    </xf>
    <xf numFmtId="0" fontId="86" fillId="47" borderId="10" xfId="0" applyFont="1" applyFill="1" applyBorder="1" applyAlignment="1">
      <alignment horizontal="center" vertical="center" wrapText="1"/>
    </xf>
    <xf numFmtId="0" fontId="86" fillId="47" borderId="10" xfId="219" applyFont="1" applyFill="1" applyBorder="1" applyAlignment="1">
      <alignment horizontal="left" vertical="center" wrapText="1"/>
    </xf>
    <xf numFmtId="0" fontId="86" fillId="47" borderId="10" xfId="219" applyFont="1" applyFill="1" applyBorder="1" applyAlignment="1">
      <alignment horizontal="left" vertical="center"/>
    </xf>
    <xf numFmtId="0" fontId="92" fillId="0" borderId="0" xfId="219" applyFont="1" applyAlignment="1">
      <alignment horizontal="left" vertical="top" wrapText="1"/>
    </xf>
    <xf numFmtId="0" fontId="92" fillId="0" borderId="0" xfId="219" applyFont="1" applyAlignment="1">
      <alignment vertical="top" wrapText="1"/>
    </xf>
    <xf numFmtId="0" fontId="85" fillId="0" borderId="0" xfId="0" applyFont="1">
      <alignment vertical="center"/>
    </xf>
    <xf numFmtId="0" fontId="86" fillId="0" borderId="10" xfId="0" applyFont="1" applyBorder="1" applyAlignment="1">
      <alignment horizontal="center" vertical="center" wrapText="1"/>
    </xf>
    <xf numFmtId="0" fontId="86" fillId="47" borderId="10" xfId="248" applyFont="1" applyFill="1" applyBorder="1" applyAlignment="1">
      <alignment horizontal="center" vertical="center"/>
    </xf>
    <xf numFmtId="197" fontId="119" fillId="0" borderId="10" xfId="0" applyNumberFormat="1" applyFont="1" applyBorder="1" applyAlignment="1">
      <alignment horizontal="right" vertical="center" wrapText="1"/>
    </xf>
    <xf numFmtId="38" fontId="79" fillId="50" borderId="10" xfId="230" applyFont="1" applyFill="1" applyBorder="1" applyAlignment="1">
      <alignment horizontal="right" vertical="center"/>
    </xf>
    <xf numFmtId="0" fontId="86" fillId="46" borderId="10" xfId="0" applyFont="1" applyFill="1" applyBorder="1" applyAlignment="1">
      <alignment vertical="center" wrapText="1"/>
    </xf>
    <xf numFmtId="0" fontId="86" fillId="46" borderId="15" xfId="0" applyFont="1" applyFill="1" applyBorder="1" applyAlignment="1">
      <alignment vertical="center" wrapText="1"/>
    </xf>
    <xf numFmtId="0" fontId="86" fillId="46" borderId="10" xfId="0" applyFont="1" applyFill="1" applyBorder="1">
      <alignment vertical="center"/>
    </xf>
    <xf numFmtId="0" fontId="86" fillId="46" borderId="14" xfId="0" applyFont="1" applyFill="1" applyBorder="1">
      <alignment vertical="center"/>
    </xf>
    <xf numFmtId="0" fontId="86" fillId="46" borderId="15" xfId="246" applyFont="1" applyFill="1" applyBorder="1" applyAlignment="1">
      <alignment vertical="center"/>
    </xf>
    <xf numFmtId="0" fontId="86" fillId="46" borderId="10" xfId="219" applyFont="1" applyFill="1" applyBorder="1" applyAlignment="1">
      <alignment vertical="center" wrapText="1"/>
    </xf>
    <xf numFmtId="0" fontId="86" fillId="46" borderId="15" xfId="0" applyFont="1" applyFill="1" applyBorder="1">
      <alignment vertical="center"/>
    </xf>
    <xf numFmtId="0" fontId="86" fillId="47" borderId="14" xfId="0" applyFont="1" applyFill="1" applyBorder="1">
      <alignment vertical="center"/>
    </xf>
    <xf numFmtId="0" fontId="86" fillId="47" borderId="10" xfId="0" applyFont="1" applyFill="1" applyBorder="1" applyAlignment="1">
      <alignment vertical="center" wrapText="1"/>
    </xf>
    <xf numFmtId="0" fontId="86" fillId="46" borderId="15" xfId="468" applyFont="1" applyFill="1" applyBorder="1" applyAlignment="1" applyProtection="1">
      <alignment vertical="center"/>
    </xf>
    <xf numFmtId="0" fontId="86" fillId="46" borderId="10" xfId="427" applyFont="1" applyFill="1" applyBorder="1" applyAlignment="1">
      <alignment vertical="center" wrapText="1"/>
    </xf>
    <xf numFmtId="0" fontId="86" fillId="47" borderId="15" xfId="0" applyFont="1" applyFill="1" applyBorder="1" applyAlignment="1">
      <alignment vertical="center" wrapText="1"/>
    </xf>
    <xf numFmtId="49" fontId="86" fillId="47" borderId="15" xfId="246" applyNumberFormat="1" applyFont="1" applyFill="1" applyBorder="1" applyAlignment="1">
      <alignment vertical="center" wrapText="1"/>
    </xf>
    <xf numFmtId="0" fontId="86" fillId="47" borderId="15" xfId="246" applyFont="1" applyFill="1" applyBorder="1" applyAlignment="1">
      <alignment vertical="center"/>
    </xf>
    <xf numFmtId="0" fontId="86" fillId="47" borderId="14" xfId="136" applyFont="1" applyFill="1" applyBorder="1" applyAlignment="1" applyProtection="1">
      <alignment vertical="center" wrapText="1"/>
    </xf>
    <xf numFmtId="0" fontId="86" fillId="47" borderId="15" xfId="0" applyFont="1" applyFill="1" applyBorder="1">
      <alignment vertical="center"/>
    </xf>
    <xf numFmtId="0" fontId="86" fillId="47" borderId="15" xfId="246" applyFont="1" applyFill="1" applyBorder="1" applyAlignment="1">
      <alignment vertical="center" wrapText="1"/>
    </xf>
    <xf numFmtId="179" fontId="86" fillId="47" borderId="10" xfId="0" applyNumberFormat="1" applyFont="1" applyFill="1" applyBorder="1" applyAlignment="1">
      <alignment horizontal="center" vertical="center" wrapText="1"/>
    </xf>
    <xf numFmtId="179" fontId="86" fillId="47" borderId="10" xfId="0" applyNumberFormat="1" applyFont="1" applyFill="1" applyBorder="1" applyAlignment="1">
      <alignment vertical="center" wrapText="1"/>
    </xf>
    <xf numFmtId="0" fontId="86" fillId="47" borderId="10" xfId="221" applyFont="1" applyFill="1" applyBorder="1" applyAlignment="1">
      <alignment horizontal="left" vertical="center" wrapText="1"/>
    </xf>
    <xf numFmtId="0" fontId="86" fillId="47" borderId="10" xfId="221" applyFont="1" applyFill="1" applyBorder="1" applyAlignment="1">
      <alignment horizontal="center" vertical="center" wrapText="1"/>
    </xf>
    <xf numFmtId="0" fontId="86" fillId="47" borderId="10" xfId="221" applyFont="1" applyFill="1" applyBorder="1" applyAlignment="1">
      <alignment horizontal="left" vertical="center"/>
    </xf>
    <xf numFmtId="0" fontId="86" fillId="47" borderId="10" xfId="220" applyFont="1" applyFill="1" applyBorder="1" applyAlignment="1">
      <alignment horizontal="left" vertical="center"/>
    </xf>
    <xf numFmtId="0" fontId="81" fillId="0" borderId="17" xfId="208" applyFont="1" applyBorder="1">
      <alignment vertical="center"/>
    </xf>
    <xf numFmtId="0" fontId="79" fillId="0" borderId="10" xfId="208" applyFont="1" applyBorder="1">
      <alignment vertical="center"/>
    </xf>
    <xf numFmtId="0" fontId="85" fillId="0" borderId="17" xfId="208" applyFont="1" applyBorder="1">
      <alignment vertical="center"/>
    </xf>
    <xf numFmtId="0" fontId="120" fillId="0" borderId="0" xfId="208" applyFont="1">
      <alignment vertical="center"/>
    </xf>
    <xf numFmtId="0" fontId="85" fillId="0" borderId="0" xfId="208" applyFont="1">
      <alignment vertical="center"/>
    </xf>
    <xf numFmtId="0" fontId="86" fillId="0" borderId="0" xfId="208" applyFont="1">
      <alignment vertical="center"/>
    </xf>
    <xf numFmtId="0" fontId="121" fillId="0" borderId="0" xfId="208" applyFont="1">
      <alignment vertical="center"/>
    </xf>
    <xf numFmtId="0" fontId="86" fillId="0" borderId="10" xfId="208" applyFont="1" applyBorder="1" applyAlignment="1">
      <alignment vertical="center" wrapText="1"/>
    </xf>
    <xf numFmtId="0" fontId="86" fillId="47" borderId="10" xfId="208" applyFont="1" applyFill="1" applyBorder="1" applyAlignment="1">
      <alignment horizontal="center" vertical="center" wrapText="1"/>
    </xf>
    <xf numFmtId="0" fontId="86" fillId="0" borderId="10" xfId="208" applyFont="1" applyBorder="1" applyAlignment="1">
      <alignment horizontal="left" vertical="center"/>
    </xf>
    <xf numFmtId="0" fontId="86" fillId="49" borderId="10" xfId="208" applyFont="1" applyFill="1" applyBorder="1" applyAlignment="1">
      <alignment horizontal="center" vertical="center"/>
    </xf>
    <xf numFmtId="0" fontId="86" fillId="46" borderId="10" xfId="208" applyFont="1" applyFill="1" applyBorder="1" applyAlignment="1">
      <alignment horizontal="center" vertical="center" wrapText="1"/>
    </xf>
    <xf numFmtId="0" fontId="86" fillId="46" borderId="10" xfId="208" applyFont="1" applyFill="1" applyBorder="1" applyAlignment="1">
      <alignment horizontal="center" vertical="center"/>
    </xf>
    <xf numFmtId="179" fontId="86" fillId="47" borderId="10" xfId="208" applyNumberFormat="1" applyFont="1" applyFill="1" applyBorder="1" applyAlignment="1">
      <alignment vertical="center" wrapText="1"/>
    </xf>
    <xf numFmtId="178" fontId="86" fillId="0" borderId="10" xfId="208" applyNumberFormat="1" applyFont="1" applyBorder="1" applyAlignment="1">
      <alignment horizontal="right" vertical="center" wrapText="1"/>
    </xf>
    <xf numFmtId="179" fontId="86" fillId="0" borderId="10" xfId="208" applyNumberFormat="1" applyFont="1" applyBorder="1" applyAlignment="1">
      <alignment vertical="center" wrapText="1"/>
    </xf>
    <xf numFmtId="0" fontId="86" fillId="0" borderId="0" xfId="208" applyFont="1" applyAlignment="1">
      <alignment vertical="center" wrapText="1" shrinkToFit="1"/>
    </xf>
    <xf numFmtId="197" fontId="86" fillId="47" borderId="10" xfId="208" applyNumberFormat="1" applyFont="1" applyFill="1" applyBorder="1" applyAlignment="1">
      <alignment horizontal="center" vertical="center"/>
    </xf>
    <xf numFmtId="0" fontId="86" fillId="0" borderId="10" xfId="221" applyFont="1" applyBorder="1" applyAlignment="1">
      <alignment horizontal="center" vertical="center"/>
    </xf>
    <xf numFmtId="0" fontId="86" fillId="0" borderId="10" xfId="221" applyFont="1" applyBorder="1" applyAlignment="1">
      <alignment horizontal="center" vertical="center" wrapText="1"/>
    </xf>
    <xf numFmtId="0" fontId="86" fillId="47" borderId="10" xfId="227" applyFont="1" applyFill="1" applyBorder="1" applyAlignment="1">
      <alignment horizontal="left" vertical="center" wrapText="1"/>
    </xf>
    <xf numFmtId="180" fontId="86" fillId="47" borderId="10" xfId="0" applyNumberFormat="1" applyFont="1" applyFill="1" applyBorder="1" applyAlignment="1">
      <alignment horizontal="right" vertical="center" wrapText="1"/>
    </xf>
    <xf numFmtId="0" fontId="86" fillId="47" borderId="10" xfId="0" applyFont="1" applyFill="1" applyBorder="1" applyAlignment="1">
      <alignment horizontal="right" vertical="center" wrapText="1"/>
    </xf>
    <xf numFmtId="0" fontId="92" fillId="0" borderId="0" xfId="0" applyFont="1" applyAlignment="1">
      <alignment horizontal="center" vertical="center"/>
    </xf>
    <xf numFmtId="197" fontId="86" fillId="47" borderId="10" xfId="0" applyNumberFormat="1" applyFont="1" applyFill="1" applyBorder="1" applyAlignment="1">
      <alignment horizontal="center" vertical="center"/>
    </xf>
    <xf numFmtId="180" fontId="86" fillId="47" borderId="10" xfId="0" applyNumberFormat="1" applyFont="1" applyFill="1" applyBorder="1" applyAlignment="1">
      <alignment horizontal="center" vertical="center" wrapText="1"/>
    </xf>
    <xf numFmtId="0" fontId="86" fillId="47" borderId="10" xfId="215" applyFont="1" applyFill="1" applyBorder="1" applyAlignment="1">
      <alignment horizontal="center" vertical="center"/>
    </xf>
    <xf numFmtId="179" fontId="86" fillId="47" borderId="10" xfId="215" applyNumberFormat="1" applyFont="1" applyFill="1" applyBorder="1" applyAlignment="1">
      <alignment horizontal="left" vertical="center" wrapText="1"/>
    </xf>
    <xf numFmtId="0" fontId="86" fillId="0" borderId="0" xfId="210" applyFont="1">
      <alignment vertical="center"/>
    </xf>
    <xf numFmtId="0" fontId="92" fillId="0" borderId="0" xfId="208" applyFont="1" applyAlignment="1">
      <alignment horizontal="center" vertical="center"/>
    </xf>
    <xf numFmtId="0" fontId="118" fillId="0" borderId="0" xfId="208" applyFont="1">
      <alignment vertical="center"/>
    </xf>
    <xf numFmtId="0" fontId="86" fillId="0" borderId="0" xfId="220" applyFont="1">
      <alignment vertical="center"/>
    </xf>
    <xf numFmtId="0" fontId="93" fillId="0" borderId="0" xfId="220" applyFont="1" applyAlignment="1">
      <alignment horizontal="left" vertical="center"/>
    </xf>
    <xf numFmtId="0" fontId="93" fillId="0" borderId="0" xfId="220" applyFont="1" applyAlignment="1">
      <alignment horizontal="right" vertical="center"/>
    </xf>
    <xf numFmtId="0" fontId="123" fillId="0" borderId="0" xfId="220" applyFont="1">
      <alignment vertical="center"/>
    </xf>
    <xf numFmtId="179" fontId="122" fillId="47" borderId="10" xfId="136" applyNumberFormat="1" applyFont="1" applyFill="1" applyBorder="1" applyAlignment="1" applyProtection="1">
      <alignment horizontal="left" vertical="center" wrapText="1"/>
    </xf>
    <xf numFmtId="179" fontId="86" fillId="47" borderId="10" xfId="0" applyNumberFormat="1" applyFont="1" applyFill="1" applyBorder="1" applyAlignment="1">
      <alignment horizontal="right" vertical="center" wrapText="1"/>
    </xf>
    <xf numFmtId="179" fontId="115" fillId="47" borderId="10" xfId="0" applyNumberFormat="1" applyFont="1" applyFill="1" applyBorder="1" applyAlignment="1">
      <alignment horizontal="left" vertical="center" wrapText="1"/>
    </xf>
    <xf numFmtId="0" fontId="115" fillId="47" borderId="10" xfId="219" applyFont="1" applyFill="1" applyBorder="1" applyAlignment="1">
      <alignment horizontal="right" vertical="center" wrapText="1"/>
    </xf>
    <xf numFmtId="179" fontId="115" fillId="47" borderId="10" xfId="0" applyNumberFormat="1" applyFont="1" applyFill="1" applyBorder="1" applyAlignment="1">
      <alignment horizontal="right" vertical="center" wrapText="1"/>
    </xf>
    <xf numFmtId="179" fontId="86" fillId="47" borderId="10" xfId="136" applyNumberFormat="1" applyFont="1" applyFill="1" applyBorder="1" applyAlignment="1" applyProtection="1">
      <alignment horizontal="left" vertical="center" wrapText="1"/>
    </xf>
    <xf numFmtId="190" fontId="86" fillId="47" borderId="10" xfId="0" applyNumberFormat="1" applyFont="1" applyFill="1" applyBorder="1" applyAlignment="1">
      <alignment horizontal="right" vertical="center" wrapText="1"/>
    </xf>
    <xf numFmtId="180" fontId="115" fillId="47" borderId="10" xfId="0" applyNumberFormat="1" applyFont="1" applyFill="1" applyBorder="1" applyAlignment="1">
      <alignment horizontal="right" vertical="center" wrapText="1"/>
    </xf>
    <xf numFmtId="179" fontId="116" fillId="47" borderId="10" xfId="136" applyNumberFormat="1" applyFont="1" applyFill="1" applyBorder="1" applyAlignment="1" applyProtection="1">
      <alignment horizontal="left" vertical="center" wrapText="1"/>
    </xf>
    <xf numFmtId="58" fontId="86" fillId="47" borderId="10" xfId="0" applyNumberFormat="1" applyFont="1" applyFill="1" applyBorder="1" applyAlignment="1">
      <alignment horizontal="right" vertical="center" wrapText="1"/>
    </xf>
    <xf numFmtId="0" fontId="115" fillId="47" borderId="10" xfId="427" applyFont="1" applyFill="1" applyBorder="1" applyAlignment="1">
      <alignment horizontal="right" vertical="center" wrapText="1"/>
    </xf>
    <xf numFmtId="0" fontId="124" fillId="0" borderId="0" xfId="208" applyFont="1" applyAlignment="1">
      <alignment horizontal="left" vertical="center"/>
    </xf>
    <xf numFmtId="0" fontId="124" fillId="0" borderId="0" xfId="208" applyFont="1" applyAlignment="1">
      <alignment horizontal="left" vertical="center" wrapText="1" shrinkToFit="1"/>
    </xf>
    <xf numFmtId="0" fontId="124" fillId="0" borderId="0" xfId="208" applyFont="1" applyAlignment="1">
      <alignment horizontal="right" vertical="center"/>
    </xf>
    <xf numFmtId="0" fontId="125" fillId="0" borderId="0" xfId="208" applyFont="1" applyAlignment="1">
      <alignment horizontal="center" vertical="center"/>
    </xf>
    <xf numFmtId="0" fontId="123" fillId="0" borderId="0" xfId="208" applyFont="1">
      <alignment vertical="center"/>
    </xf>
    <xf numFmtId="0" fontId="93" fillId="0" borderId="0" xfId="210" applyFont="1" applyAlignment="1">
      <alignment horizontal="left" vertical="center"/>
    </xf>
    <xf numFmtId="0" fontId="93" fillId="0" borderId="0" xfId="210" applyFont="1" applyAlignment="1">
      <alignment horizontal="right" vertical="center"/>
    </xf>
    <xf numFmtId="0" fontId="123" fillId="0" borderId="0" xfId="210" applyFont="1">
      <alignment vertical="center"/>
    </xf>
    <xf numFmtId="0" fontId="93" fillId="0" borderId="0" xfId="208" applyFont="1" applyAlignment="1">
      <alignment horizontal="left" vertical="center"/>
    </xf>
    <xf numFmtId="0" fontId="93" fillId="0" borderId="0" xfId="208" applyFont="1" applyAlignment="1">
      <alignment horizontal="right" vertical="center"/>
    </xf>
    <xf numFmtId="203" fontId="86" fillId="47" borderId="10" xfId="0" applyNumberFormat="1" applyFont="1" applyFill="1" applyBorder="1" applyAlignment="1">
      <alignment horizontal="right" vertical="center"/>
    </xf>
    <xf numFmtId="0" fontId="79" fillId="47" borderId="15" xfId="0" applyFont="1" applyFill="1" applyBorder="1" applyAlignment="1">
      <alignment vertical="center" wrapText="1"/>
    </xf>
    <xf numFmtId="49" fontId="79" fillId="47" borderId="10" xfId="0" applyNumberFormat="1" applyFont="1" applyFill="1" applyBorder="1" applyAlignment="1">
      <alignment horizontal="left" vertical="center" wrapText="1"/>
    </xf>
    <xf numFmtId="0" fontId="79" fillId="0" borderId="10" xfId="219" applyFont="1" applyBorder="1" applyAlignment="1">
      <alignment horizontal="left" vertical="center"/>
    </xf>
    <xf numFmtId="0" fontId="126" fillId="0" borderId="17" xfId="0" applyFont="1" applyBorder="1">
      <alignment vertical="center"/>
    </xf>
    <xf numFmtId="0" fontId="126" fillId="0" borderId="0" xfId="0" applyFont="1">
      <alignment vertical="center"/>
    </xf>
    <xf numFmtId="0" fontId="127" fillId="0" borderId="0" xfId="0" applyFont="1">
      <alignment vertical="center"/>
    </xf>
    <xf numFmtId="49" fontId="86" fillId="47" borderId="10" xfId="0" applyNumberFormat="1" applyFont="1" applyFill="1" applyBorder="1" applyAlignment="1">
      <alignment horizontal="center" vertical="center"/>
    </xf>
    <xf numFmtId="49" fontId="86" fillId="46" borderId="10" xfId="0" applyNumberFormat="1" applyFont="1" applyFill="1" applyBorder="1" applyAlignment="1">
      <alignment horizontal="center" vertical="center"/>
    </xf>
    <xf numFmtId="49" fontId="79" fillId="46" borderId="10" xfId="0" applyNumberFormat="1" applyFont="1" applyFill="1" applyBorder="1" applyAlignment="1">
      <alignment horizontal="center" vertical="center"/>
    </xf>
    <xf numFmtId="0" fontId="79" fillId="47" borderId="0" xfId="0" applyFont="1" applyFill="1" applyAlignment="1">
      <alignment horizontal="left" vertical="center"/>
    </xf>
    <xf numFmtId="58" fontId="79" fillId="47" borderId="10" xfId="427" applyNumberFormat="1" applyFont="1" applyFill="1" applyBorder="1" applyAlignment="1">
      <alignment horizontal="right" vertical="center" wrapText="1"/>
    </xf>
    <xf numFmtId="0" fontId="79" fillId="0" borderId="0" xfId="427" applyFont="1" applyAlignment="1">
      <alignment horizontal="left" vertical="top"/>
    </xf>
    <xf numFmtId="0" fontId="79" fillId="0" borderId="0" xfId="427" applyFont="1" applyAlignment="1">
      <alignment vertical="top"/>
    </xf>
    <xf numFmtId="38" fontId="79" fillId="47" borderId="10" xfId="402" applyFont="1" applyFill="1" applyBorder="1" applyAlignment="1">
      <alignment horizontal="right" vertical="center"/>
    </xf>
    <xf numFmtId="0" fontId="86" fillId="0" borderId="0" xfId="0" applyFont="1" applyAlignment="1">
      <alignment vertical="center" wrapText="1"/>
    </xf>
    <xf numFmtId="0" fontId="86" fillId="0" borderId="10" xfId="0" applyFont="1" applyBorder="1" applyAlignment="1">
      <alignment horizontal="left" vertical="center" wrapText="1"/>
    </xf>
    <xf numFmtId="0" fontId="128" fillId="47" borderId="10" xfId="0" applyFont="1" applyFill="1" applyBorder="1" applyAlignment="1">
      <alignment horizontal="center" vertical="center" wrapText="1"/>
    </xf>
    <xf numFmtId="0" fontId="79" fillId="47" borderId="0" xfId="0" applyFont="1" applyFill="1">
      <alignment vertical="center"/>
    </xf>
    <xf numFmtId="0" fontId="79" fillId="46" borderId="10" xfId="264" applyFont="1" applyFill="1" applyBorder="1" applyAlignment="1">
      <alignment horizontal="center" vertical="center"/>
    </xf>
    <xf numFmtId="0" fontId="79" fillId="46" borderId="12" xfId="427" applyFont="1" applyFill="1" applyBorder="1" applyAlignment="1">
      <alignment horizontal="center" vertical="center"/>
    </xf>
    <xf numFmtId="0" fontId="79" fillId="46" borderId="11" xfId="264" applyFont="1" applyFill="1" applyBorder="1" applyAlignment="1">
      <alignment horizontal="center" vertical="center"/>
    </xf>
    <xf numFmtId="0" fontId="79" fillId="47" borderId="10" xfId="264" applyFont="1" applyFill="1" applyBorder="1" applyAlignment="1">
      <alignment horizontal="center" vertical="center"/>
    </xf>
    <xf numFmtId="182" fontId="79" fillId="46" borderId="11" xfId="0" applyNumberFormat="1" applyFont="1" applyFill="1" applyBorder="1">
      <alignment vertical="center"/>
    </xf>
    <xf numFmtId="182" fontId="79" fillId="46" borderId="10" xfId="0" applyNumberFormat="1" applyFont="1" applyFill="1" applyBorder="1">
      <alignment vertical="center"/>
    </xf>
    <xf numFmtId="182" fontId="79" fillId="46" borderId="12" xfId="0" applyNumberFormat="1" applyFont="1" applyFill="1" applyBorder="1">
      <alignment vertical="center"/>
    </xf>
    <xf numFmtId="183" fontId="79" fillId="46" borderId="11" xfId="0" applyNumberFormat="1" applyFont="1" applyFill="1" applyBorder="1">
      <alignment vertical="center"/>
    </xf>
    <xf numFmtId="183" fontId="79" fillId="46" borderId="10" xfId="0" applyNumberFormat="1" applyFont="1" applyFill="1" applyBorder="1">
      <alignment vertical="center"/>
    </xf>
    <xf numFmtId="0" fontId="79" fillId="0" borderId="23" xfId="221" applyFont="1" applyBorder="1" applyAlignment="1">
      <alignment horizontal="center" vertical="center" wrapText="1" shrinkToFit="1"/>
    </xf>
    <xf numFmtId="0" fontId="79" fillId="0" borderId="23" xfId="221" applyFont="1" applyBorder="1" applyAlignment="1">
      <alignment horizontal="center" vertical="center" wrapText="1"/>
    </xf>
    <xf numFmtId="194" fontId="86" fillId="47" borderId="14" xfId="250" applyNumberFormat="1" applyFont="1" applyFill="1" applyBorder="1" applyAlignment="1">
      <alignment horizontal="left" vertical="center" wrapText="1"/>
    </xf>
    <xf numFmtId="194" fontId="86" fillId="47" borderId="14" xfId="250" applyNumberFormat="1" applyFont="1" applyFill="1" applyBorder="1" applyAlignment="1">
      <alignment horizontal="right" vertical="center" wrapText="1"/>
    </xf>
    <xf numFmtId="38" fontId="86" fillId="47" borderId="14" xfId="250" applyFont="1" applyFill="1" applyBorder="1" applyAlignment="1">
      <alignment horizontal="right" vertical="center" wrapText="1"/>
    </xf>
    <xf numFmtId="194" fontId="86" fillId="47" borderId="10" xfId="250" applyNumberFormat="1" applyFont="1" applyFill="1" applyBorder="1" applyAlignment="1">
      <alignment horizontal="left" vertical="center" wrapText="1"/>
    </xf>
    <xf numFmtId="194" fontId="86" fillId="47" borderId="10" xfId="250" applyNumberFormat="1" applyFont="1" applyFill="1" applyBorder="1" applyAlignment="1">
      <alignment horizontal="right" vertical="center" wrapText="1"/>
    </xf>
    <xf numFmtId="195" fontId="86" fillId="47" borderId="10" xfId="250" applyNumberFormat="1" applyFont="1" applyFill="1" applyBorder="1" applyAlignment="1">
      <alignment horizontal="right" vertical="center" wrapText="1"/>
    </xf>
    <xf numFmtId="194" fontId="86" fillId="47" borderId="22" xfId="250" applyNumberFormat="1" applyFont="1" applyFill="1" applyBorder="1" applyAlignment="1">
      <alignment horizontal="left" vertical="center" shrinkToFit="1"/>
    </xf>
    <xf numFmtId="177" fontId="86" fillId="47" borderId="26" xfId="220" applyNumberFormat="1" applyFont="1" applyFill="1" applyBorder="1" applyAlignment="1">
      <alignment horizontal="left" vertical="center"/>
    </xf>
    <xf numFmtId="177" fontId="86" fillId="47" borderId="26" xfId="220" applyNumberFormat="1" applyFont="1" applyFill="1" applyBorder="1" applyAlignment="1">
      <alignment horizontal="right" vertical="center"/>
    </xf>
    <xf numFmtId="179" fontId="86" fillId="47" borderId="26" xfId="220" applyNumberFormat="1" applyFont="1" applyFill="1" applyBorder="1" applyAlignment="1">
      <alignment horizontal="right" vertical="center"/>
    </xf>
    <xf numFmtId="179" fontId="86" fillId="47" borderId="26" xfId="220" applyNumberFormat="1" applyFont="1" applyFill="1" applyBorder="1" applyAlignment="1">
      <alignment horizontal="left" vertical="center" wrapText="1"/>
    </xf>
    <xf numFmtId="177" fontId="86" fillId="47" borderId="10" xfId="220" applyNumberFormat="1" applyFont="1" applyFill="1" applyBorder="1" applyAlignment="1">
      <alignment horizontal="left" vertical="center"/>
    </xf>
    <xf numFmtId="177" fontId="86" fillId="47" borderId="10" xfId="220" applyNumberFormat="1" applyFont="1" applyFill="1" applyBorder="1" applyAlignment="1">
      <alignment horizontal="right" vertical="center"/>
    </xf>
    <xf numFmtId="179" fontId="86" fillId="47" borderId="10" xfId="220" applyNumberFormat="1" applyFont="1" applyFill="1" applyBorder="1" applyAlignment="1">
      <alignment horizontal="right" vertical="center"/>
    </xf>
    <xf numFmtId="179" fontId="86" fillId="47" borderId="10" xfId="220" applyNumberFormat="1" applyFont="1" applyFill="1" applyBorder="1" applyAlignment="1">
      <alignment horizontal="left" vertical="center" wrapText="1"/>
    </xf>
    <xf numFmtId="194" fontId="86" fillId="47" borderId="10" xfId="250" applyNumberFormat="1" applyFont="1" applyFill="1" applyBorder="1" applyAlignment="1">
      <alignment horizontal="left" vertical="center" wrapText="1" shrinkToFit="1"/>
    </xf>
    <xf numFmtId="177" fontId="86" fillId="47" borderId="22" xfId="220" applyNumberFormat="1" applyFont="1" applyFill="1" applyBorder="1" applyAlignment="1">
      <alignment horizontal="left" vertical="center"/>
    </xf>
    <xf numFmtId="194" fontId="86" fillId="47" borderId="22" xfId="250" applyNumberFormat="1" applyFont="1" applyFill="1" applyBorder="1" applyAlignment="1">
      <alignment horizontal="right" vertical="center" wrapText="1"/>
    </xf>
    <xf numFmtId="194" fontId="86" fillId="47" borderId="22" xfId="250" applyNumberFormat="1" applyFont="1" applyFill="1" applyBorder="1" applyAlignment="1">
      <alignment horizontal="left" vertical="center" wrapText="1" shrinkToFit="1"/>
    </xf>
    <xf numFmtId="0" fontId="86" fillId="47" borderId="27" xfId="220" applyFont="1" applyFill="1" applyBorder="1" applyAlignment="1">
      <alignment horizontal="left" vertical="center" wrapText="1"/>
    </xf>
    <xf numFmtId="177" fontId="86" fillId="47" borderId="27" xfId="220" applyNumberFormat="1" applyFont="1" applyFill="1" applyBorder="1" applyAlignment="1">
      <alignment horizontal="right" vertical="center"/>
    </xf>
    <xf numFmtId="179" fontId="86" fillId="47" borderId="27" xfId="220" applyNumberFormat="1" applyFont="1" applyFill="1" applyBorder="1" applyAlignment="1">
      <alignment horizontal="right" vertical="center"/>
    </xf>
    <xf numFmtId="179" fontId="86" fillId="47" borderId="27" xfId="220" applyNumberFormat="1" applyFont="1" applyFill="1" applyBorder="1" applyAlignment="1">
      <alignment horizontal="left" vertical="center" wrapText="1"/>
    </xf>
    <xf numFmtId="0" fontId="86" fillId="47" borderId="28" xfId="220" applyFont="1" applyFill="1" applyBorder="1" applyAlignment="1">
      <alignment horizontal="left" vertical="center" wrapText="1"/>
    </xf>
    <xf numFmtId="177" fontId="86" fillId="47" borderId="28" xfId="220" applyNumberFormat="1" applyFont="1" applyFill="1" applyBorder="1" applyAlignment="1">
      <alignment horizontal="right" vertical="center"/>
    </xf>
    <xf numFmtId="179" fontId="86" fillId="47" borderId="28" xfId="220" applyNumberFormat="1" applyFont="1" applyFill="1" applyBorder="1" applyAlignment="1">
      <alignment horizontal="right" vertical="center"/>
    </xf>
    <xf numFmtId="179" fontId="86" fillId="47" borderId="28" xfId="220" applyNumberFormat="1" applyFont="1" applyFill="1" applyBorder="1" applyAlignment="1">
      <alignment horizontal="left" vertical="center" wrapText="1"/>
    </xf>
    <xf numFmtId="0" fontId="86" fillId="47" borderId="26" xfId="220" applyFont="1" applyFill="1" applyBorder="1" applyAlignment="1">
      <alignment horizontal="left" vertical="center" wrapText="1"/>
    </xf>
    <xf numFmtId="179" fontId="86" fillId="47" borderId="26" xfId="220" applyNumberFormat="1" applyFont="1" applyFill="1" applyBorder="1" applyAlignment="1">
      <alignment horizontal="right" vertical="center" wrapText="1"/>
    </xf>
    <xf numFmtId="177" fontId="86" fillId="47" borderId="26" xfId="220" applyNumberFormat="1" applyFont="1" applyFill="1" applyBorder="1" applyAlignment="1">
      <alignment horizontal="right" vertical="center" wrapText="1"/>
    </xf>
    <xf numFmtId="0" fontId="86" fillId="47" borderId="10" xfId="220" applyFont="1" applyFill="1" applyBorder="1" applyAlignment="1">
      <alignment horizontal="left" vertical="center" wrapText="1"/>
    </xf>
    <xf numFmtId="179" fontId="86" fillId="47" borderId="10" xfId="220" applyNumberFormat="1" applyFont="1" applyFill="1" applyBorder="1" applyAlignment="1">
      <alignment horizontal="right" vertical="center" wrapText="1"/>
    </xf>
    <xf numFmtId="177" fontId="86" fillId="47" borderId="10" xfId="220" applyNumberFormat="1" applyFont="1" applyFill="1" applyBorder="1" applyAlignment="1">
      <alignment horizontal="right" vertical="center" wrapText="1"/>
    </xf>
    <xf numFmtId="0" fontId="86" fillId="47" borderId="22" xfId="220" applyFont="1" applyFill="1" applyBorder="1" applyAlignment="1">
      <alignment horizontal="left" vertical="center" wrapText="1"/>
    </xf>
    <xf numFmtId="179" fontId="86" fillId="47" borderId="22" xfId="220" applyNumberFormat="1" applyFont="1" applyFill="1" applyBorder="1" applyAlignment="1">
      <alignment horizontal="right" vertical="center" wrapText="1"/>
    </xf>
    <xf numFmtId="177" fontId="86" fillId="47" borderId="22" xfId="220" applyNumberFormat="1" applyFont="1" applyFill="1" applyBorder="1" applyAlignment="1">
      <alignment horizontal="right" vertical="center" wrapText="1"/>
    </xf>
    <xf numFmtId="179" fontId="86" fillId="47" borderId="22" xfId="220" applyNumberFormat="1" applyFont="1" applyFill="1" applyBorder="1" applyAlignment="1">
      <alignment horizontal="left" vertical="center" wrapText="1"/>
    </xf>
    <xf numFmtId="0" fontId="86" fillId="47" borderId="26" xfId="504" applyFont="1" applyFill="1" applyBorder="1" applyAlignment="1">
      <alignment horizontal="left" vertical="center" wrapText="1"/>
    </xf>
    <xf numFmtId="179" fontId="86" fillId="47" borderId="26" xfId="504" applyNumberFormat="1" applyFont="1" applyFill="1" applyBorder="1" applyAlignment="1">
      <alignment horizontal="right" vertical="center"/>
    </xf>
    <xf numFmtId="177" fontId="86" fillId="47" borderId="26" xfId="504" applyNumberFormat="1" applyFont="1" applyFill="1" applyBorder="1" applyAlignment="1">
      <alignment horizontal="right" vertical="center"/>
    </xf>
    <xf numFmtId="179" fontId="86" fillId="47" borderId="26" xfId="504" applyNumberFormat="1" applyFont="1" applyFill="1" applyBorder="1" applyAlignment="1">
      <alignment horizontal="left" vertical="center" wrapText="1"/>
    </xf>
    <xf numFmtId="0" fontId="86" fillId="47" borderId="10" xfId="504" applyFont="1" applyFill="1" applyBorder="1" applyAlignment="1">
      <alignment horizontal="left" vertical="center" wrapText="1"/>
    </xf>
    <xf numFmtId="179" fontId="86" fillId="47" borderId="10" xfId="504" applyNumberFormat="1" applyFont="1" applyFill="1" applyBorder="1" applyAlignment="1">
      <alignment horizontal="right" vertical="center"/>
    </xf>
    <xf numFmtId="177" fontId="86" fillId="47" borderId="10" xfId="504" applyNumberFormat="1" applyFont="1" applyFill="1" applyBorder="1" applyAlignment="1">
      <alignment horizontal="right" vertical="center"/>
    </xf>
    <xf numFmtId="179" fontId="86" fillId="47" borderId="10" xfId="504" applyNumberFormat="1" applyFont="1" applyFill="1" applyBorder="1" applyAlignment="1">
      <alignment horizontal="left" vertical="center" wrapText="1"/>
    </xf>
    <xf numFmtId="179" fontId="86" fillId="47" borderId="10" xfId="504" applyNumberFormat="1" applyFont="1" applyFill="1" applyBorder="1" applyAlignment="1">
      <alignment horizontal="right" vertical="center" wrapText="1"/>
    </xf>
    <xf numFmtId="0" fontId="86" fillId="47" borderId="22" xfId="504" applyFont="1" applyFill="1" applyBorder="1" applyAlignment="1">
      <alignment horizontal="left" vertical="center" wrapText="1"/>
    </xf>
    <xf numFmtId="191" fontId="86" fillId="47" borderId="22" xfId="504" applyNumberFormat="1" applyFont="1" applyFill="1" applyBorder="1" applyAlignment="1">
      <alignment horizontal="right" vertical="center"/>
    </xf>
    <xf numFmtId="179" fontId="86" fillId="47" borderId="22" xfId="504" applyNumberFormat="1" applyFont="1" applyFill="1" applyBorder="1" applyAlignment="1">
      <alignment horizontal="right" vertical="center"/>
    </xf>
    <xf numFmtId="177" fontId="86" fillId="47" borderId="22" xfId="504" applyNumberFormat="1" applyFont="1" applyFill="1" applyBorder="1" applyAlignment="1">
      <alignment horizontal="right" vertical="center"/>
    </xf>
    <xf numFmtId="179" fontId="86" fillId="47" borderId="22" xfId="504" applyNumberFormat="1" applyFont="1" applyFill="1" applyBorder="1" applyAlignment="1">
      <alignment horizontal="left" vertical="center" wrapText="1"/>
    </xf>
    <xf numFmtId="191" fontId="86" fillId="47" borderId="26" xfId="220" applyNumberFormat="1" applyFont="1" applyFill="1" applyBorder="1" applyAlignment="1">
      <alignment horizontal="right" vertical="center"/>
    </xf>
    <xf numFmtId="191" fontId="86" fillId="47" borderId="26" xfId="230" applyNumberFormat="1" applyFont="1" applyFill="1" applyBorder="1" applyAlignment="1">
      <alignment horizontal="right" vertical="center"/>
    </xf>
    <xf numFmtId="38" fontId="86" fillId="47" borderId="26" xfId="230" applyFont="1" applyFill="1" applyBorder="1" applyAlignment="1">
      <alignment horizontal="right" vertical="center"/>
    </xf>
    <xf numFmtId="191" fontId="86" fillId="47" borderId="10" xfId="220" applyNumberFormat="1" applyFont="1" applyFill="1" applyBorder="1" applyAlignment="1">
      <alignment horizontal="right" vertical="center"/>
    </xf>
    <xf numFmtId="191" fontId="86" fillId="47" borderId="22" xfId="220" applyNumberFormat="1" applyFont="1" applyFill="1" applyBorder="1" applyAlignment="1">
      <alignment horizontal="right" vertical="center"/>
    </xf>
    <xf numFmtId="0" fontId="86" fillId="47" borderId="22" xfId="220" applyFont="1" applyFill="1" applyBorder="1" applyAlignment="1">
      <alignment horizontal="right" vertical="center"/>
    </xf>
    <xf numFmtId="177" fontId="86" fillId="47" borderId="22" xfId="220" applyNumberFormat="1" applyFont="1" applyFill="1" applyBorder="1" applyAlignment="1">
      <alignment horizontal="right" vertical="center"/>
    </xf>
    <xf numFmtId="179" fontId="86" fillId="47" borderId="26" xfId="467" applyNumberFormat="1" applyFont="1" applyFill="1" applyBorder="1" applyAlignment="1">
      <alignment horizontal="left" vertical="center" wrapText="1"/>
    </xf>
    <xf numFmtId="179" fontId="86" fillId="47" borderId="26" xfId="467" applyNumberFormat="1" applyFont="1" applyFill="1" applyBorder="1" applyAlignment="1">
      <alignment horizontal="right" vertical="center"/>
    </xf>
    <xf numFmtId="177" fontId="86" fillId="47" borderId="26" xfId="467" applyNumberFormat="1" applyFont="1" applyFill="1" applyBorder="1" applyAlignment="1">
      <alignment horizontal="right" vertical="center"/>
    </xf>
    <xf numFmtId="179" fontId="86" fillId="47" borderId="10" xfId="467" applyNumberFormat="1" applyFont="1" applyFill="1" applyBorder="1" applyAlignment="1">
      <alignment horizontal="left" vertical="center" wrapText="1"/>
    </xf>
    <xf numFmtId="179" fontId="86" fillId="47" borderId="10" xfId="467" applyNumberFormat="1" applyFont="1" applyFill="1" applyBorder="1" applyAlignment="1">
      <alignment horizontal="right" vertical="center"/>
    </xf>
    <xf numFmtId="177" fontId="86" fillId="47" borderId="10" xfId="467" applyNumberFormat="1" applyFont="1" applyFill="1" applyBorder="1" applyAlignment="1">
      <alignment horizontal="right" vertical="center"/>
    </xf>
    <xf numFmtId="179" fontId="86" fillId="47" borderId="22" xfId="467" applyNumberFormat="1" applyFont="1" applyFill="1" applyBorder="1" applyAlignment="1">
      <alignment horizontal="left" vertical="center" wrapText="1"/>
    </xf>
    <xf numFmtId="179" fontId="86" fillId="47" borderId="22" xfId="467" applyNumberFormat="1" applyFont="1" applyFill="1" applyBorder="1" applyAlignment="1">
      <alignment horizontal="right" vertical="center"/>
    </xf>
    <xf numFmtId="177" fontId="86" fillId="47" borderId="22" xfId="467" applyNumberFormat="1" applyFont="1" applyFill="1" applyBorder="1" applyAlignment="1">
      <alignment horizontal="right" vertical="center"/>
    </xf>
    <xf numFmtId="191" fontId="86" fillId="47" borderId="26" xfId="467" applyNumberFormat="1" applyFont="1" applyFill="1" applyBorder="1" applyAlignment="1">
      <alignment horizontal="right" vertical="center"/>
    </xf>
    <xf numFmtId="191" fontId="86" fillId="47" borderId="10" xfId="467" applyNumberFormat="1" applyFont="1" applyFill="1" applyBorder="1" applyAlignment="1">
      <alignment horizontal="right" vertical="center"/>
    </xf>
    <xf numFmtId="194" fontId="86" fillId="47" borderId="22" xfId="250" applyNumberFormat="1" applyFont="1" applyFill="1" applyBorder="1" applyAlignment="1">
      <alignment horizontal="left" vertical="center" wrapText="1"/>
    </xf>
    <xf numFmtId="0" fontId="86" fillId="47" borderId="15" xfId="220" applyFont="1" applyFill="1" applyBorder="1" applyAlignment="1">
      <alignment horizontal="left" vertical="center" wrapText="1"/>
    </xf>
    <xf numFmtId="0" fontId="86" fillId="47" borderId="31" xfId="220" applyFont="1" applyFill="1" applyBorder="1" applyAlignment="1">
      <alignment horizontal="left" vertical="center" wrapText="1"/>
    </xf>
    <xf numFmtId="194" fontId="86" fillId="47" borderId="26" xfId="250" applyNumberFormat="1" applyFont="1" applyFill="1" applyBorder="1" applyAlignment="1">
      <alignment horizontal="right" vertical="center" wrapText="1"/>
    </xf>
    <xf numFmtId="195" fontId="86" fillId="47" borderId="26" xfId="250" applyNumberFormat="1" applyFont="1" applyFill="1" applyBorder="1" applyAlignment="1">
      <alignment horizontal="right" vertical="center" wrapText="1"/>
    </xf>
    <xf numFmtId="3" fontId="86" fillId="47" borderId="14" xfId="250" applyNumberFormat="1" applyFont="1" applyFill="1" applyBorder="1" applyAlignment="1">
      <alignment horizontal="right" vertical="center"/>
    </xf>
    <xf numFmtId="0" fontId="86" fillId="47" borderId="14" xfId="250" applyNumberFormat="1" applyFont="1" applyFill="1" applyBorder="1" applyAlignment="1">
      <alignment horizontal="right" vertical="center"/>
    </xf>
    <xf numFmtId="3" fontId="86" fillId="47" borderId="14" xfId="220" applyNumberFormat="1" applyFont="1" applyFill="1" applyBorder="1" applyAlignment="1">
      <alignment horizontal="right" vertical="center"/>
    </xf>
    <xf numFmtId="0" fontId="86" fillId="47" borderId="10" xfId="250" applyNumberFormat="1" applyFont="1" applyFill="1" applyBorder="1" applyAlignment="1">
      <alignment horizontal="right" vertical="center"/>
    </xf>
    <xf numFmtId="3" fontId="86" fillId="47" borderId="10" xfId="250" applyNumberFormat="1" applyFont="1" applyFill="1" applyBorder="1" applyAlignment="1">
      <alignment horizontal="right" vertical="center"/>
    </xf>
    <xf numFmtId="3" fontId="86" fillId="47" borderId="10" xfId="220" applyNumberFormat="1" applyFont="1" applyFill="1" applyBorder="1" applyAlignment="1">
      <alignment horizontal="right" vertical="center"/>
    </xf>
    <xf numFmtId="0" fontId="86" fillId="47" borderId="10" xfId="220" applyFont="1" applyFill="1" applyBorder="1" applyAlignment="1">
      <alignment horizontal="right" vertical="center"/>
    </xf>
    <xf numFmtId="38" fontId="86" fillId="47" borderId="10" xfId="250" applyFont="1" applyFill="1" applyBorder="1" applyAlignment="1">
      <alignment horizontal="right" vertical="center"/>
    </xf>
    <xf numFmtId="38" fontId="86" fillId="47" borderId="23" xfId="250" applyFont="1" applyFill="1" applyBorder="1" applyAlignment="1">
      <alignment horizontal="right" vertical="center"/>
    </xf>
    <xf numFmtId="0" fontId="86" fillId="47" borderId="23" xfId="220" applyFont="1" applyFill="1" applyBorder="1" applyAlignment="1">
      <alignment horizontal="right" vertical="center"/>
    </xf>
    <xf numFmtId="0" fontId="86" fillId="47" borderId="23" xfId="250" applyNumberFormat="1" applyFont="1" applyFill="1" applyBorder="1" applyAlignment="1">
      <alignment horizontal="right" vertical="center" wrapText="1"/>
    </xf>
    <xf numFmtId="0" fontId="86" fillId="47" borderId="23" xfId="220" applyFont="1" applyFill="1" applyBorder="1" applyAlignment="1">
      <alignment horizontal="left" vertical="center" wrapText="1"/>
    </xf>
    <xf numFmtId="194" fontId="86" fillId="47" borderId="20" xfId="250" applyNumberFormat="1" applyFont="1" applyFill="1" applyBorder="1" applyAlignment="1">
      <alignment horizontal="right" vertical="center" wrapText="1"/>
    </xf>
    <xf numFmtId="179" fontId="86" fillId="47" borderId="14" xfId="220" applyNumberFormat="1" applyFont="1" applyFill="1" applyBorder="1" applyAlignment="1">
      <alignment horizontal="left" vertical="center" wrapText="1"/>
    </xf>
    <xf numFmtId="194" fontId="86" fillId="47" borderId="10" xfId="250" applyNumberFormat="1" applyFont="1" applyFill="1" applyBorder="1" applyAlignment="1">
      <alignment horizontal="right" vertical="center"/>
    </xf>
    <xf numFmtId="179" fontId="86" fillId="47" borderId="20" xfId="220" applyNumberFormat="1" applyFont="1" applyFill="1" applyBorder="1" applyAlignment="1">
      <alignment horizontal="left" vertical="center" wrapText="1"/>
    </xf>
    <xf numFmtId="179" fontId="86" fillId="47" borderId="26" xfId="220" applyNumberFormat="1" applyFont="1" applyFill="1" applyBorder="1" applyAlignment="1">
      <alignment horizontal="left" vertical="center" wrapText="1" shrinkToFit="1"/>
    </xf>
    <xf numFmtId="179" fontId="86" fillId="47" borderId="10" xfId="220" applyNumberFormat="1" applyFont="1" applyFill="1" applyBorder="1" applyAlignment="1">
      <alignment horizontal="left" vertical="center" wrapText="1" shrinkToFit="1"/>
    </xf>
    <xf numFmtId="194" fontId="86" fillId="47" borderId="14" xfId="250" applyNumberFormat="1" applyFont="1" applyFill="1" applyBorder="1" applyAlignment="1">
      <alignment horizontal="left" vertical="center" shrinkToFit="1"/>
    </xf>
    <xf numFmtId="194" fontId="86" fillId="47" borderId="20" xfId="250" applyNumberFormat="1" applyFont="1" applyFill="1" applyBorder="1" applyAlignment="1">
      <alignment horizontal="left" vertical="center" shrinkToFit="1"/>
    </xf>
    <xf numFmtId="194" fontId="86" fillId="47" borderId="10" xfId="250" applyNumberFormat="1" applyFont="1" applyFill="1" applyBorder="1" applyAlignment="1">
      <alignment horizontal="left" vertical="center" shrinkToFit="1"/>
    </xf>
    <xf numFmtId="191" fontId="86" fillId="47" borderId="27" xfId="220" applyNumberFormat="1" applyFont="1" applyFill="1" applyBorder="1" applyAlignment="1">
      <alignment horizontal="right" vertical="center"/>
    </xf>
    <xf numFmtId="191" fontId="86" fillId="47" borderId="11" xfId="220" applyNumberFormat="1" applyFont="1" applyFill="1" applyBorder="1" applyAlignment="1">
      <alignment horizontal="right" vertical="center"/>
    </xf>
    <xf numFmtId="179" fontId="86" fillId="47" borderId="11" xfId="220" applyNumberFormat="1" applyFont="1" applyFill="1" applyBorder="1" applyAlignment="1">
      <alignment horizontal="right" vertical="center"/>
    </xf>
    <xf numFmtId="177" fontId="86" fillId="47" borderId="11" xfId="220" applyNumberFormat="1" applyFont="1" applyFill="1" applyBorder="1" applyAlignment="1">
      <alignment horizontal="right" vertical="center"/>
    </xf>
    <xf numFmtId="179" fontId="86" fillId="47" borderId="11" xfId="220" applyNumberFormat="1" applyFont="1" applyFill="1" applyBorder="1" applyAlignment="1">
      <alignment horizontal="left" vertical="center" wrapText="1"/>
    </xf>
    <xf numFmtId="194" fontId="86" fillId="47" borderId="20" xfId="250" applyNumberFormat="1" applyFont="1" applyFill="1" applyBorder="1" applyAlignment="1">
      <alignment horizontal="left" vertical="center" wrapText="1"/>
    </xf>
    <xf numFmtId="191" fontId="86" fillId="47" borderId="41" xfId="220" applyNumberFormat="1" applyFont="1" applyFill="1" applyBorder="1" applyAlignment="1">
      <alignment horizontal="right" vertical="center"/>
    </xf>
    <xf numFmtId="179" fontId="86" fillId="47" borderId="41" xfId="220" applyNumberFormat="1" applyFont="1" applyFill="1" applyBorder="1" applyAlignment="1">
      <alignment horizontal="right" vertical="center"/>
    </xf>
    <xf numFmtId="177" fontId="86" fillId="47" borderId="41" xfId="220" applyNumberFormat="1" applyFont="1" applyFill="1" applyBorder="1" applyAlignment="1">
      <alignment horizontal="right" vertical="center"/>
    </xf>
    <xf numFmtId="179" fontId="86" fillId="47" borderId="41" xfId="220" applyNumberFormat="1" applyFont="1" applyFill="1" applyBorder="1" applyAlignment="1">
      <alignment horizontal="left" vertical="center" wrapText="1"/>
    </xf>
    <xf numFmtId="194" fontId="86" fillId="47" borderId="23" xfId="250" applyNumberFormat="1" applyFont="1" applyFill="1" applyBorder="1" applyAlignment="1">
      <alignment horizontal="left" vertical="center" wrapText="1"/>
    </xf>
    <xf numFmtId="191" fontId="86" fillId="47" borderId="28" xfId="220" applyNumberFormat="1" applyFont="1" applyFill="1" applyBorder="1" applyAlignment="1">
      <alignment horizontal="right" vertical="center"/>
    </xf>
    <xf numFmtId="179" fontId="86" fillId="47" borderId="28" xfId="220" applyNumberFormat="1" applyFont="1" applyFill="1" applyBorder="1" applyAlignment="1">
      <alignment horizontal="right" vertical="center" wrapText="1"/>
    </xf>
    <xf numFmtId="0" fontId="86" fillId="47" borderId="15" xfId="220" applyFont="1" applyFill="1" applyBorder="1" applyAlignment="1">
      <alignment horizontal="left" vertical="center"/>
    </xf>
    <xf numFmtId="179" fontId="86" fillId="47" borderId="22" xfId="220" applyNumberFormat="1" applyFont="1" applyFill="1" applyBorder="1" applyAlignment="1">
      <alignment horizontal="right" vertical="center"/>
    </xf>
    <xf numFmtId="194" fontId="86" fillId="47" borderId="26" xfId="250" applyNumberFormat="1" applyFont="1" applyFill="1" applyBorder="1" applyAlignment="1">
      <alignment horizontal="left" vertical="center" wrapText="1"/>
    </xf>
    <xf numFmtId="194" fontId="86" fillId="47" borderId="24" xfId="250" applyNumberFormat="1" applyFont="1" applyFill="1" applyBorder="1" applyAlignment="1">
      <alignment horizontal="left" vertical="center" wrapText="1"/>
    </xf>
    <xf numFmtId="0" fontId="86" fillId="47" borderId="19" xfId="220" applyFont="1" applyFill="1" applyBorder="1" applyAlignment="1">
      <alignment horizontal="left" vertical="center"/>
    </xf>
    <xf numFmtId="0" fontId="86" fillId="47" borderId="22" xfId="220" applyFont="1" applyFill="1" applyBorder="1" applyAlignment="1">
      <alignment horizontal="left" vertical="center"/>
    </xf>
    <xf numFmtId="179" fontId="86" fillId="47" borderId="24" xfId="220" applyNumberFormat="1" applyFont="1" applyFill="1" applyBorder="1" applyAlignment="1">
      <alignment horizontal="left" vertical="center" wrapText="1"/>
    </xf>
    <xf numFmtId="179" fontId="86" fillId="47" borderId="24" xfId="220" applyNumberFormat="1" applyFont="1" applyFill="1" applyBorder="1" applyAlignment="1">
      <alignment horizontal="right" vertical="center"/>
    </xf>
    <xf numFmtId="177" fontId="86" fillId="47" borderId="24" xfId="220" applyNumberFormat="1" applyFont="1" applyFill="1" applyBorder="1" applyAlignment="1">
      <alignment horizontal="right" vertical="center"/>
    </xf>
    <xf numFmtId="179" fontId="86" fillId="47" borderId="20" xfId="220" applyNumberFormat="1" applyFont="1" applyFill="1" applyBorder="1" applyAlignment="1">
      <alignment horizontal="right" vertical="center"/>
    </xf>
    <xf numFmtId="194" fontId="86" fillId="47" borderId="14" xfId="409" applyNumberFormat="1" applyFont="1" applyFill="1" applyBorder="1" applyAlignment="1">
      <alignment horizontal="left" vertical="center" wrapText="1"/>
    </xf>
    <xf numFmtId="194" fontId="86" fillId="47" borderId="10" xfId="409" applyNumberFormat="1" applyFont="1" applyFill="1" applyBorder="1" applyAlignment="1">
      <alignment horizontal="left" vertical="center" wrapText="1"/>
    </xf>
    <xf numFmtId="194" fontId="86" fillId="47" borderId="22" xfId="409" applyNumberFormat="1" applyFont="1" applyFill="1" applyBorder="1" applyAlignment="1">
      <alignment horizontal="left" vertical="center" wrapText="1"/>
    </xf>
    <xf numFmtId="194" fontId="86" fillId="47" borderId="24" xfId="250" applyNumberFormat="1" applyFont="1" applyFill="1" applyBorder="1" applyAlignment="1">
      <alignment horizontal="right" vertical="center" wrapText="1"/>
    </xf>
    <xf numFmtId="194" fontId="86" fillId="47" borderId="23" xfId="250" applyNumberFormat="1" applyFont="1" applyFill="1" applyBorder="1" applyAlignment="1">
      <alignment horizontal="right" vertical="center" wrapText="1"/>
    </xf>
    <xf numFmtId="177" fontId="86" fillId="47" borderId="23" xfId="220" applyNumberFormat="1" applyFont="1" applyFill="1" applyBorder="1" applyAlignment="1">
      <alignment horizontal="right" vertical="center" wrapText="1"/>
    </xf>
    <xf numFmtId="179" fontId="86" fillId="47" borderId="14" xfId="220" applyNumberFormat="1" applyFont="1" applyFill="1" applyBorder="1" applyAlignment="1">
      <alignment horizontal="right" vertical="center"/>
    </xf>
    <xf numFmtId="177" fontId="86" fillId="47" borderId="14" xfId="220" applyNumberFormat="1" applyFont="1" applyFill="1" applyBorder="1" applyAlignment="1">
      <alignment horizontal="right" vertical="center"/>
    </xf>
    <xf numFmtId="0" fontId="86" fillId="47" borderId="29" xfId="220" applyFont="1" applyFill="1" applyBorder="1" applyAlignment="1">
      <alignment horizontal="left" vertical="center" wrapText="1"/>
    </xf>
    <xf numFmtId="0" fontId="86" fillId="47" borderId="26" xfId="220" applyFont="1" applyFill="1" applyBorder="1" applyAlignment="1">
      <alignment horizontal="left" vertical="center"/>
    </xf>
    <xf numFmtId="0" fontId="86" fillId="47" borderId="27" xfId="220" applyFont="1" applyFill="1" applyBorder="1" applyAlignment="1">
      <alignment horizontal="left" vertical="center"/>
    </xf>
    <xf numFmtId="0" fontId="86" fillId="47" borderId="28" xfId="220" applyFont="1" applyFill="1" applyBorder="1" applyAlignment="1">
      <alignment horizontal="left" vertical="center"/>
    </xf>
    <xf numFmtId="0" fontId="86" fillId="47" borderId="11" xfId="220" applyFont="1" applyFill="1" applyBorder="1" applyAlignment="1">
      <alignment horizontal="left" vertical="center" wrapText="1"/>
    </xf>
    <xf numFmtId="0" fontId="86" fillId="47" borderId="26" xfId="504" applyFont="1" applyFill="1" applyBorder="1" applyAlignment="1">
      <alignment horizontal="left" vertical="center"/>
    </xf>
    <xf numFmtId="0" fontId="86" fillId="47" borderId="10" xfId="504" applyFont="1" applyFill="1" applyBorder="1" applyAlignment="1">
      <alignment horizontal="left" vertical="center"/>
    </xf>
    <xf numFmtId="0" fontId="86" fillId="47" borderId="22" xfId="504" applyFont="1" applyFill="1" applyBorder="1" applyAlignment="1">
      <alignment horizontal="left" vertical="center"/>
    </xf>
    <xf numFmtId="179" fontId="86" fillId="47" borderId="26" xfId="467" applyNumberFormat="1" applyFont="1" applyFill="1" applyBorder="1" applyAlignment="1">
      <alignment horizontal="left" vertical="center"/>
    </xf>
    <xf numFmtId="179" fontId="86" fillId="47" borderId="10" xfId="467" applyNumberFormat="1" applyFont="1" applyFill="1" applyBorder="1" applyAlignment="1">
      <alignment horizontal="left" vertical="center"/>
    </xf>
    <xf numFmtId="179" fontId="86" fillId="47" borderId="22" xfId="467" applyNumberFormat="1" applyFont="1" applyFill="1" applyBorder="1" applyAlignment="1">
      <alignment horizontal="left" vertical="center"/>
    </xf>
    <xf numFmtId="0" fontId="86" fillId="47" borderId="31" xfId="220" applyFont="1" applyFill="1" applyBorder="1" applyAlignment="1">
      <alignment horizontal="left" vertical="center"/>
    </xf>
    <xf numFmtId="0" fontId="86" fillId="47" borderId="29" xfId="220" applyFont="1" applyFill="1" applyBorder="1" applyAlignment="1">
      <alignment horizontal="left" vertical="center"/>
    </xf>
    <xf numFmtId="0" fontId="86" fillId="47" borderId="34" xfId="220" applyFont="1" applyFill="1" applyBorder="1" applyAlignment="1">
      <alignment horizontal="left" vertical="center" wrapText="1"/>
    </xf>
    <xf numFmtId="0" fontId="86" fillId="47" borderId="14" xfId="220" applyFont="1" applyFill="1" applyBorder="1" applyAlignment="1">
      <alignment horizontal="left" vertical="center"/>
    </xf>
    <xf numFmtId="0" fontId="86" fillId="47" borderId="32" xfId="220" applyFont="1" applyFill="1" applyBorder="1" applyAlignment="1">
      <alignment horizontal="left" vertical="center" wrapText="1"/>
    </xf>
    <xf numFmtId="0" fontId="86" fillId="47" borderId="23" xfId="220" applyFont="1" applyFill="1" applyBorder="1" applyAlignment="1">
      <alignment horizontal="left" vertical="center"/>
    </xf>
    <xf numFmtId="0" fontId="86" fillId="47" borderId="14" xfId="220" applyFont="1" applyFill="1" applyBorder="1" applyAlignment="1">
      <alignment horizontal="left" vertical="center" wrapText="1"/>
    </xf>
    <xf numFmtId="0" fontId="86" fillId="47" borderId="30" xfId="220" applyFont="1" applyFill="1" applyBorder="1" applyAlignment="1">
      <alignment horizontal="left" vertical="center"/>
    </xf>
    <xf numFmtId="0" fontId="86" fillId="47" borderId="11" xfId="220" applyFont="1" applyFill="1" applyBorder="1" applyAlignment="1">
      <alignment horizontal="left" vertical="center"/>
    </xf>
    <xf numFmtId="0" fontId="86" fillId="47" borderId="41" xfId="220" applyFont="1" applyFill="1" applyBorder="1" applyAlignment="1">
      <alignment horizontal="left" vertical="center"/>
    </xf>
    <xf numFmtId="179" fontId="86" fillId="47" borderId="26" xfId="220" applyNumberFormat="1" applyFont="1" applyFill="1" applyBorder="1" applyAlignment="1">
      <alignment horizontal="left" vertical="center"/>
    </xf>
    <xf numFmtId="179" fontId="86" fillId="47" borderId="10" xfId="220" applyNumberFormat="1" applyFont="1" applyFill="1" applyBorder="1" applyAlignment="1">
      <alignment horizontal="left" vertical="center"/>
    </xf>
    <xf numFmtId="179" fontId="86" fillId="47" borderId="22" xfId="220" applyNumberFormat="1" applyFont="1" applyFill="1" applyBorder="1" applyAlignment="1">
      <alignment horizontal="left" vertical="center"/>
    </xf>
    <xf numFmtId="179" fontId="86" fillId="47" borderId="14" xfId="220" applyNumberFormat="1" applyFont="1" applyFill="1" applyBorder="1" applyAlignment="1">
      <alignment horizontal="left" vertical="center"/>
    </xf>
    <xf numFmtId="0" fontId="86" fillId="47" borderId="33" xfId="220" applyFont="1" applyFill="1" applyBorder="1" applyAlignment="1">
      <alignment horizontal="left" vertical="center"/>
    </xf>
    <xf numFmtId="0" fontId="86" fillId="47" borderId="15" xfId="220" applyFont="1" applyFill="1" applyBorder="1" applyAlignment="1">
      <alignment horizontal="left" vertical="center" shrinkToFit="1"/>
    </xf>
    <xf numFmtId="179" fontId="86" fillId="47" borderId="24" xfId="220" applyNumberFormat="1" applyFont="1" applyFill="1" applyBorder="1" applyAlignment="1">
      <alignment horizontal="left" vertical="center"/>
    </xf>
    <xf numFmtId="179" fontId="86" fillId="47" borderId="35" xfId="467" applyNumberFormat="1" applyFont="1" applyFill="1" applyBorder="1" applyAlignment="1">
      <alignment horizontal="left" vertical="center"/>
    </xf>
    <xf numFmtId="179" fontId="86" fillId="47" borderId="36" xfId="467" applyNumberFormat="1" applyFont="1" applyFill="1" applyBorder="1" applyAlignment="1">
      <alignment horizontal="left" vertical="center"/>
    </xf>
    <xf numFmtId="0" fontId="86" fillId="47" borderId="37" xfId="220" applyFont="1" applyFill="1" applyBorder="1" applyAlignment="1">
      <alignment horizontal="left" vertical="center"/>
    </xf>
    <xf numFmtId="0" fontId="86" fillId="47" borderId="33" xfId="220" applyFont="1" applyFill="1" applyBorder="1" applyAlignment="1">
      <alignment horizontal="left" vertical="center" wrapText="1"/>
    </xf>
    <xf numFmtId="0" fontId="86" fillId="47" borderId="32" xfId="220" applyFont="1" applyFill="1" applyBorder="1" applyAlignment="1">
      <alignment horizontal="left" vertical="center"/>
    </xf>
    <xf numFmtId="20" fontId="86" fillId="47" borderId="10" xfId="250" applyNumberFormat="1" applyFont="1" applyFill="1" applyBorder="1" applyAlignment="1">
      <alignment horizontal="right" vertical="center" wrapText="1"/>
    </xf>
    <xf numFmtId="195" fontId="86" fillId="47" borderId="14" xfId="250" applyNumberFormat="1" applyFont="1" applyFill="1" applyBorder="1" applyAlignment="1">
      <alignment horizontal="right" vertical="center" wrapText="1"/>
    </xf>
    <xf numFmtId="194" fontId="86" fillId="47" borderId="10" xfId="250" applyNumberFormat="1" applyFont="1" applyFill="1" applyBorder="1" applyAlignment="1">
      <alignment horizontal="right" vertical="center" shrinkToFit="1"/>
    </xf>
    <xf numFmtId="194" fontId="86" fillId="47" borderId="10" xfId="409" applyNumberFormat="1" applyFont="1" applyFill="1" applyBorder="1" applyAlignment="1">
      <alignment horizontal="right" vertical="center" wrapText="1"/>
    </xf>
    <xf numFmtId="194" fontId="86" fillId="47" borderId="22" xfId="409" applyNumberFormat="1" applyFont="1" applyFill="1" applyBorder="1" applyAlignment="1">
      <alignment horizontal="right" vertical="center" wrapText="1"/>
    </xf>
    <xf numFmtId="179" fontId="86" fillId="47" borderId="23" xfId="220" applyNumberFormat="1" applyFont="1" applyFill="1" applyBorder="1" applyAlignment="1">
      <alignment horizontal="left" vertical="center" wrapText="1"/>
    </xf>
    <xf numFmtId="194" fontId="79" fillId="47" borderId="22" xfId="250" applyNumberFormat="1" applyFont="1" applyFill="1" applyBorder="1" applyAlignment="1">
      <alignment horizontal="left" vertical="center" wrapText="1"/>
    </xf>
    <xf numFmtId="0" fontId="86" fillId="47" borderId="10" xfId="208" applyFont="1" applyFill="1" applyBorder="1" applyAlignment="1">
      <alignment horizontal="left" vertical="center" wrapText="1"/>
    </xf>
    <xf numFmtId="0" fontId="86" fillId="47" borderId="10" xfId="246" applyFont="1" applyFill="1" applyBorder="1" applyAlignment="1">
      <alignment horizontal="left" vertical="center" wrapText="1"/>
    </xf>
    <xf numFmtId="0" fontId="86" fillId="47" borderId="10" xfId="246" applyFont="1" applyFill="1" applyBorder="1" applyAlignment="1">
      <alignment horizontal="left" vertical="center" wrapText="1" shrinkToFit="1"/>
    </xf>
    <xf numFmtId="0" fontId="86" fillId="46" borderId="10" xfId="208" applyFont="1" applyFill="1" applyBorder="1" applyAlignment="1">
      <alignment horizontal="left" vertical="center"/>
    </xf>
    <xf numFmtId="0" fontId="86" fillId="47" borderId="10" xfId="208" applyFont="1" applyFill="1" applyBorder="1" applyAlignment="1">
      <alignment horizontal="left" vertical="center"/>
    </xf>
    <xf numFmtId="197" fontId="86" fillId="47" borderId="10" xfId="413" applyNumberFormat="1" applyFont="1" applyFill="1" applyBorder="1" applyAlignment="1">
      <alignment horizontal="center" vertical="center" wrapText="1"/>
    </xf>
    <xf numFmtId="0" fontId="86" fillId="0" borderId="10" xfId="219" applyFont="1" applyBorder="1" applyAlignment="1">
      <alignment horizontal="left" vertical="center"/>
    </xf>
    <xf numFmtId="0" fontId="86" fillId="47" borderId="10" xfId="136" applyFont="1" applyFill="1" applyBorder="1" applyAlignment="1" applyProtection="1">
      <alignment horizontal="left" vertical="center" wrapText="1"/>
    </xf>
    <xf numFmtId="0" fontId="79" fillId="0" borderId="10" xfId="427" applyFont="1" applyBorder="1" applyAlignment="1">
      <alignment horizontal="left" vertical="center"/>
    </xf>
    <xf numFmtId="0" fontId="86" fillId="47" borderId="10" xfId="427" applyFont="1" applyFill="1" applyBorder="1" applyAlignment="1">
      <alignment horizontal="left" vertical="center" wrapText="1"/>
    </xf>
    <xf numFmtId="0" fontId="86" fillId="0" borderId="10" xfId="427" applyFont="1" applyBorder="1" applyAlignment="1">
      <alignment horizontal="left" vertical="center"/>
    </xf>
    <xf numFmtId="58" fontId="86" fillId="47" borderId="10" xfId="227" applyNumberFormat="1" applyFont="1" applyFill="1" applyBorder="1" applyAlignment="1">
      <alignment horizontal="left" vertical="center" wrapText="1"/>
    </xf>
    <xf numFmtId="0" fontId="86" fillId="47" borderId="10" xfId="227" applyFont="1" applyFill="1" applyBorder="1" applyAlignment="1">
      <alignment horizontal="left" vertical="center"/>
    </xf>
    <xf numFmtId="58" fontId="86" fillId="47" borderId="10" xfId="227" applyNumberFormat="1" applyFont="1" applyFill="1" applyBorder="1" applyAlignment="1">
      <alignment horizontal="left" vertical="center"/>
    </xf>
    <xf numFmtId="180" fontId="86" fillId="47" borderId="10" xfId="227" applyNumberFormat="1" applyFont="1" applyFill="1" applyBorder="1" applyAlignment="1">
      <alignment horizontal="left" vertical="center" wrapText="1"/>
    </xf>
    <xf numFmtId="180" fontId="86" fillId="47" borderId="10" xfId="227" applyNumberFormat="1" applyFont="1" applyFill="1" applyBorder="1" applyAlignment="1">
      <alignment horizontal="left" vertical="center"/>
    </xf>
    <xf numFmtId="201" fontId="86" fillId="47" borderId="10" xfId="219" applyNumberFormat="1" applyFont="1" applyFill="1" applyBorder="1" applyAlignment="1">
      <alignment horizontal="left" vertical="center" wrapText="1"/>
    </xf>
    <xf numFmtId="190" fontId="86" fillId="47" borderId="10" xfId="227" applyNumberFormat="1" applyFont="1" applyFill="1" applyBorder="1" applyAlignment="1">
      <alignment horizontal="left" vertical="center" wrapText="1"/>
    </xf>
    <xf numFmtId="181" fontId="86" fillId="47" borderId="10" xfId="227" applyNumberFormat="1" applyFont="1" applyFill="1" applyBorder="1" applyAlignment="1">
      <alignment horizontal="left" vertical="center" wrapText="1"/>
    </xf>
    <xf numFmtId="180" fontId="86" fillId="47" borderId="10" xfId="0" applyNumberFormat="1" applyFont="1" applyFill="1" applyBorder="1" applyAlignment="1">
      <alignment horizontal="left" vertical="center" wrapText="1"/>
    </xf>
    <xf numFmtId="192" fontId="86" fillId="47" borderId="10" xfId="227" applyNumberFormat="1" applyFont="1" applyFill="1" applyBorder="1" applyAlignment="1">
      <alignment horizontal="left" vertical="center" wrapText="1"/>
    </xf>
    <xf numFmtId="202" fontId="86" fillId="47" borderId="10" xfId="227" applyNumberFormat="1" applyFont="1" applyFill="1" applyBorder="1" applyAlignment="1">
      <alignment horizontal="left" vertical="center" wrapText="1"/>
    </xf>
    <xf numFmtId="20" fontId="86" fillId="47" borderId="10" xfId="227" applyNumberFormat="1" applyFont="1" applyFill="1" applyBorder="1" applyAlignment="1">
      <alignment horizontal="left" vertical="center" wrapText="1"/>
    </xf>
    <xf numFmtId="201" fontId="86" fillId="47" borderId="10" xfId="427" applyNumberFormat="1" applyFont="1" applyFill="1" applyBorder="1" applyAlignment="1">
      <alignment horizontal="left" vertical="center" wrapText="1"/>
    </xf>
    <xf numFmtId="58" fontId="86" fillId="47" borderId="10" xfId="0" applyNumberFormat="1" applyFont="1" applyFill="1" applyBorder="1" applyAlignment="1">
      <alignment horizontal="left" vertical="center" wrapText="1"/>
    </xf>
    <xf numFmtId="0" fontId="85" fillId="0" borderId="0" xfId="227" applyFont="1">
      <alignment vertical="center"/>
    </xf>
    <xf numFmtId="0" fontId="92" fillId="0" borderId="0" xfId="228" applyFont="1" applyAlignment="1">
      <alignment horizontal="center" vertical="center"/>
    </xf>
    <xf numFmtId="0" fontId="92" fillId="0" borderId="0" xfId="228" applyFont="1"/>
    <xf numFmtId="0" fontId="92" fillId="0" borderId="0" xfId="228" applyFont="1" applyAlignment="1">
      <alignment horizontal="center"/>
    </xf>
    <xf numFmtId="0" fontId="80" fillId="0" borderId="0" xfId="228" applyFont="1"/>
    <xf numFmtId="0" fontId="79" fillId="0" borderId="0" xfId="228" applyFont="1"/>
    <xf numFmtId="197" fontId="79" fillId="47" borderId="10" xfId="413" applyNumberFormat="1" applyFont="1" applyFill="1" applyBorder="1" applyAlignment="1">
      <alignment horizontal="center" vertical="center"/>
    </xf>
    <xf numFmtId="0" fontId="79" fillId="47" borderId="10" xfId="210" applyFont="1" applyFill="1" applyBorder="1" applyAlignment="1">
      <alignment horizontal="left" vertical="center" wrapText="1"/>
    </xf>
    <xf numFmtId="58" fontId="79" fillId="46" borderId="10" xfId="210" applyNumberFormat="1" applyFont="1" applyFill="1" applyBorder="1" applyAlignment="1">
      <alignment horizontal="center" vertical="center"/>
    </xf>
    <xf numFmtId="0" fontId="86" fillId="46" borderId="10" xfId="210" applyFont="1" applyFill="1" applyBorder="1" applyAlignment="1">
      <alignment horizontal="left" vertical="center" wrapText="1" shrinkToFit="1"/>
    </xf>
    <xf numFmtId="0" fontId="86" fillId="0" borderId="0" xfId="208" applyFont="1" applyAlignment="1">
      <alignment horizontal="center" vertical="center"/>
    </xf>
    <xf numFmtId="0" fontId="78" fillId="0" borderId="0" xfId="220" applyFont="1">
      <alignment vertical="center"/>
    </xf>
    <xf numFmtId="0" fontId="79" fillId="0" borderId="10" xfId="413" applyFont="1" applyBorder="1" applyAlignment="1">
      <alignment horizontal="left" vertical="center"/>
    </xf>
    <xf numFmtId="0" fontId="86" fillId="0" borderId="0" xfId="220" applyFont="1" applyAlignment="1">
      <alignment horizontal="center" vertical="center"/>
    </xf>
    <xf numFmtId="0" fontId="86" fillId="0" borderId="0" xfId="210" applyFont="1" applyAlignment="1">
      <alignment horizontal="center" vertical="center"/>
    </xf>
    <xf numFmtId="38" fontId="79" fillId="47" borderId="10" xfId="230" applyFont="1" applyFill="1" applyBorder="1" applyAlignment="1">
      <alignment horizontal="right" vertical="center" wrapText="1"/>
    </xf>
    <xf numFmtId="0" fontId="78" fillId="0" borderId="16" xfId="0" applyFont="1" applyBorder="1">
      <alignment vertical="center"/>
    </xf>
    <xf numFmtId="0" fontId="79" fillId="0" borderId="16" xfId="0" applyFont="1" applyBorder="1">
      <alignment vertical="center"/>
    </xf>
    <xf numFmtId="0" fontId="79" fillId="0" borderId="16" xfId="0" applyFont="1" applyBorder="1" applyAlignment="1">
      <alignment vertical="center" wrapText="1"/>
    </xf>
    <xf numFmtId="193" fontId="86" fillId="47" borderId="10" xfId="0" applyNumberFormat="1" applyFont="1" applyFill="1" applyBorder="1" applyAlignment="1">
      <alignment horizontal="right" vertical="center"/>
    </xf>
    <xf numFmtId="193" fontId="86" fillId="47" borderId="10" xfId="0" applyNumberFormat="1" applyFont="1" applyFill="1" applyBorder="1" applyAlignment="1">
      <alignment horizontal="right" vertical="center" wrapText="1"/>
    </xf>
    <xf numFmtId="193" fontId="86" fillId="47" borderId="10" xfId="242" applyNumberFormat="1" applyFont="1" applyFill="1" applyBorder="1" applyAlignment="1">
      <alignment horizontal="right" vertical="center" wrapText="1"/>
    </xf>
    <xf numFmtId="193" fontId="86" fillId="47" borderId="10" xfId="0" applyNumberFormat="1" applyFont="1" applyFill="1" applyBorder="1" applyAlignment="1">
      <alignment horizontal="left" vertical="center" wrapText="1"/>
    </xf>
    <xf numFmtId="49" fontId="86" fillId="47" borderId="10" xfId="242" applyNumberFormat="1" applyFont="1" applyFill="1" applyBorder="1" applyAlignment="1">
      <alignment horizontal="center" vertical="center"/>
    </xf>
    <xf numFmtId="49" fontId="79" fillId="47" borderId="10" xfId="242" applyNumberFormat="1" applyFont="1" applyFill="1" applyBorder="1" applyAlignment="1">
      <alignment horizontal="center" vertical="center"/>
    </xf>
    <xf numFmtId="0" fontId="86" fillId="47" borderId="10" xfId="242" applyFont="1" applyFill="1" applyBorder="1" applyAlignment="1">
      <alignment horizontal="center" vertical="center" wrapText="1"/>
    </xf>
    <xf numFmtId="49" fontId="86" fillId="47" borderId="10" xfId="242" applyNumberFormat="1" applyFont="1" applyFill="1" applyBorder="1" applyAlignment="1">
      <alignment horizontal="center" vertical="center" wrapText="1"/>
    </xf>
    <xf numFmtId="0" fontId="86" fillId="46" borderId="10" xfId="242" applyFont="1" applyFill="1" applyBorder="1" applyAlignment="1">
      <alignment horizontal="left" vertical="center" wrapText="1"/>
    </xf>
    <xf numFmtId="179" fontId="86" fillId="47" borderId="10" xfId="208" applyNumberFormat="1" applyFont="1" applyFill="1" applyBorder="1" applyAlignment="1">
      <alignment horizontal="center" vertical="center" wrapText="1"/>
    </xf>
    <xf numFmtId="179" fontId="86" fillId="47" borderId="10" xfId="208" applyNumberFormat="1" applyFont="1" applyFill="1" applyBorder="1" applyAlignment="1">
      <alignment horizontal="left" vertical="center" wrapText="1"/>
    </xf>
    <xf numFmtId="179" fontId="86" fillId="47" borderId="10" xfId="413" applyNumberFormat="1" applyFont="1" applyFill="1" applyBorder="1" applyAlignment="1">
      <alignment vertical="center" wrapText="1"/>
    </xf>
    <xf numFmtId="0" fontId="86" fillId="47" borderId="10" xfId="136" applyFont="1" applyFill="1" applyBorder="1" applyAlignment="1" applyProtection="1">
      <alignment horizontal="left" vertical="center"/>
    </xf>
    <xf numFmtId="0" fontId="79" fillId="47" borderId="10" xfId="210" applyFont="1" applyFill="1" applyBorder="1" applyAlignment="1">
      <alignment horizontal="center" vertical="center" wrapText="1"/>
    </xf>
    <xf numFmtId="0" fontId="79" fillId="0" borderId="10" xfId="208" applyFont="1" applyBorder="1" applyAlignment="1">
      <alignment horizontal="center" wrapText="1"/>
    </xf>
    <xf numFmtId="0" fontId="79" fillId="47" borderId="10" xfId="136" applyFont="1" applyFill="1" applyBorder="1" applyAlignment="1" applyProtection="1">
      <alignment horizontal="left" vertical="center" wrapText="1"/>
    </xf>
    <xf numFmtId="0" fontId="86" fillId="0" borderId="10" xfId="0" applyFont="1" applyBorder="1" applyAlignment="1">
      <alignment vertical="center" wrapText="1" shrinkToFit="1"/>
    </xf>
    <xf numFmtId="0" fontId="79" fillId="47" borderId="12" xfId="219" applyFont="1" applyFill="1" applyBorder="1" applyAlignment="1">
      <alignment horizontal="left" vertical="center"/>
    </xf>
    <xf numFmtId="0" fontId="79" fillId="47" borderId="11" xfId="0" applyFont="1" applyFill="1" applyBorder="1" applyAlignment="1">
      <alignment horizontal="left" vertical="center"/>
    </xf>
    <xf numFmtId="191" fontId="86" fillId="47" borderId="22" xfId="220" applyNumberFormat="1" applyFont="1" applyFill="1" applyBorder="1" applyAlignment="1">
      <alignment horizontal="right" vertical="center" wrapText="1"/>
    </xf>
    <xf numFmtId="38" fontId="79" fillId="47" borderId="10" xfId="162" applyFont="1" applyFill="1" applyBorder="1" applyAlignment="1">
      <alignment horizontal="right" vertical="center"/>
    </xf>
    <xf numFmtId="0" fontId="86" fillId="0" borderId="10" xfId="208" applyFont="1" applyBorder="1" applyAlignment="1">
      <alignment horizontal="center" vertical="center" wrapText="1"/>
    </xf>
    <xf numFmtId="0" fontId="86" fillId="0" borderId="0" xfId="228" applyFont="1"/>
    <xf numFmtId="0" fontId="86" fillId="0" borderId="0" xfId="228" applyFont="1" applyAlignment="1">
      <alignment horizontal="center" vertical="center"/>
    </xf>
    <xf numFmtId="0" fontId="86" fillId="0" borderId="0" xfId="228" applyFont="1" applyAlignment="1">
      <alignment horizontal="center"/>
    </xf>
    <xf numFmtId="0" fontId="83" fillId="0" borderId="0" xfId="227" applyFont="1">
      <alignment vertical="center"/>
    </xf>
    <xf numFmtId="194" fontId="86" fillId="47" borderId="10" xfId="250" applyNumberFormat="1" applyFont="1" applyFill="1" applyBorder="1" applyAlignment="1">
      <alignment vertical="center" wrapText="1"/>
    </xf>
    <xf numFmtId="0" fontId="130" fillId="0" borderId="0" xfId="219" applyFont="1" applyAlignment="1">
      <alignment vertical="top"/>
    </xf>
    <xf numFmtId="0" fontId="83" fillId="0" borderId="0" xfId="0" applyFont="1">
      <alignment vertical="center"/>
    </xf>
    <xf numFmtId="0" fontId="79" fillId="0" borderId="10" xfId="219" applyFont="1" applyBorder="1" applyAlignment="1">
      <alignment vertical="center"/>
    </xf>
    <xf numFmtId="0" fontId="79" fillId="0" borderId="10" xfId="427" applyFont="1" applyBorder="1" applyAlignment="1">
      <alignment vertical="center"/>
    </xf>
    <xf numFmtId="0" fontId="79" fillId="0" borderId="0" xfId="219" applyFont="1" applyAlignment="1">
      <alignment vertical="center"/>
    </xf>
    <xf numFmtId="0" fontId="79" fillId="0" borderId="14" xfId="219" applyFont="1" applyBorder="1" applyAlignment="1">
      <alignment horizontal="left" vertical="center"/>
    </xf>
    <xf numFmtId="0" fontId="79" fillId="0" borderId="11" xfId="219" applyFont="1" applyBorder="1" applyAlignment="1">
      <alignment horizontal="center" vertical="center"/>
    </xf>
    <xf numFmtId="38" fontId="79" fillId="49" borderId="10" xfId="230" applyFont="1" applyFill="1" applyBorder="1" applyAlignment="1">
      <alignment horizontal="right" vertical="center"/>
    </xf>
    <xf numFmtId="38" fontId="79" fillId="50" borderId="10" xfId="230" applyFont="1" applyFill="1" applyBorder="1" applyAlignment="1">
      <alignment horizontal="right" vertical="center" wrapText="1"/>
    </xf>
    <xf numFmtId="38" fontId="79" fillId="47" borderId="10" xfId="162" applyFont="1" applyFill="1" applyBorder="1" applyAlignment="1">
      <alignment horizontal="right" vertical="center" wrapText="1"/>
    </xf>
    <xf numFmtId="38" fontId="79" fillId="47" borderId="10" xfId="402" applyFont="1" applyFill="1" applyBorder="1" applyAlignment="1">
      <alignment horizontal="right" vertical="center" wrapText="1"/>
    </xf>
    <xf numFmtId="38" fontId="79" fillId="50" borderId="10" xfId="162" applyFont="1" applyFill="1" applyBorder="1" applyAlignment="1">
      <alignment horizontal="right" vertical="center" wrapText="1"/>
    </xf>
    <xf numFmtId="38" fontId="79" fillId="50" borderId="10" xfId="162" applyFont="1" applyFill="1" applyBorder="1" applyAlignment="1">
      <alignment horizontal="right" vertical="center"/>
    </xf>
    <xf numFmtId="14" fontId="79" fillId="0" borderId="0" xfId="219" applyNumberFormat="1" applyFont="1" applyAlignment="1">
      <alignment horizontal="left" vertical="top"/>
    </xf>
    <xf numFmtId="177" fontId="79" fillId="47" borderId="10" xfId="0" applyNumberFormat="1" applyFont="1" applyFill="1" applyBorder="1" applyAlignment="1">
      <alignment horizontal="center" vertical="center" wrapText="1"/>
    </xf>
    <xf numFmtId="176" fontId="79" fillId="47" borderId="10" xfId="0" applyNumberFormat="1" applyFont="1" applyFill="1" applyBorder="1" applyAlignment="1">
      <alignment horizontal="center" vertical="center" wrapText="1"/>
    </xf>
    <xf numFmtId="0" fontId="79" fillId="47" borderId="21" xfId="0" applyFont="1" applyFill="1" applyBorder="1" applyAlignment="1">
      <alignment horizontal="center" vertical="center" wrapText="1"/>
    </xf>
    <xf numFmtId="191" fontId="79" fillId="47" borderId="10" xfId="0" applyNumberFormat="1" applyFont="1" applyFill="1" applyBorder="1" applyAlignment="1">
      <alignment horizontal="center" vertical="center" wrapText="1"/>
    </xf>
    <xf numFmtId="177" fontId="79" fillId="47" borderId="12" xfId="0" applyNumberFormat="1" applyFont="1" applyFill="1" applyBorder="1" applyAlignment="1">
      <alignment horizontal="center" vertical="center" wrapText="1"/>
    </xf>
    <xf numFmtId="177" fontId="79" fillId="47" borderId="11" xfId="0" applyNumberFormat="1" applyFont="1" applyFill="1" applyBorder="1" applyAlignment="1">
      <alignment horizontal="center" vertical="center" wrapText="1"/>
    </xf>
    <xf numFmtId="177" fontId="79" fillId="47" borderId="15" xfId="0" applyNumberFormat="1" applyFont="1" applyFill="1" applyBorder="1" applyAlignment="1">
      <alignment horizontal="center" vertical="center" wrapText="1"/>
    </xf>
    <xf numFmtId="177" fontId="79" fillId="47" borderId="21" xfId="0" applyNumberFormat="1" applyFont="1" applyFill="1" applyBorder="1" applyAlignment="1">
      <alignment horizontal="center" vertical="center" wrapText="1"/>
    </xf>
    <xf numFmtId="38" fontId="79" fillId="47" borderId="10" xfId="0" applyNumberFormat="1" applyFont="1" applyFill="1" applyBorder="1" applyAlignment="1">
      <alignment horizontal="center" vertical="center" wrapText="1"/>
    </xf>
    <xf numFmtId="38" fontId="79" fillId="47" borderId="12" xfId="0" applyNumberFormat="1" applyFont="1" applyFill="1" applyBorder="1" applyAlignment="1">
      <alignment horizontal="center" vertical="center" wrapText="1"/>
    </xf>
    <xf numFmtId="38" fontId="79" fillId="47" borderId="11" xfId="0" applyNumberFormat="1" applyFont="1" applyFill="1" applyBorder="1" applyAlignment="1">
      <alignment horizontal="center" vertical="center" wrapText="1"/>
    </xf>
    <xf numFmtId="199" fontId="79" fillId="47" borderId="10" xfId="0" applyNumberFormat="1" applyFont="1" applyFill="1" applyBorder="1" applyAlignment="1">
      <alignment horizontal="center" vertical="center" wrapText="1"/>
    </xf>
    <xf numFmtId="199" fontId="79" fillId="47" borderId="12" xfId="0" applyNumberFormat="1" applyFont="1" applyFill="1" applyBorder="1" applyAlignment="1">
      <alignment horizontal="center" vertical="center" wrapText="1"/>
    </xf>
    <xf numFmtId="177" fontId="79" fillId="47" borderId="10" xfId="242" applyNumberFormat="1" applyFont="1" applyFill="1" applyBorder="1" applyAlignment="1">
      <alignment horizontal="center" vertical="center" wrapText="1"/>
    </xf>
    <xf numFmtId="177" fontId="79" fillId="47" borderId="12" xfId="242" applyNumberFormat="1" applyFont="1" applyFill="1" applyBorder="1" applyAlignment="1">
      <alignment horizontal="center" vertical="center" wrapText="1"/>
    </xf>
    <xf numFmtId="177" fontId="79" fillId="47" borderId="11" xfId="242" applyNumberFormat="1" applyFont="1" applyFill="1" applyBorder="1" applyAlignment="1">
      <alignment horizontal="center" vertical="center" wrapText="1"/>
    </xf>
    <xf numFmtId="177" fontId="79" fillId="47" borderId="21" xfId="242" applyNumberFormat="1" applyFont="1" applyFill="1" applyBorder="1" applyAlignment="1">
      <alignment horizontal="center" vertical="center" wrapText="1"/>
    </xf>
    <xf numFmtId="198" fontId="79" fillId="47" borderId="10" xfId="0" applyNumberFormat="1" applyFont="1" applyFill="1" applyBorder="1" applyAlignment="1">
      <alignment horizontal="center" vertical="center" wrapText="1"/>
    </xf>
    <xf numFmtId="198" fontId="79" fillId="47" borderId="12" xfId="0" applyNumberFormat="1" applyFont="1" applyFill="1" applyBorder="1" applyAlignment="1">
      <alignment horizontal="center" vertical="center" wrapText="1"/>
    </xf>
    <xf numFmtId="196" fontId="79" fillId="47" borderId="10" xfId="0" applyNumberFormat="1" applyFont="1" applyFill="1" applyBorder="1" applyAlignment="1">
      <alignment horizontal="center" vertical="center" wrapText="1"/>
    </xf>
    <xf numFmtId="38" fontId="79" fillId="0" borderId="10" xfId="162" applyFont="1" applyFill="1" applyBorder="1" applyAlignment="1">
      <alignment horizontal="right" vertical="center"/>
    </xf>
    <xf numFmtId="38" fontId="79" fillId="0" borderId="12" xfId="162" applyFont="1" applyFill="1" applyBorder="1" applyAlignment="1">
      <alignment horizontal="right" vertical="center"/>
    </xf>
    <xf numFmtId="38" fontId="79" fillId="0" borderId="11" xfId="162" applyFont="1" applyFill="1" applyBorder="1" applyAlignment="1">
      <alignment horizontal="right" vertical="center"/>
    </xf>
    <xf numFmtId="204" fontId="79" fillId="47" borderId="21" xfId="0" applyNumberFormat="1" applyFont="1" applyFill="1" applyBorder="1" applyAlignment="1">
      <alignment horizontal="center" vertical="center" wrapText="1"/>
    </xf>
    <xf numFmtId="204" fontId="79" fillId="47" borderId="10" xfId="0" applyNumberFormat="1" applyFont="1" applyFill="1" applyBorder="1" applyAlignment="1">
      <alignment horizontal="center" vertical="center" wrapText="1"/>
    </xf>
    <xf numFmtId="176" fontId="79" fillId="47" borderId="12" xfId="0" applyNumberFormat="1" applyFont="1" applyFill="1" applyBorder="1" applyAlignment="1">
      <alignment horizontal="center" vertical="center" wrapText="1"/>
    </xf>
    <xf numFmtId="0" fontId="83" fillId="0" borderId="0" xfId="0" applyFont="1" applyAlignment="1">
      <alignment horizontal="left" vertical="center"/>
    </xf>
    <xf numFmtId="0" fontId="83" fillId="0" borderId="0" xfId="0" applyFont="1" applyAlignment="1">
      <alignment horizontal="left" vertical="center" wrapText="1"/>
    </xf>
    <xf numFmtId="4" fontId="86" fillId="47" borderId="10" xfId="0" applyNumberFormat="1" applyFont="1" applyFill="1" applyBorder="1" applyAlignment="1">
      <alignment horizontal="right" vertical="center"/>
    </xf>
    <xf numFmtId="0" fontId="83" fillId="0" borderId="0" xfId="219" applyFont="1" applyAlignment="1">
      <alignment horizontal="center" vertical="center"/>
    </xf>
    <xf numFmtId="0" fontId="83" fillId="0" borderId="0" xfId="0" applyFont="1" applyAlignment="1">
      <alignment vertical="center" wrapText="1"/>
    </xf>
    <xf numFmtId="0" fontId="79" fillId="0" borderId="10" xfId="220" applyFont="1" applyBorder="1" applyAlignment="1">
      <alignment horizontal="left" vertical="center" wrapText="1"/>
    </xf>
    <xf numFmtId="0" fontId="79" fillId="0" borderId="10" xfId="264" applyFont="1" applyBorder="1" applyAlignment="1">
      <alignment horizontal="left" vertical="center" wrapText="1"/>
    </xf>
    <xf numFmtId="0" fontId="79" fillId="50" borderId="10" xfId="0" applyFont="1" applyFill="1" applyBorder="1" applyAlignment="1">
      <alignment horizontal="center" vertical="center" wrapText="1"/>
    </xf>
    <xf numFmtId="0" fontId="79" fillId="50" borderId="10" xfId="0" applyFont="1" applyFill="1" applyBorder="1" applyAlignment="1">
      <alignment vertical="center" wrapText="1"/>
    </xf>
    <xf numFmtId="0" fontId="79" fillId="50" borderId="10" xfId="0" applyFont="1" applyFill="1" applyBorder="1" applyAlignment="1">
      <alignment horizontal="center" vertical="center"/>
    </xf>
    <xf numFmtId="0" fontId="86" fillId="50" borderId="10" xfId="0" applyFont="1" applyFill="1" applyBorder="1" applyAlignment="1">
      <alignment horizontal="left" vertical="center" wrapText="1"/>
    </xf>
    <xf numFmtId="0" fontId="79" fillId="50" borderId="10" xfId="0" applyFont="1" applyFill="1" applyBorder="1">
      <alignment vertical="center"/>
    </xf>
    <xf numFmtId="179" fontId="86" fillId="47" borderId="18" xfId="220" applyNumberFormat="1" applyFont="1" applyFill="1" applyBorder="1" applyAlignment="1">
      <alignment horizontal="left" vertical="center" wrapText="1"/>
    </xf>
    <xf numFmtId="179" fontId="86" fillId="47" borderId="34" xfId="467" applyNumberFormat="1" applyFont="1" applyFill="1" applyBorder="1" applyAlignment="1">
      <alignment horizontal="left" vertical="center" wrapText="1"/>
    </xf>
    <xf numFmtId="179" fontId="86" fillId="47" borderId="15" xfId="467" applyNumberFormat="1" applyFont="1" applyFill="1" applyBorder="1" applyAlignment="1">
      <alignment horizontal="left" vertical="center" wrapText="1"/>
    </xf>
    <xf numFmtId="179" fontId="86" fillId="47" borderId="31" xfId="220" applyNumberFormat="1" applyFont="1" applyFill="1" applyBorder="1" applyAlignment="1">
      <alignment horizontal="left" vertical="center" wrapText="1"/>
    </xf>
    <xf numFmtId="0" fontId="79" fillId="0" borderId="18" xfId="220" applyFont="1" applyBorder="1">
      <alignment vertical="center"/>
    </xf>
    <xf numFmtId="0" fontId="79" fillId="0" borderId="13" xfId="220" applyFont="1" applyBorder="1" applyAlignment="1">
      <alignment horizontal="left" vertical="center" wrapText="1"/>
    </xf>
    <xf numFmtId="0" fontId="79" fillId="0" borderId="25" xfId="249" applyFont="1" applyBorder="1" applyAlignment="1">
      <alignment horizontal="left" vertical="center" wrapText="1"/>
    </xf>
    <xf numFmtId="0" fontId="79" fillId="0" borderId="24" xfId="249" applyFont="1" applyBorder="1" applyAlignment="1">
      <alignment horizontal="left" vertical="center" wrapText="1"/>
    </xf>
    <xf numFmtId="0" fontId="86" fillId="50" borderId="10" xfId="208" applyFont="1" applyFill="1" applyBorder="1" applyAlignment="1">
      <alignment horizontal="center" vertical="center"/>
    </xf>
    <xf numFmtId="179" fontId="86" fillId="50" borderId="10" xfId="208" applyNumberFormat="1" applyFont="1" applyFill="1" applyBorder="1" applyAlignment="1">
      <alignment horizontal="center" vertical="center" wrapText="1"/>
    </xf>
    <xf numFmtId="0" fontId="86" fillId="50" borderId="10" xfId="0" applyFont="1" applyFill="1" applyBorder="1" applyAlignment="1">
      <alignment horizontal="center" vertical="center"/>
    </xf>
    <xf numFmtId="0" fontId="79" fillId="0" borderId="10" xfId="0" applyFont="1" applyBorder="1" applyAlignment="1">
      <alignment horizontal="center" vertical="center" wrapText="1"/>
    </xf>
    <xf numFmtId="0" fontId="83" fillId="0" borderId="0" xfId="0" applyFont="1" applyAlignment="1">
      <alignment horizontal="center" vertical="center" wrapText="1"/>
    </xf>
    <xf numFmtId="0" fontId="79" fillId="0" borderId="10" xfId="219" applyFont="1" applyBorder="1" applyAlignment="1">
      <alignment horizontal="left" vertical="center"/>
    </xf>
    <xf numFmtId="0" fontId="79" fillId="0" borderId="10" xfId="0" applyFont="1" applyBorder="1" applyAlignment="1">
      <alignment horizontal="center" vertical="center"/>
    </xf>
    <xf numFmtId="0" fontId="86" fillId="0" borderId="10" xfId="0" applyFont="1" applyBorder="1" applyAlignment="1">
      <alignment horizontal="center" vertical="center"/>
    </xf>
    <xf numFmtId="0" fontId="79" fillId="0" borderId="10" xfId="0" applyFont="1" applyBorder="1" applyAlignment="1">
      <alignment horizontal="center" vertical="center" shrinkToFit="1"/>
    </xf>
    <xf numFmtId="0" fontId="86" fillId="0" borderId="10" xfId="0" applyFont="1" applyBorder="1" applyAlignment="1">
      <alignment horizontal="center" vertical="center" shrinkToFit="1"/>
    </xf>
    <xf numFmtId="0" fontId="86" fillId="0" borderId="12" xfId="0" applyFont="1" applyBorder="1" applyAlignment="1">
      <alignment horizontal="center" vertical="center" shrinkToFit="1"/>
    </xf>
    <xf numFmtId="0" fontId="86" fillId="0" borderId="11" xfId="0" applyFont="1" applyBorder="1" applyAlignment="1">
      <alignment horizontal="center" vertical="center" shrinkToFit="1"/>
    </xf>
    <xf numFmtId="0" fontId="86" fillId="0" borderId="10" xfId="0" applyFont="1" applyBorder="1" applyAlignment="1">
      <alignment horizontal="center" vertical="center" wrapText="1"/>
    </xf>
    <xf numFmtId="0" fontId="115" fillId="0" borderId="10" xfId="0" applyFont="1" applyBorder="1" applyAlignment="1">
      <alignment horizontal="center" vertical="center"/>
    </xf>
    <xf numFmtId="0" fontId="79" fillId="0" borderId="10" xfId="219" applyFont="1" applyBorder="1" applyAlignment="1">
      <alignment horizontal="center" vertical="center" wrapText="1"/>
    </xf>
    <xf numFmtId="0" fontId="79" fillId="0" borderId="10" xfId="219" applyFont="1" applyBorder="1" applyAlignment="1">
      <alignment horizontal="center" vertical="center"/>
    </xf>
    <xf numFmtId="0" fontId="86" fillId="0" borderId="10" xfId="219" applyFont="1" applyBorder="1" applyAlignment="1">
      <alignment horizontal="center" vertical="center" wrapText="1"/>
    </xf>
    <xf numFmtId="0" fontId="79" fillId="0" borderId="17" xfId="0" applyFont="1" applyBorder="1" applyAlignment="1">
      <alignment horizontal="left" vertical="center" wrapText="1"/>
    </xf>
    <xf numFmtId="0" fontId="79" fillId="0" borderId="10" xfId="221" applyFont="1" applyBorder="1" applyAlignment="1">
      <alignment horizontal="center" vertical="center" wrapText="1"/>
    </xf>
    <xf numFmtId="0" fontId="79" fillId="0" borderId="10" xfId="221" applyFont="1" applyBorder="1" applyAlignment="1">
      <alignment horizontal="center" vertical="center"/>
    </xf>
    <xf numFmtId="0" fontId="79" fillId="0" borderId="10" xfId="221" applyFont="1" applyBorder="1" applyAlignment="1">
      <alignment horizontal="center" vertical="center" textRotation="255" wrapText="1"/>
    </xf>
    <xf numFmtId="0" fontId="79" fillId="0" borderId="10" xfId="221" applyFont="1" applyBorder="1">
      <alignment vertical="center"/>
    </xf>
    <xf numFmtId="0" fontId="79" fillId="0" borderId="10" xfId="221" applyFont="1" applyBorder="1" applyAlignment="1">
      <alignment vertical="center" textRotation="255" wrapText="1"/>
    </xf>
    <xf numFmtId="0" fontId="79" fillId="0" borderId="10" xfId="221" applyFont="1" applyBorder="1" applyAlignment="1">
      <alignment horizontal="center" vertical="center" textRotation="255"/>
    </xf>
    <xf numFmtId="0" fontId="79" fillId="0" borderId="11" xfId="219" applyFont="1" applyBorder="1" applyAlignment="1">
      <alignment horizontal="center" vertical="center"/>
    </xf>
    <xf numFmtId="0" fontId="79" fillId="0" borderId="12" xfId="219" applyFont="1" applyBorder="1" applyAlignment="1">
      <alignment horizontal="center" vertical="center"/>
    </xf>
    <xf numFmtId="0" fontId="79" fillId="0" borderId="20" xfId="219" applyFont="1" applyBorder="1" applyAlignment="1">
      <alignment horizontal="left" vertical="center"/>
    </xf>
    <xf numFmtId="0" fontId="79" fillId="0" borderId="13" xfId="219" applyFont="1" applyBorder="1" applyAlignment="1">
      <alignment horizontal="left" vertical="center"/>
    </xf>
    <xf numFmtId="0" fontId="79" fillId="0" borderId="14" xfId="219" applyFont="1" applyBorder="1" applyAlignment="1">
      <alignment horizontal="left" vertical="center"/>
    </xf>
    <xf numFmtId="0" fontId="79" fillId="0" borderId="20" xfId="0" applyFont="1" applyBorder="1" applyAlignment="1">
      <alignment horizontal="left" vertical="center" wrapText="1"/>
    </xf>
    <xf numFmtId="0" fontId="79" fillId="0" borderId="14" xfId="0" applyFont="1" applyBorder="1" applyAlignment="1">
      <alignment horizontal="left" vertical="center" wrapText="1"/>
    </xf>
    <xf numFmtId="0" fontId="79" fillId="0" borderId="20" xfId="220" applyFont="1" applyBorder="1" applyAlignment="1">
      <alignment horizontal="center" vertical="center"/>
    </xf>
    <xf numFmtId="0" fontId="79" fillId="0" borderId="23" xfId="220" applyFont="1" applyBorder="1" applyAlignment="1">
      <alignment horizontal="center" vertical="center"/>
    </xf>
    <xf numFmtId="0" fontId="79" fillId="0" borderId="25" xfId="220" applyFont="1" applyBorder="1" applyAlignment="1">
      <alignment horizontal="left" vertical="center" wrapText="1"/>
    </xf>
    <xf numFmtId="0" fontId="79" fillId="0" borderId="13" xfId="220" applyFont="1" applyBorder="1" applyAlignment="1">
      <alignment horizontal="left" vertical="center" wrapText="1"/>
    </xf>
    <xf numFmtId="0" fontId="79" fillId="0" borderId="23" xfId="220" applyFont="1" applyBorder="1" applyAlignment="1">
      <alignment horizontal="left" vertical="center" wrapText="1"/>
    </xf>
    <xf numFmtId="0" fontId="79" fillId="0" borderId="25" xfId="249" applyFont="1" applyBorder="1" applyAlignment="1">
      <alignment horizontal="left" vertical="center" wrapText="1"/>
    </xf>
    <xf numFmtId="0" fontId="79" fillId="0" borderId="13" xfId="249" applyFont="1" applyBorder="1" applyAlignment="1">
      <alignment horizontal="left" vertical="center" wrapText="1"/>
    </xf>
    <xf numFmtId="0" fontId="79" fillId="0" borderId="23" xfId="249" applyFont="1" applyBorder="1" applyAlignment="1">
      <alignment horizontal="left" vertical="center" wrapText="1"/>
    </xf>
    <xf numFmtId="0" fontId="79" fillId="0" borderId="10" xfId="220" applyFont="1" applyBorder="1" applyAlignment="1">
      <alignment horizontal="center" vertical="center" shrinkToFit="1"/>
    </xf>
    <xf numFmtId="0" fontId="79" fillId="0" borderId="22" xfId="220" applyFont="1" applyBorder="1" applyAlignment="1">
      <alignment horizontal="center" vertical="center" shrinkToFit="1"/>
    </xf>
    <xf numFmtId="0" fontId="79" fillId="0" borderId="20" xfId="221" applyFont="1" applyBorder="1" applyAlignment="1">
      <alignment horizontal="center" vertical="center" shrinkToFit="1"/>
    </xf>
    <xf numFmtId="0" fontId="79" fillId="0" borderId="23" xfId="221" applyFont="1" applyBorder="1" applyAlignment="1">
      <alignment horizontal="center" vertical="center" shrinkToFit="1"/>
    </xf>
    <xf numFmtId="0" fontId="79" fillId="0" borderId="20" xfId="221" applyFont="1" applyBorder="1" applyAlignment="1">
      <alignment horizontal="center" vertical="center" wrapText="1" shrinkToFit="1"/>
    </xf>
    <xf numFmtId="0" fontId="79" fillId="0" borderId="42" xfId="249" applyFont="1" applyBorder="1" applyAlignment="1">
      <alignment horizontal="left" vertical="center" wrapText="1"/>
    </xf>
    <xf numFmtId="0" fontId="79" fillId="0" borderId="18" xfId="249" applyFont="1" applyBorder="1" applyAlignment="1">
      <alignment horizontal="left" vertical="center" wrapText="1"/>
    </xf>
    <xf numFmtId="0" fontId="79" fillId="0" borderId="32" xfId="249" applyFont="1" applyBorder="1" applyAlignment="1">
      <alignment horizontal="left" vertical="center" wrapText="1"/>
    </xf>
    <xf numFmtId="0" fontId="79" fillId="0" borderId="25" xfId="249" applyFont="1" applyBorder="1" applyAlignment="1">
      <alignment horizontal="left" vertical="center"/>
    </xf>
    <xf numFmtId="0" fontId="79" fillId="0" borderId="13" xfId="249" applyFont="1" applyBorder="1" applyAlignment="1">
      <alignment horizontal="left" vertical="center"/>
    </xf>
    <xf numFmtId="0" fontId="79" fillId="0" borderId="23" xfId="249" applyFont="1" applyBorder="1" applyAlignment="1">
      <alignment horizontal="left" vertical="center"/>
    </xf>
    <xf numFmtId="0" fontId="79" fillId="0" borderId="38" xfId="249" applyFont="1" applyBorder="1" applyAlignment="1">
      <alignment horizontal="left" vertical="center" wrapText="1"/>
    </xf>
    <xf numFmtId="0" fontId="79" fillId="0" borderId="39" xfId="249" applyFont="1" applyBorder="1" applyAlignment="1">
      <alignment horizontal="left" vertical="center" wrapText="1"/>
    </xf>
    <xf numFmtId="0" fontId="79" fillId="0" borderId="40" xfId="249" applyFont="1" applyBorder="1" applyAlignment="1">
      <alignment horizontal="left" vertical="center" wrapText="1"/>
    </xf>
    <xf numFmtId="0" fontId="79" fillId="0" borderId="10" xfId="208" applyFont="1" applyBorder="1" applyAlignment="1">
      <alignment horizontal="center" vertical="center"/>
    </xf>
    <xf numFmtId="0" fontId="92" fillId="0" borderId="10" xfId="208" applyFont="1" applyBorder="1" applyAlignment="1">
      <alignment vertical="center" wrapText="1" shrinkToFit="1"/>
    </xf>
    <xf numFmtId="0" fontId="86" fillId="0" borderId="10" xfId="208" applyFont="1" applyBorder="1" applyAlignment="1">
      <alignment vertical="center" wrapText="1"/>
    </xf>
    <xf numFmtId="0" fontId="86" fillId="0" borderId="10" xfId="208" applyFont="1" applyBorder="1">
      <alignment vertical="center"/>
    </xf>
    <xf numFmtId="0" fontId="92" fillId="0" borderId="10" xfId="208" applyFont="1" applyBorder="1" applyAlignment="1">
      <alignment vertical="center" shrinkToFit="1"/>
    </xf>
    <xf numFmtId="0" fontId="86" fillId="0" borderId="10" xfId="208" applyFont="1" applyBorder="1" applyAlignment="1">
      <alignment horizontal="left" vertical="center" wrapText="1"/>
    </xf>
    <xf numFmtId="0" fontId="92" fillId="0" borderId="10" xfId="208" applyFont="1" applyBorder="1" applyAlignment="1">
      <alignment vertical="center" wrapText="1"/>
    </xf>
    <xf numFmtId="0" fontId="86" fillId="0" borderId="10" xfId="208" applyFont="1" applyBorder="1" applyAlignment="1">
      <alignment horizontal="center" vertical="center"/>
    </xf>
    <xf numFmtId="0" fontId="86" fillId="0" borderId="10" xfId="208" applyFont="1" applyBorder="1" applyAlignment="1">
      <alignment horizontal="center" vertical="center" shrinkToFit="1"/>
    </xf>
    <xf numFmtId="0" fontId="92" fillId="0" borderId="10" xfId="208" applyFont="1" applyBorder="1" applyAlignment="1">
      <alignment horizontal="center" vertical="center" shrinkToFit="1"/>
    </xf>
    <xf numFmtId="0" fontId="79" fillId="0" borderId="10" xfId="227" applyFont="1" applyBorder="1" applyAlignment="1">
      <alignment horizontal="center" vertical="center" shrinkToFit="1"/>
    </xf>
    <xf numFmtId="0" fontId="86" fillId="0" borderId="10" xfId="221" applyFont="1" applyBorder="1" applyAlignment="1">
      <alignment horizontal="center" vertical="center" shrinkToFit="1"/>
    </xf>
    <xf numFmtId="0" fontId="86" fillId="0" borderId="10" xfId="221" applyFont="1" applyBorder="1" applyAlignment="1">
      <alignment horizontal="center" vertical="center"/>
    </xf>
    <xf numFmtId="0" fontId="80" fillId="0" borderId="0" xfId="210" applyFont="1" applyAlignment="1">
      <alignment horizontal="left" vertical="center"/>
    </xf>
    <xf numFmtId="0" fontId="80" fillId="0" borderId="0" xfId="210" applyFont="1" applyAlignment="1">
      <alignment horizontal="left" vertical="center" wrapText="1"/>
    </xf>
    <xf numFmtId="0" fontId="79" fillId="0" borderId="10" xfId="208" applyFont="1" applyBorder="1" applyAlignment="1">
      <alignment horizontal="left" vertical="center"/>
    </xf>
    <xf numFmtId="0" fontId="83" fillId="0" borderId="17" xfId="208" applyFont="1" applyBorder="1" applyAlignment="1">
      <alignment horizontal="left" vertical="center" wrapText="1"/>
    </xf>
    <xf numFmtId="0" fontId="86" fillId="0" borderId="10" xfId="210" applyFont="1" applyBorder="1" applyAlignment="1">
      <alignment horizontal="center" vertical="center"/>
    </xf>
    <xf numFmtId="0" fontId="86" fillId="0" borderId="10" xfId="210" applyFont="1" applyBorder="1" applyAlignment="1">
      <alignment horizontal="center" vertical="center" wrapText="1"/>
    </xf>
    <xf numFmtId="0" fontId="86" fillId="0" borderId="10" xfId="210" quotePrefix="1" applyFont="1" applyBorder="1" applyAlignment="1">
      <alignment horizontal="center" vertical="center" wrapText="1"/>
    </xf>
    <xf numFmtId="0" fontId="92" fillId="0" borderId="10" xfId="210" applyFont="1" applyBorder="1" applyAlignment="1">
      <alignment horizontal="center" vertical="center" wrapText="1"/>
    </xf>
  </cellXfs>
  <cellStyles count="515">
    <cellStyle name="20% - アクセント 1 2" xfId="1" xr:uid="{00000000-0005-0000-0000-000000000000}"/>
    <cellStyle name="20% - アクセント 1 2 2" xfId="2" xr:uid="{00000000-0005-0000-0000-000001000000}"/>
    <cellStyle name="20% - アクセント 1 2 2 2" xfId="266" xr:uid="{77B60C65-56DC-43C4-B9CE-CFCD74ABDB4C}"/>
    <cellStyle name="20% - アクセント 1 2 3" xfId="265" xr:uid="{6CC8D6B3-1A7C-4755-84D8-D504BAF7AECD}"/>
    <cellStyle name="20% - アクセント 1 3" xfId="3" xr:uid="{00000000-0005-0000-0000-000002000000}"/>
    <cellStyle name="20% - アクセント 1 3 2" xfId="267" xr:uid="{58CA054B-D314-4B84-B9EA-E09E2A2251B2}"/>
    <cellStyle name="20% - アクセント 1 4" xfId="4" xr:uid="{00000000-0005-0000-0000-000003000000}"/>
    <cellStyle name="20% - アクセント 1 4 2" xfId="5" xr:uid="{00000000-0005-0000-0000-000004000000}"/>
    <cellStyle name="20% - アクセント 1 4 2 2" xfId="269" xr:uid="{EF454EEA-0062-479B-9319-7985434A9942}"/>
    <cellStyle name="20% - アクセント 1 4 3" xfId="268" xr:uid="{8EA6DC31-16F5-42DD-A84D-F5384ACFC419}"/>
    <cellStyle name="20% - アクセント 2 2" xfId="6" xr:uid="{00000000-0005-0000-0000-000005000000}"/>
    <cellStyle name="20% - アクセント 2 2 2" xfId="7" xr:uid="{00000000-0005-0000-0000-000006000000}"/>
    <cellStyle name="20% - アクセント 2 2 2 2" xfId="270" xr:uid="{7E9F7497-03AB-447F-9539-A72DFABF685F}"/>
    <cellStyle name="20% - アクセント 2 2 3" xfId="502" xr:uid="{E6A0BF81-9B1A-45D2-9C29-D9030FA0E8E0}"/>
    <cellStyle name="20% - アクセント 2 3" xfId="8" xr:uid="{00000000-0005-0000-0000-000007000000}"/>
    <cellStyle name="20% - アクセント 2 3 2" xfId="271" xr:uid="{D3DE81A7-7B89-49BD-9008-C44A4D063589}"/>
    <cellStyle name="20% - アクセント 2 4" xfId="9" xr:uid="{00000000-0005-0000-0000-000008000000}"/>
    <cellStyle name="20% - アクセント 2 4 2" xfId="10" xr:uid="{00000000-0005-0000-0000-000009000000}"/>
    <cellStyle name="20% - アクセント 2 4 2 2" xfId="263" xr:uid="{18104DB1-8AE7-46F1-8197-50562C3554D4}"/>
    <cellStyle name="20% - アクセント 2 4 3" xfId="272" xr:uid="{74F75F5B-B315-4398-9F0B-89FDFB2284CD}"/>
    <cellStyle name="20% - アクセント 3 2" xfId="11" xr:uid="{00000000-0005-0000-0000-00000A000000}"/>
    <cellStyle name="20% - アクセント 3 2 2" xfId="12" xr:uid="{00000000-0005-0000-0000-00000B000000}"/>
    <cellStyle name="20% - アクセント 3 2 2 2" xfId="257" xr:uid="{6B0F3E72-7BCE-47E8-B163-64AE8FBAD21D}"/>
    <cellStyle name="20% - アクセント 3 2 3" xfId="273" xr:uid="{CF441243-6AA1-40F2-8D82-79D80B851AE7}"/>
    <cellStyle name="20% - アクセント 3 3" xfId="13" xr:uid="{00000000-0005-0000-0000-00000C000000}"/>
    <cellStyle name="20% - アクセント 3 3 2" xfId="498" xr:uid="{EC2C8405-E852-464C-8ECB-020A6F326A0F}"/>
    <cellStyle name="20% - アクセント 3 4" xfId="14" xr:uid="{00000000-0005-0000-0000-00000D000000}"/>
    <cellStyle name="20% - アクセント 3 4 2" xfId="15" xr:uid="{00000000-0005-0000-0000-00000E000000}"/>
    <cellStyle name="20% - アクセント 3 4 2 2" xfId="259" xr:uid="{6239D850-D6D5-4BC5-9BF8-F434DFA6BBBE}"/>
    <cellStyle name="20% - アクセント 3 4 3" xfId="258" xr:uid="{E4AC1CB2-B287-45BB-9D9A-9ACC2F83FFD2}"/>
    <cellStyle name="20% - アクセント 4 2" xfId="16" xr:uid="{00000000-0005-0000-0000-00000F000000}"/>
    <cellStyle name="20% - アクセント 4 2 2" xfId="17" xr:uid="{00000000-0005-0000-0000-000010000000}"/>
    <cellStyle name="20% - アクセント 4 2 2 2" xfId="274" xr:uid="{30A9964A-8A94-431A-97B9-6EF0B0975BE4}"/>
    <cellStyle name="20% - アクセント 4 2 3" xfId="262" xr:uid="{4A8D1806-3DDC-4CCF-8FA4-27DC4E3204C7}"/>
    <cellStyle name="20% - アクセント 4 3" xfId="18" xr:uid="{00000000-0005-0000-0000-000011000000}"/>
    <cellStyle name="20% - アクセント 4 3 2" xfId="496" xr:uid="{DDF4E5CD-F55E-47C8-AB2F-C3265C67A2E1}"/>
    <cellStyle name="20% - アクセント 4 4" xfId="19" xr:uid="{00000000-0005-0000-0000-000012000000}"/>
    <cellStyle name="20% - アクセント 4 4 2" xfId="20" xr:uid="{00000000-0005-0000-0000-000013000000}"/>
    <cellStyle name="20% - アクセント 4 4 2 2" xfId="275" xr:uid="{1A045E2C-1FB0-4866-A545-B188F594148E}"/>
    <cellStyle name="20% - アクセント 4 4 3" xfId="497" xr:uid="{34A4C263-F785-49E5-A3D9-F0665F55061E}"/>
    <cellStyle name="20% - アクセント 5 2" xfId="21" xr:uid="{00000000-0005-0000-0000-000014000000}"/>
    <cellStyle name="20% - アクセント 5 2 2" xfId="22" xr:uid="{00000000-0005-0000-0000-000015000000}"/>
    <cellStyle name="20% - アクセント 5 2 2 2" xfId="494" xr:uid="{4DD790EC-F2BB-482B-86E2-74980063C489}"/>
    <cellStyle name="20% - アクセント 5 2 3" xfId="276" xr:uid="{864A3318-5E61-459E-A256-18C029AC54AC}"/>
    <cellStyle name="20% - アクセント 5 3" xfId="23" xr:uid="{00000000-0005-0000-0000-000016000000}"/>
    <cellStyle name="20% - アクセント 5 3 2" xfId="495" xr:uid="{814E9DCC-CDC9-48ED-ADAF-7F4D72DAD3C0}"/>
    <cellStyle name="20% - アクセント 5 4" xfId="24" xr:uid="{00000000-0005-0000-0000-000017000000}"/>
    <cellStyle name="20% - アクセント 5 4 2" xfId="25" xr:uid="{00000000-0005-0000-0000-000018000000}"/>
    <cellStyle name="20% - アクセント 5 4 2 2" xfId="278" xr:uid="{B55DB7B0-A037-4015-9733-7D1FD7EB9839}"/>
    <cellStyle name="20% - アクセント 5 4 3" xfId="277" xr:uid="{DC1F1444-9E56-49E3-8C78-C7C75EC5631C}"/>
    <cellStyle name="20% - アクセント 6 2" xfId="26" xr:uid="{00000000-0005-0000-0000-000019000000}"/>
    <cellStyle name="20% - アクセント 6 2 2" xfId="27" xr:uid="{00000000-0005-0000-0000-00001A000000}"/>
    <cellStyle name="20% - アクセント 6 2 2 2" xfId="501" xr:uid="{290A5F30-443B-4E4E-9391-76A91DE215F2}"/>
    <cellStyle name="20% - アクセント 6 2 3" xfId="279" xr:uid="{739CE241-BC5E-440A-816C-6662A0409344}"/>
    <cellStyle name="20% - アクセント 6 3" xfId="28" xr:uid="{00000000-0005-0000-0000-00001B000000}"/>
    <cellStyle name="20% - アクセント 6 3 2" xfId="280" xr:uid="{5D985280-9404-4B0A-9CFF-E6AB9DDF0545}"/>
    <cellStyle name="20% - アクセント 6 4" xfId="29" xr:uid="{00000000-0005-0000-0000-00001C000000}"/>
    <cellStyle name="20% - アクセント 6 4 2" xfId="30" xr:uid="{00000000-0005-0000-0000-00001D000000}"/>
    <cellStyle name="20% - アクセント 6 4 2 2" xfId="282" xr:uid="{7566D53C-1A59-41A1-A363-B0FFA9806355}"/>
    <cellStyle name="20% - アクセント 6 4 3" xfId="281" xr:uid="{832D7925-EEC4-4417-90A4-B13B0A0B9698}"/>
    <cellStyle name="40% - アクセント 1 2" xfId="31" xr:uid="{00000000-0005-0000-0000-00001E000000}"/>
    <cellStyle name="40% - アクセント 1 2 2" xfId="32" xr:uid="{00000000-0005-0000-0000-00001F000000}"/>
    <cellStyle name="40% - アクセント 1 2 2 2" xfId="284" xr:uid="{1ACC6920-DD98-4BD7-88E7-D47CBA1DB6CA}"/>
    <cellStyle name="40% - アクセント 1 2 3" xfId="283" xr:uid="{BBE971A3-03B9-4D9D-915C-A8C9CB4769DE}"/>
    <cellStyle name="40% - アクセント 1 3" xfId="33" xr:uid="{00000000-0005-0000-0000-000020000000}"/>
    <cellStyle name="40% - アクセント 1 3 2" xfId="500" xr:uid="{D1F06A38-A01E-4646-908E-3ADCB5B5B2FF}"/>
    <cellStyle name="40% - アクセント 1 4" xfId="34" xr:uid="{00000000-0005-0000-0000-000021000000}"/>
    <cellStyle name="40% - アクセント 1 4 2" xfId="35" xr:uid="{00000000-0005-0000-0000-000022000000}"/>
    <cellStyle name="40% - アクセント 1 4 2 2" xfId="285" xr:uid="{1152BAB4-345A-48ED-93DC-6A5482D62C20}"/>
    <cellStyle name="40% - アクセント 1 4 3" xfId="490" xr:uid="{9A6586CF-D705-4ACC-9E49-78000E95B6FC}"/>
    <cellStyle name="40% - アクセント 2 2" xfId="36" xr:uid="{00000000-0005-0000-0000-000023000000}"/>
    <cellStyle name="40% - アクセント 2 2 2" xfId="37" xr:uid="{00000000-0005-0000-0000-000024000000}"/>
    <cellStyle name="40% - アクセント 2 2 2 2" xfId="287" xr:uid="{4472D2B3-7A40-4AEA-BEBF-1CD7905B36EE}"/>
    <cellStyle name="40% - アクセント 2 2 3" xfId="286" xr:uid="{243CD597-8676-4AC7-BD23-F1A97ED0EE52}"/>
    <cellStyle name="40% - アクセント 2 3" xfId="38" xr:uid="{00000000-0005-0000-0000-000025000000}"/>
    <cellStyle name="40% - アクセント 2 3 2" xfId="288" xr:uid="{060880B9-A135-48D4-81FE-83EF8AA74773}"/>
    <cellStyle name="40% - アクセント 2 4" xfId="39" xr:uid="{00000000-0005-0000-0000-000026000000}"/>
    <cellStyle name="40% - アクセント 2 4 2" xfId="40" xr:uid="{00000000-0005-0000-0000-000027000000}"/>
    <cellStyle name="40% - アクセント 2 4 2 2" xfId="290" xr:uid="{EC6348D2-DA62-46B1-B773-693B4B845E16}"/>
    <cellStyle name="40% - アクセント 2 4 3" xfId="289" xr:uid="{B671A689-6240-494E-9061-B75D21A4A3AE}"/>
    <cellStyle name="40% - アクセント 3 2" xfId="41" xr:uid="{00000000-0005-0000-0000-000028000000}"/>
    <cellStyle name="40% - アクセント 3 2 2" xfId="42" xr:uid="{00000000-0005-0000-0000-000029000000}"/>
    <cellStyle name="40% - アクセント 3 2 2 2" xfId="292" xr:uid="{FD10251C-67B5-497C-B553-381EFAB76712}"/>
    <cellStyle name="40% - アクセント 3 2 3" xfId="291" xr:uid="{0F0B59D4-50E3-404D-AAC2-6F75B1AC0C08}"/>
    <cellStyle name="40% - アクセント 3 3" xfId="43" xr:uid="{00000000-0005-0000-0000-00002A000000}"/>
    <cellStyle name="40% - アクセント 3 3 2" xfId="293" xr:uid="{EE41E558-0185-435B-9391-BFAB878221B7}"/>
    <cellStyle name="40% - アクセント 3 4" xfId="44" xr:uid="{00000000-0005-0000-0000-00002B000000}"/>
    <cellStyle name="40% - アクセント 3 4 2" xfId="45" xr:uid="{00000000-0005-0000-0000-00002C000000}"/>
    <cellStyle name="40% - アクセント 3 4 2 2" xfId="295" xr:uid="{744B6239-8989-4DD1-8F76-35015F600889}"/>
    <cellStyle name="40% - アクセント 3 4 3" xfId="294" xr:uid="{21259D8A-9821-44DB-B61E-9C0DCD1B816D}"/>
    <cellStyle name="40% - アクセント 4 2" xfId="46" xr:uid="{00000000-0005-0000-0000-00002D000000}"/>
    <cellStyle name="40% - アクセント 4 2 2" xfId="47" xr:uid="{00000000-0005-0000-0000-00002E000000}"/>
    <cellStyle name="40% - アクセント 4 2 2 2" xfId="297" xr:uid="{88E474B1-1163-4215-BABD-554ADA3D4110}"/>
    <cellStyle name="40% - アクセント 4 2 3" xfId="296" xr:uid="{EA1DB79F-151C-48DE-92C9-1239ED3DC530}"/>
    <cellStyle name="40% - アクセント 4 3" xfId="48" xr:uid="{00000000-0005-0000-0000-00002F000000}"/>
    <cellStyle name="40% - アクセント 4 3 2" xfId="298" xr:uid="{04FBB8B1-FBAE-4ED0-81E5-C5AEE2BAB085}"/>
    <cellStyle name="40% - アクセント 4 4" xfId="49" xr:uid="{00000000-0005-0000-0000-000030000000}"/>
    <cellStyle name="40% - アクセント 4 4 2" xfId="50" xr:uid="{00000000-0005-0000-0000-000031000000}"/>
    <cellStyle name="40% - アクセント 4 4 2 2" xfId="300" xr:uid="{28D63B29-E425-4038-B384-C447FA6985C5}"/>
    <cellStyle name="40% - アクセント 4 4 3" xfId="299" xr:uid="{013866E0-0DE9-48A5-9D8B-D8EB64CA9682}"/>
    <cellStyle name="40% - アクセント 5 2" xfId="51" xr:uid="{00000000-0005-0000-0000-000032000000}"/>
    <cellStyle name="40% - アクセント 5 2 2" xfId="52" xr:uid="{00000000-0005-0000-0000-000033000000}"/>
    <cellStyle name="40% - アクセント 5 2 2 2" xfId="302" xr:uid="{F1662C62-7247-46ED-A92F-62CAAE6A92D5}"/>
    <cellStyle name="40% - アクセント 5 2 3" xfId="301" xr:uid="{7F762671-F967-4A68-83D4-D1E57A3757D2}"/>
    <cellStyle name="40% - アクセント 5 3" xfId="53" xr:uid="{00000000-0005-0000-0000-000034000000}"/>
    <cellStyle name="40% - アクセント 5 3 2" xfId="303" xr:uid="{38589722-A282-47E5-AC43-FC27895AB1C3}"/>
    <cellStyle name="40% - アクセント 5 4" xfId="54" xr:uid="{00000000-0005-0000-0000-000035000000}"/>
    <cellStyle name="40% - アクセント 5 4 2" xfId="55" xr:uid="{00000000-0005-0000-0000-000036000000}"/>
    <cellStyle name="40% - アクセント 5 4 2 2" xfId="305" xr:uid="{62DD39D2-A1B5-4D79-8C8E-8B7230EDE4F1}"/>
    <cellStyle name="40% - アクセント 5 4 3" xfId="304" xr:uid="{FFF04025-92C5-42B3-A341-84EB236C542C}"/>
    <cellStyle name="40% - アクセント 6 2" xfId="56" xr:uid="{00000000-0005-0000-0000-000037000000}"/>
    <cellStyle name="40% - アクセント 6 2 2" xfId="57" xr:uid="{00000000-0005-0000-0000-000038000000}"/>
    <cellStyle name="40% - アクセント 6 2 2 2" xfId="307" xr:uid="{99131BC1-755C-457E-A9A4-2051E5FE7317}"/>
    <cellStyle name="40% - アクセント 6 2 3" xfId="306" xr:uid="{1625A657-B74B-4F6A-9C95-66618A58896A}"/>
    <cellStyle name="40% - アクセント 6 3" xfId="58" xr:uid="{00000000-0005-0000-0000-000039000000}"/>
    <cellStyle name="40% - アクセント 6 3 2" xfId="308" xr:uid="{7281756B-56D4-4A56-B209-1D757E17A558}"/>
    <cellStyle name="40% - アクセント 6 4" xfId="59" xr:uid="{00000000-0005-0000-0000-00003A000000}"/>
    <cellStyle name="40% - アクセント 6 4 2" xfId="60" xr:uid="{00000000-0005-0000-0000-00003B000000}"/>
    <cellStyle name="40% - アクセント 6 4 2 2" xfId="310" xr:uid="{602AFB1A-7568-4F15-A9D8-542E54912D05}"/>
    <cellStyle name="40% - アクセント 6 4 3" xfId="309" xr:uid="{7AE6E10C-AD63-41C7-8451-1B7E62BC15EB}"/>
    <cellStyle name="60% - アクセント 1 2" xfId="61" xr:uid="{00000000-0005-0000-0000-00003C000000}"/>
    <cellStyle name="60% - アクセント 1 2 2" xfId="62" xr:uid="{00000000-0005-0000-0000-00003D000000}"/>
    <cellStyle name="60% - アクセント 1 2 2 2" xfId="312" xr:uid="{F0DBFDAE-349C-4B0C-BAEF-E06B2288E3C0}"/>
    <cellStyle name="60% - アクセント 1 2 3" xfId="311" xr:uid="{3B989EB4-61FC-4DCB-B4FF-F1F8BFB3DF96}"/>
    <cellStyle name="60% - アクセント 1 3" xfId="63" xr:uid="{00000000-0005-0000-0000-00003E000000}"/>
    <cellStyle name="60% - アクセント 1 3 2" xfId="313" xr:uid="{1F86C30D-42B2-49D4-B168-C2A9BD6C2C22}"/>
    <cellStyle name="60% - アクセント 1 4" xfId="64" xr:uid="{00000000-0005-0000-0000-00003F000000}"/>
    <cellStyle name="60% - アクセント 1 4 2" xfId="65" xr:uid="{00000000-0005-0000-0000-000040000000}"/>
    <cellStyle name="60% - アクセント 1 4 2 2" xfId="315" xr:uid="{1568219E-7EA6-44B7-91B3-2389E12CFDCE}"/>
    <cellStyle name="60% - アクセント 1 4 3" xfId="314" xr:uid="{071E938B-C423-45E0-BC9A-66A070142759}"/>
    <cellStyle name="60% - アクセント 2 2" xfId="66" xr:uid="{00000000-0005-0000-0000-000041000000}"/>
    <cellStyle name="60% - アクセント 2 2 2" xfId="67" xr:uid="{00000000-0005-0000-0000-000042000000}"/>
    <cellStyle name="60% - アクセント 2 2 2 2" xfId="317" xr:uid="{22BF7374-8200-4732-9370-2676CDE9E06F}"/>
    <cellStyle name="60% - アクセント 2 2 3" xfId="316" xr:uid="{65E7B23B-ECB4-4296-A597-4B3D11DB8213}"/>
    <cellStyle name="60% - アクセント 2 3" xfId="68" xr:uid="{00000000-0005-0000-0000-000043000000}"/>
    <cellStyle name="60% - アクセント 2 3 2" xfId="318" xr:uid="{2C35A5EB-37F5-4757-8F65-5C223D471B7B}"/>
    <cellStyle name="60% - アクセント 2 4" xfId="69" xr:uid="{00000000-0005-0000-0000-000044000000}"/>
    <cellStyle name="60% - アクセント 2 4 2" xfId="70" xr:uid="{00000000-0005-0000-0000-000045000000}"/>
    <cellStyle name="60% - アクセント 2 4 2 2" xfId="320" xr:uid="{F0B99C50-2205-46E8-973C-FEA4A346A3AD}"/>
    <cellStyle name="60% - アクセント 2 4 3" xfId="319" xr:uid="{7BBD30E7-CF9D-4FA7-BD0D-D125BA430A36}"/>
    <cellStyle name="60% - アクセント 3 2" xfId="71" xr:uid="{00000000-0005-0000-0000-000046000000}"/>
    <cellStyle name="60% - アクセント 3 2 2" xfId="72" xr:uid="{00000000-0005-0000-0000-000047000000}"/>
    <cellStyle name="60% - アクセント 3 2 2 2" xfId="322" xr:uid="{673A754A-390D-4C54-8467-2BEBB66A9B67}"/>
    <cellStyle name="60% - アクセント 3 2 3" xfId="321" xr:uid="{57BF6FEE-5BE8-4CFF-996A-8434AF1C023A}"/>
    <cellStyle name="60% - アクセント 3 3" xfId="73" xr:uid="{00000000-0005-0000-0000-000048000000}"/>
    <cellStyle name="60% - アクセント 3 3 2" xfId="323" xr:uid="{B432A2AA-2E59-4871-B7C6-036890BBB644}"/>
    <cellStyle name="60% - アクセント 3 4" xfId="74" xr:uid="{00000000-0005-0000-0000-000049000000}"/>
    <cellStyle name="60% - アクセント 3 4 2" xfId="75" xr:uid="{00000000-0005-0000-0000-00004A000000}"/>
    <cellStyle name="60% - アクセント 3 4 2 2" xfId="503" xr:uid="{8A46D7F7-B0BE-47B6-879B-DDD7F7E46307}"/>
    <cellStyle name="60% - アクセント 3 4 3" xfId="324" xr:uid="{3A14B4D1-385F-4F9E-86DC-425B37B539A3}"/>
    <cellStyle name="60% - アクセント 4 2" xfId="76" xr:uid="{00000000-0005-0000-0000-00004B000000}"/>
    <cellStyle name="60% - アクセント 4 2 2" xfId="77" xr:uid="{00000000-0005-0000-0000-00004C000000}"/>
    <cellStyle name="60% - アクセント 4 2 2 2" xfId="325" xr:uid="{7692A421-7C5D-49B8-A058-6CE9AA3396D3}"/>
    <cellStyle name="60% - アクセント 4 2 3" xfId="261" xr:uid="{82727AC3-5C4C-492F-84CA-ECEC01BDE7D1}"/>
    <cellStyle name="60% - アクセント 4 3" xfId="78" xr:uid="{00000000-0005-0000-0000-00004D000000}"/>
    <cellStyle name="60% - アクセント 4 3 2" xfId="492" xr:uid="{4E200F10-135D-4C4F-B712-F0345B13580D}"/>
    <cellStyle name="60% - アクセント 4 4" xfId="79" xr:uid="{00000000-0005-0000-0000-00004E000000}"/>
    <cellStyle name="60% - アクセント 4 4 2" xfId="80" xr:uid="{00000000-0005-0000-0000-00004F000000}"/>
    <cellStyle name="60% - アクセント 4 4 2 2" xfId="326" xr:uid="{B8C700AE-F473-4281-B1D1-DF9BE5F99828}"/>
    <cellStyle name="60% - アクセント 4 4 3" xfId="493" xr:uid="{992017F4-D067-46AC-826B-7DE944661D41}"/>
    <cellStyle name="60% - アクセント 5 2" xfId="81" xr:uid="{00000000-0005-0000-0000-000050000000}"/>
    <cellStyle name="60% - アクセント 5 2 2" xfId="82" xr:uid="{00000000-0005-0000-0000-000051000000}"/>
    <cellStyle name="60% - アクセント 5 2 2 2" xfId="260" xr:uid="{D3C69626-3661-40E6-BB95-DC5630BAEDBA}"/>
    <cellStyle name="60% - アクセント 5 2 3" xfId="327" xr:uid="{EA85D0CD-5A72-4F5A-B4E5-CAF7A5AF7E70}"/>
    <cellStyle name="60% - アクセント 5 3" xfId="83" xr:uid="{00000000-0005-0000-0000-000052000000}"/>
    <cellStyle name="60% - アクセント 5 3 2" xfId="328" xr:uid="{6EE36E79-4175-45D1-8578-503098048150}"/>
    <cellStyle name="60% - アクセント 5 4" xfId="84" xr:uid="{00000000-0005-0000-0000-000053000000}"/>
    <cellStyle name="60% - アクセント 5 4 2" xfId="85" xr:uid="{00000000-0005-0000-0000-000054000000}"/>
    <cellStyle name="60% - アクセント 5 4 2 2" xfId="330" xr:uid="{3E39C9DF-1E0A-4CF7-918E-10D1355C3E6F}"/>
    <cellStyle name="60% - アクセント 5 4 3" xfId="329" xr:uid="{0EF9BB94-ED99-4C65-9EA1-FFD56A059B1D}"/>
    <cellStyle name="60% - アクセント 6 2" xfId="86" xr:uid="{00000000-0005-0000-0000-000055000000}"/>
    <cellStyle name="60% - アクセント 6 2 2" xfId="87" xr:uid="{00000000-0005-0000-0000-000056000000}"/>
    <cellStyle name="60% - アクセント 6 2 2 2" xfId="332" xr:uid="{F53AA245-11DB-44CD-B1CE-B6B8ECEC1BF9}"/>
    <cellStyle name="60% - アクセント 6 2 3" xfId="331" xr:uid="{9D2D94D5-65BE-407C-B6BB-B52BAC103898}"/>
    <cellStyle name="60% - アクセント 6 3" xfId="88" xr:uid="{00000000-0005-0000-0000-000057000000}"/>
    <cellStyle name="60% - アクセント 6 3 2" xfId="333" xr:uid="{DD7465D3-CB06-40EA-BCD2-26852951927B}"/>
    <cellStyle name="60% - アクセント 6 4" xfId="89" xr:uid="{00000000-0005-0000-0000-000058000000}"/>
    <cellStyle name="60% - アクセント 6 4 2" xfId="90" xr:uid="{00000000-0005-0000-0000-000059000000}"/>
    <cellStyle name="60% - アクセント 6 4 2 2" xfId="335" xr:uid="{4124F9F9-9F6B-4EFA-870F-04011099F9D0}"/>
    <cellStyle name="60% - アクセント 6 4 3" xfId="334" xr:uid="{BEED183C-9B06-443C-AFB1-5D3895ECEA77}"/>
    <cellStyle name="アクセント 1 2" xfId="91" xr:uid="{00000000-0005-0000-0000-00005A000000}"/>
    <cellStyle name="アクセント 1 2 2" xfId="92" xr:uid="{00000000-0005-0000-0000-00005B000000}"/>
    <cellStyle name="アクセント 1 2 2 2" xfId="342" xr:uid="{E6A271B9-5951-44C6-9F00-C13F6B58F6CF}"/>
    <cellStyle name="アクセント 1 2 3" xfId="341" xr:uid="{D2E1C7F2-B413-4CD6-972B-96BF73C47A47}"/>
    <cellStyle name="アクセント 1 3" xfId="93" xr:uid="{00000000-0005-0000-0000-00005C000000}"/>
    <cellStyle name="アクセント 1 3 2" xfId="343" xr:uid="{8F028372-FA50-44DF-949B-21E25B551996}"/>
    <cellStyle name="アクセント 1 4" xfId="94" xr:uid="{00000000-0005-0000-0000-00005D000000}"/>
    <cellStyle name="アクセント 1 4 2" xfId="95" xr:uid="{00000000-0005-0000-0000-00005E000000}"/>
    <cellStyle name="アクセント 1 4 2 2" xfId="345" xr:uid="{16001D6E-65CB-4BEA-9951-22E4E9FA40D2}"/>
    <cellStyle name="アクセント 1 4 3" xfId="344" xr:uid="{494E7774-970A-418A-86D6-E8C0200A8118}"/>
    <cellStyle name="アクセント 2 2" xfId="96" xr:uid="{00000000-0005-0000-0000-00005F000000}"/>
    <cellStyle name="アクセント 2 2 2" xfId="97" xr:uid="{00000000-0005-0000-0000-000060000000}"/>
    <cellStyle name="アクセント 2 2 2 2" xfId="347" xr:uid="{1848C4A5-D2CB-4E2C-915B-5D836E87E034}"/>
    <cellStyle name="アクセント 2 2 3" xfId="346" xr:uid="{21EFDCA4-1312-4FBF-A420-DB64905D3672}"/>
    <cellStyle name="アクセント 2 3" xfId="98" xr:uid="{00000000-0005-0000-0000-000061000000}"/>
    <cellStyle name="アクセント 2 3 2" xfId="348" xr:uid="{25770996-C75D-4BB7-BF19-AF91E70F9110}"/>
    <cellStyle name="アクセント 2 4" xfId="99" xr:uid="{00000000-0005-0000-0000-000062000000}"/>
    <cellStyle name="アクセント 2 4 2" xfId="100" xr:uid="{00000000-0005-0000-0000-000063000000}"/>
    <cellStyle name="アクセント 2 4 2 2" xfId="350" xr:uid="{D251A168-1E00-4ED7-BC00-4ABE734A2082}"/>
    <cellStyle name="アクセント 2 4 3" xfId="349" xr:uid="{1767A6AC-984D-41D9-A3F0-5DD362BAE533}"/>
    <cellStyle name="アクセント 3 2" xfId="101" xr:uid="{00000000-0005-0000-0000-000064000000}"/>
    <cellStyle name="アクセント 3 2 2" xfId="102" xr:uid="{00000000-0005-0000-0000-000065000000}"/>
    <cellStyle name="アクセント 3 2 2 2" xfId="252" xr:uid="{4B7CF7A0-A241-4043-A851-DBA9798FE6B4}"/>
    <cellStyle name="アクセント 3 2 3" xfId="253" xr:uid="{FCB3412A-5C51-47E4-946E-354696B71143}"/>
    <cellStyle name="アクセント 3 3" xfId="103" xr:uid="{00000000-0005-0000-0000-000066000000}"/>
    <cellStyle name="アクセント 3 3 2" xfId="351" xr:uid="{6D12B20C-5E3B-4339-A965-4BC9035EEECB}"/>
    <cellStyle name="アクセント 3 4" xfId="104" xr:uid="{00000000-0005-0000-0000-000067000000}"/>
    <cellStyle name="アクセント 3 4 2" xfId="105" xr:uid="{00000000-0005-0000-0000-000068000000}"/>
    <cellStyle name="アクセント 3 4 2 2" xfId="254" xr:uid="{1B553C51-077C-4A94-B071-AF81AB1522A9}"/>
    <cellStyle name="アクセント 3 4 3" xfId="352" xr:uid="{ADDB60AD-0D6D-47DE-8024-6928E9CA46A6}"/>
    <cellStyle name="アクセント 4 2" xfId="106" xr:uid="{00000000-0005-0000-0000-000069000000}"/>
    <cellStyle name="アクセント 4 2 2" xfId="107" xr:uid="{00000000-0005-0000-0000-00006A000000}"/>
    <cellStyle name="アクセント 4 2 2 2" xfId="256" xr:uid="{A3686908-814C-41BB-BEE1-C259C5ED44D2}"/>
    <cellStyle name="アクセント 4 2 3" xfId="353" xr:uid="{F37AFD54-F7D4-4492-9E3F-4248C8559C63}"/>
    <cellStyle name="アクセント 4 3" xfId="108" xr:uid="{00000000-0005-0000-0000-00006B000000}"/>
    <cellStyle name="アクセント 4 3 2" xfId="255" xr:uid="{3DE19650-4898-4F6D-9DD1-8FF6F0E79731}"/>
    <cellStyle name="アクセント 4 4" xfId="109" xr:uid="{00000000-0005-0000-0000-00006C000000}"/>
    <cellStyle name="アクセント 4 4 2" xfId="110" xr:uid="{00000000-0005-0000-0000-00006D000000}"/>
    <cellStyle name="アクセント 4 4 2 2" xfId="355" xr:uid="{99DF8892-5313-4067-94E3-5A82F5E32900}"/>
    <cellStyle name="アクセント 4 4 3" xfId="354" xr:uid="{91D1297E-9739-4886-88B8-050E4CD62420}"/>
    <cellStyle name="アクセント 5 2" xfId="111" xr:uid="{00000000-0005-0000-0000-00006E000000}"/>
    <cellStyle name="アクセント 5 2 2" xfId="112" xr:uid="{00000000-0005-0000-0000-00006F000000}"/>
    <cellStyle name="アクセント 5 2 2 2" xfId="356" xr:uid="{D83355DD-2921-4658-8895-9F455203DA87}"/>
    <cellStyle name="アクセント 5 2 3" xfId="499" xr:uid="{3B34C1DD-38DB-4213-8617-04E9A7C81D9E}"/>
    <cellStyle name="アクセント 5 3" xfId="113" xr:uid="{00000000-0005-0000-0000-000070000000}"/>
    <cellStyle name="アクセント 5 3 2" xfId="357" xr:uid="{2042315F-817B-444F-9A4F-33A0E1DF75B9}"/>
    <cellStyle name="アクセント 5 4" xfId="114" xr:uid="{00000000-0005-0000-0000-000071000000}"/>
    <cellStyle name="アクセント 5 4 2" xfId="115" xr:uid="{00000000-0005-0000-0000-000072000000}"/>
    <cellStyle name="アクセント 5 4 2 2" xfId="359" xr:uid="{A5053CEF-3A80-41E0-9425-9B2873EBD2C0}"/>
    <cellStyle name="アクセント 5 4 3" xfId="358" xr:uid="{669AB676-13F1-4297-A7A7-5164EBCA70AE}"/>
    <cellStyle name="アクセント 6 2" xfId="116" xr:uid="{00000000-0005-0000-0000-000073000000}"/>
    <cellStyle name="アクセント 6 2 2" xfId="117" xr:uid="{00000000-0005-0000-0000-000074000000}"/>
    <cellStyle name="アクセント 6 2 2 2" xfId="361" xr:uid="{EFA02662-4874-4677-AFED-6DB9836703E0}"/>
    <cellStyle name="アクセント 6 2 3" xfId="360" xr:uid="{C0FCD7C4-ABC0-4729-817B-62195EC8DAEE}"/>
    <cellStyle name="アクセント 6 3" xfId="118" xr:uid="{00000000-0005-0000-0000-000075000000}"/>
    <cellStyle name="アクセント 6 3 2" xfId="362" xr:uid="{A8A59A24-6212-4D59-ABBC-EF2D9F4913B8}"/>
    <cellStyle name="アクセント 6 4" xfId="119" xr:uid="{00000000-0005-0000-0000-000076000000}"/>
    <cellStyle name="アクセント 6 4 2" xfId="120" xr:uid="{00000000-0005-0000-0000-000077000000}"/>
    <cellStyle name="アクセント 6 4 2 2" xfId="364" xr:uid="{9C252D82-84F9-4EB2-A621-A3ACEBB50A49}"/>
    <cellStyle name="アクセント 6 4 3" xfId="363" xr:uid="{8DEB3B73-BAF1-4D99-9487-B3021C4EEF8B}"/>
    <cellStyle name="タイトル 2" xfId="121" xr:uid="{00000000-0005-0000-0000-000078000000}"/>
    <cellStyle name="タイトル 2 2" xfId="122" xr:uid="{00000000-0005-0000-0000-000079000000}"/>
    <cellStyle name="タイトル 2 2 2" xfId="366" xr:uid="{182443D5-38D5-4CE4-AA4A-A3C9F8FCAA34}"/>
    <cellStyle name="タイトル 2 3" xfId="365" xr:uid="{9851B212-6D26-4494-A357-9E24B1A5263C}"/>
    <cellStyle name="タイトル 3" xfId="123" xr:uid="{00000000-0005-0000-0000-00007A000000}"/>
    <cellStyle name="タイトル 3 2" xfId="367" xr:uid="{EA691724-003B-4B8E-BD50-F541B3EC785C}"/>
    <cellStyle name="タイトル 4" xfId="124" xr:uid="{00000000-0005-0000-0000-00007B000000}"/>
    <cellStyle name="タイトル 4 2" xfId="125" xr:uid="{00000000-0005-0000-0000-00007C000000}"/>
    <cellStyle name="タイトル 4 2 2" xfId="369" xr:uid="{6CDB9FC2-5BCF-4586-B11E-83D5090CB8DE}"/>
    <cellStyle name="タイトル 4 3" xfId="368" xr:uid="{E08AED86-F032-48F1-AE39-B539092A4921}"/>
    <cellStyle name="チェック セル 2" xfId="126" xr:uid="{00000000-0005-0000-0000-00007D000000}"/>
    <cellStyle name="チェック セル 2 2" xfId="127" xr:uid="{00000000-0005-0000-0000-00007E000000}"/>
    <cellStyle name="チェック セル 2 2 2" xfId="371" xr:uid="{47BB2027-025A-4671-80D5-9AC0EFF54318}"/>
    <cellStyle name="チェック セル 2 3" xfId="370" xr:uid="{D3813497-17D4-4841-8D9B-140567FCECBC}"/>
    <cellStyle name="チェック セル 3" xfId="128" xr:uid="{00000000-0005-0000-0000-00007F000000}"/>
    <cellStyle name="チェック セル 3 2" xfId="372" xr:uid="{1D56D984-1248-4695-9185-EEFA770C52D3}"/>
    <cellStyle name="チェック セル 4" xfId="129" xr:uid="{00000000-0005-0000-0000-000080000000}"/>
    <cellStyle name="チェック セル 4 2" xfId="130" xr:uid="{00000000-0005-0000-0000-000081000000}"/>
    <cellStyle name="チェック セル 4 2 2" xfId="374" xr:uid="{2FD297A5-E49D-4EB7-88EC-18B0432FB703}"/>
    <cellStyle name="チェック セル 4 3" xfId="373" xr:uid="{BC97B13F-5F31-4621-B91B-07477AE0D510}"/>
    <cellStyle name="どちらでもない 2" xfId="131" xr:uid="{00000000-0005-0000-0000-000082000000}"/>
    <cellStyle name="どちらでもない 2 2" xfId="132" xr:uid="{00000000-0005-0000-0000-000083000000}"/>
    <cellStyle name="どちらでもない 2 2 2" xfId="337" xr:uid="{821C0591-C503-4433-8125-9B8825541E31}"/>
    <cellStyle name="どちらでもない 2 3" xfId="336" xr:uid="{138274AC-B00F-4C7D-AC43-65881BB020DB}"/>
    <cellStyle name="どちらでもない 3" xfId="133" xr:uid="{00000000-0005-0000-0000-000084000000}"/>
    <cellStyle name="どちらでもない 3 2" xfId="338" xr:uid="{7ADAB1FA-9B09-4A88-9411-EF6320CA72CE}"/>
    <cellStyle name="どちらでもない 4" xfId="134" xr:uid="{00000000-0005-0000-0000-000085000000}"/>
    <cellStyle name="どちらでもない 4 2" xfId="135" xr:uid="{00000000-0005-0000-0000-000086000000}"/>
    <cellStyle name="どちらでもない 4 2 2" xfId="340" xr:uid="{6788FB98-732A-4A2F-A361-0EDDD1E296AC}"/>
    <cellStyle name="どちらでもない 4 3" xfId="339" xr:uid="{CBB40EF9-E5D8-4804-8CE6-4AB336EBD39D}"/>
    <cellStyle name="ハイパーリンク" xfId="136" builtinId="8"/>
    <cellStyle name="ハイパーリンク 2" xfId="246" xr:uid="{00000000-0005-0000-0000-000088000000}"/>
    <cellStyle name="ハイパーリンク 2 2" xfId="375" xr:uid="{1D8DC15E-6833-48EA-BA93-4670DC864C7B}"/>
    <cellStyle name="ハイパーリンク 3" xfId="468" xr:uid="{588480FB-B7AD-48D9-8C08-DC5557919257}"/>
    <cellStyle name="メモ 2" xfId="137" xr:uid="{00000000-0005-0000-0000-000089000000}"/>
    <cellStyle name="メモ 2 2" xfId="138" xr:uid="{00000000-0005-0000-0000-00008A000000}"/>
    <cellStyle name="メモ 2 2 2" xfId="235" xr:uid="{00000000-0005-0000-0000-00008B000000}"/>
    <cellStyle name="メモ 2 2 2 2" xfId="378" xr:uid="{17497BF4-59BC-42C5-94F2-5C69BFA2C9D5}"/>
    <cellStyle name="メモ 2 2 3" xfId="377" xr:uid="{9965B83A-182C-463D-81C9-ED75946FC035}"/>
    <cellStyle name="メモ 2 3" xfId="234" xr:uid="{00000000-0005-0000-0000-00008C000000}"/>
    <cellStyle name="メモ 2 3 2" xfId="379" xr:uid="{3CE4DD1B-353A-45E4-B941-5D812B254B98}"/>
    <cellStyle name="メモ 2 4" xfId="376" xr:uid="{B23DE951-3309-4544-A048-66412C94A9FE}"/>
    <cellStyle name="メモ 3" xfId="139" xr:uid="{00000000-0005-0000-0000-00008D000000}"/>
    <cellStyle name="メモ 3 2" xfId="236" xr:uid="{00000000-0005-0000-0000-00008E000000}"/>
    <cellStyle name="メモ 3 2 2" xfId="381" xr:uid="{36EF47F5-B157-4461-9791-AD17D115031F}"/>
    <cellStyle name="メモ 3 3" xfId="380" xr:uid="{ACF01561-BB1C-43DF-AE0B-D09EECC8EC39}"/>
    <cellStyle name="メモ 4" xfId="140" xr:uid="{00000000-0005-0000-0000-00008F000000}"/>
    <cellStyle name="メモ 4 2" xfId="141" xr:uid="{00000000-0005-0000-0000-000090000000}"/>
    <cellStyle name="メモ 4 2 2" xfId="238" xr:uid="{00000000-0005-0000-0000-000091000000}"/>
    <cellStyle name="メモ 4 2 2 2" xfId="384" xr:uid="{678A33D2-4E0A-4D98-B39B-009275801382}"/>
    <cellStyle name="メモ 4 2 3" xfId="383" xr:uid="{7FB87A70-96A6-4AFA-8D78-370FC96F7D34}"/>
    <cellStyle name="メモ 4 3" xfId="237" xr:uid="{00000000-0005-0000-0000-000092000000}"/>
    <cellStyle name="メモ 4 3 2" xfId="385" xr:uid="{5DECFD10-C39F-4C5D-A2B8-24BE1A1A9E5B}"/>
    <cellStyle name="メモ 4 4" xfId="382" xr:uid="{3EC0BE63-5939-4265-8F6A-F2FCBDADD37D}"/>
    <cellStyle name="リンク セル 2" xfId="142" xr:uid="{00000000-0005-0000-0000-000093000000}"/>
    <cellStyle name="リンク セル 2 2" xfId="143" xr:uid="{00000000-0005-0000-0000-000094000000}"/>
    <cellStyle name="リンク セル 2 2 2" xfId="387" xr:uid="{C8CAB928-E978-4C75-BC2B-1D3B7FB059D3}"/>
    <cellStyle name="リンク セル 2 3" xfId="386" xr:uid="{3ABAE69C-5394-4CD6-89C3-C5067C371D65}"/>
    <cellStyle name="リンク セル 3" xfId="144" xr:uid="{00000000-0005-0000-0000-000095000000}"/>
    <cellStyle name="リンク セル 3 2" xfId="487" xr:uid="{62D305D0-FC4C-44D7-8E10-C6438753ACDE}"/>
    <cellStyle name="リンク セル 4" xfId="145" xr:uid="{00000000-0005-0000-0000-000096000000}"/>
    <cellStyle name="リンク セル 4 2" xfId="146" xr:uid="{00000000-0005-0000-0000-000097000000}"/>
    <cellStyle name="リンク セル 4 2 2" xfId="389" xr:uid="{E26AD855-B00F-4CAF-830D-26AD4539684A}"/>
    <cellStyle name="リンク セル 4 3" xfId="388" xr:uid="{A37045E9-EC7A-468E-A689-8F975DF3AE70}"/>
    <cellStyle name="悪い 2" xfId="147" xr:uid="{00000000-0005-0000-0000-000098000000}"/>
    <cellStyle name="悪い 2 2" xfId="148" xr:uid="{00000000-0005-0000-0000-000099000000}"/>
    <cellStyle name="悪い 2 2 2" xfId="396" xr:uid="{6BD5CDCA-864D-4EB4-979D-B437F1D903C9}"/>
    <cellStyle name="悪い 2 3" xfId="395" xr:uid="{22C6370D-EBFB-47B1-A082-1BE334B3F393}"/>
    <cellStyle name="悪い 3" xfId="149" xr:uid="{00000000-0005-0000-0000-00009A000000}"/>
    <cellStyle name="悪い 3 2" xfId="397" xr:uid="{6BE08E1D-A5D3-4EA2-A230-61FC2D05E1BC}"/>
    <cellStyle name="悪い 4" xfId="150" xr:uid="{00000000-0005-0000-0000-00009B000000}"/>
    <cellStyle name="悪い 4 2" xfId="151" xr:uid="{00000000-0005-0000-0000-00009C000000}"/>
    <cellStyle name="悪い 4 2 2" xfId="399" xr:uid="{3A9B5907-FC5A-45C5-A840-96E65CE5277A}"/>
    <cellStyle name="悪い 4 3" xfId="398" xr:uid="{0D730CF9-DE35-472D-933F-22F6B4CBF345}"/>
    <cellStyle name="計算 2" xfId="152" xr:uid="{00000000-0005-0000-0000-00009D000000}"/>
    <cellStyle name="計算 2 2" xfId="153" xr:uid="{00000000-0005-0000-0000-00009E000000}"/>
    <cellStyle name="計算 2 2 2" xfId="251" xr:uid="{94E1FFAA-A763-416A-BE5B-2582652E457F}"/>
    <cellStyle name="計算 2 3" xfId="453" xr:uid="{7B64B786-78D3-44F7-B4DD-305EC6A15978}"/>
    <cellStyle name="計算 3" xfId="154" xr:uid="{00000000-0005-0000-0000-00009F000000}"/>
    <cellStyle name="計算 3 2" xfId="454" xr:uid="{C89195EC-08C2-474D-9EE0-E565F6C1EDC5}"/>
    <cellStyle name="計算 4" xfId="155" xr:uid="{00000000-0005-0000-0000-0000A0000000}"/>
    <cellStyle name="計算 4 2" xfId="156" xr:uid="{00000000-0005-0000-0000-0000A1000000}"/>
    <cellStyle name="計算 4 2 2" xfId="456" xr:uid="{A3311F71-7551-4A6C-8290-D8368AEEB151}"/>
    <cellStyle name="計算 4 3" xfId="455" xr:uid="{85060EEC-EE30-4CA6-89F1-B01FE4C2F8DD}"/>
    <cellStyle name="警告文 2" xfId="157" xr:uid="{00000000-0005-0000-0000-0000A2000000}"/>
    <cellStyle name="警告文 2 2" xfId="158" xr:uid="{00000000-0005-0000-0000-0000A3000000}"/>
    <cellStyle name="警告文 2 2 2" xfId="483" xr:uid="{1E0F576F-6080-4418-A172-113627944197}"/>
    <cellStyle name="警告文 2 3" xfId="461" xr:uid="{56D1E8F3-1B72-4CB1-A784-12BD078AF799}"/>
    <cellStyle name="警告文 3" xfId="159" xr:uid="{00000000-0005-0000-0000-0000A4000000}"/>
    <cellStyle name="警告文 3 2" xfId="482" xr:uid="{31E67373-5323-4B0E-A8A2-DA07E8D06690}"/>
    <cellStyle name="警告文 4" xfId="160" xr:uid="{00000000-0005-0000-0000-0000A5000000}"/>
    <cellStyle name="警告文 4 2" xfId="161" xr:uid="{00000000-0005-0000-0000-0000A6000000}"/>
    <cellStyle name="警告文 4 2 2" xfId="463" xr:uid="{EAE1E3B2-CC02-4052-BAB4-4BF94F2C9BEF}"/>
    <cellStyle name="警告文 4 3" xfId="462" xr:uid="{63E71060-39F1-4E88-B7C5-AF5049F37E4B}"/>
    <cellStyle name="桁区切り" xfId="162" builtinId="6"/>
    <cellStyle name="桁区切り 2" xfId="163" xr:uid="{00000000-0005-0000-0000-0000A8000000}"/>
    <cellStyle name="桁区切り 2 2" xfId="164" xr:uid="{00000000-0005-0000-0000-0000A9000000}"/>
    <cellStyle name="桁区切り 2 2 2" xfId="230" xr:uid="{00000000-0005-0000-0000-0000AA000000}"/>
    <cellStyle name="桁区切り 2 2 2 2" xfId="402" xr:uid="{D479C5B4-1996-4AFC-8208-36913C76B63A}"/>
    <cellStyle name="桁区切り 2 2 3" xfId="401" xr:uid="{18D16B0E-59D4-461A-AED9-6A46526C5111}"/>
    <cellStyle name="桁区切り 2 3" xfId="400" xr:uid="{0341A958-B0F5-4954-A6AF-3FEF3973734D}"/>
    <cellStyle name="桁区切り 3" xfId="165" xr:uid="{00000000-0005-0000-0000-0000AB000000}"/>
    <cellStyle name="桁区切り 3 2" xfId="166" xr:uid="{00000000-0005-0000-0000-0000AC000000}"/>
    <cellStyle name="桁区切り 3 2 2" xfId="240" xr:uid="{00000000-0005-0000-0000-0000AD000000}"/>
    <cellStyle name="桁区切り 3 2 2 2" xfId="405" xr:uid="{23DFAFAB-58BE-4D8C-8A6E-530FC838FE34}"/>
    <cellStyle name="桁区切り 3 2 3" xfId="404" xr:uid="{3F41F320-1BAE-43B8-9915-BC07A1D8AB04}"/>
    <cellStyle name="桁区切り 3 3" xfId="239" xr:uid="{00000000-0005-0000-0000-0000AE000000}"/>
    <cellStyle name="桁区切り 3 3 2" xfId="406" xr:uid="{9129E8E8-42CA-4842-AD89-378DF0C4766F}"/>
    <cellStyle name="桁区切り 3 4" xfId="403" xr:uid="{959832F5-8B9D-4ACE-A479-2DF0FFAC988B}"/>
    <cellStyle name="桁区切り 4" xfId="167" xr:uid="{00000000-0005-0000-0000-0000AF000000}"/>
    <cellStyle name="桁区切り 4 2" xfId="407" xr:uid="{3F722823-EA15-47A8-B779-5CB244D40DF1}"/>
    <cellStyle name="桁区切り 5" xfId="229" xr:uid="{00000000-0005-0000-0000-0000B0000000}"/>
    <cellStyle name="桁区切り 5 2" xfId="408" xr:uid="{C663BF8B-C8D0-43EB-9554-51D76D74AC0D}"/>
    <cellStyle name="桁区切り 6" xfId="250" xr:uid="{4A578881-C104-400C-ADE0-7532E94E48BF}"/>
    <cellStyle name="桁区切り 6 2" xfId="409" xr:uid="{F21FD874-85A3-4975-94BE-7A6E2ECDC827}"/>
    <cellStyle name="桁区切り 7" xfId="466" xr:uid="{DE53A21E-C505-4A62-AE4D-C3E089548926}"/>
    <cellStyle name="見出し 1 2" xfId="168" xr:uid="{00000000-0005-0000-0000-0000B1000000}"/>
    <cellStyle name="見出し 1 2 2" xfId="169" xr:uid="{00000000-0005-0000-0000-0000B2000000}"/>
    <cellStyle name="見出し 1 2 2 2" xfId="434" xr:uid="{3EBBD4C3-F157-40C6-958A-95F146C02466}"/>
    <cellStyle name="見出し 1 2 3" xfId="433" xr:uid="{A69213E3-7258-43F8-BCFB-0594E6B41023}"/>
    <cellStyle name="見出し 1 3" xfId="170" xr:uid="{00000000-0005-0000-0000-0000B3000000}"/>
    <cellStyle name="見出し 1 3 2" xfId="435" xr:uid="{06C14FD6-53E8-4904-8724-98F58294EEF0}"/>
    <cellStyle name="見出し 1 4" xfId="171" xr:uid="{00000000-0005-0000-0000-0000B4000000}"/>
    <cellStyle name="見出し 1 4 2" xfId="172" xr:uid="{00000000-0005-0000-0000-0000B5000000}"/>
    <cellStyle name="見出し 1 4 2 2" xfId="437" xr:uid="{832FC177-080B-4B31-BF8D-C8E117E3B570}"/>
    <cellStyle name="見出し 1 4 3" xfId="436" xr:uid="{4795D7AC-1582-4E13-B9D9-CA7FC08DE6C8}"/>
    <cellStyle name="見出し 2 2" xfId="173" xr:uid="{00000000-0005-0000-0000-0000B6000000}"/>
    <cellStyle name="見出し 2 2 2" xfId="174" xr:uid="{00000000-0005-0000-0000-0000B7000000}"/>
    <cellStyle name="見出し 2 2 2 2" xfId="439" xr:uid="{DBCBCFF5-E3D7-45FB-B105-BB9A6A8887C3}"/>
    <cellStyle name="見出し 2 2 3" xfId="438" xr:uid="{C9044872-8509-4F48-AA35-37B8385822AA}"/>
    <cellStyle name="見出し 2 3" xfId="175" xr:uid="{00000000-0005-0000-0000-0000B8000000}"/>
    <cellStyle name="見出し 2 3 2" xfId="440" xr:uid="{6B381843-C096-4EC3-8228-EB2D3C4470C2}"/>
    <cellStyle name="見出し 2 4" xfId="176" xr:uid="{00000000-0005-0000-0000-0000B9000000}"/>
    <cellStyle name="見出し 2 4 2" xfId="177" xr:uid="{00000000-0005-0000-0000-0000BA000000}"/>
    <cellStyle name="見出し 2 4 2 2" xfId="442" xr:uid="{B0F3DAC2-C5D0-4AC6-8FB6-1EA45E40B1E2}"/>
    <cellStyle name="見出し 2 4 3" xfId="441" xr:uid="{A0D57427-5AF0-45A8-BCD0-2AF9FE2363AF}"/>
    <cellStyle name="見出し 3 2" xfId="178" xr:uid="{00000000-0005-0000-0000-0000BB000000}"/>
    <cellStyle name="見出し 3 2 2" xfId="179" xr:uid="{00000000-0005-0000-0000-0000BC000000}"/>
    <cellStyle name="見出し 3 2 2 2" xfId="444" xr:uid="{EE1C9092-5D7E-4B52-A6BE-9714114438D2}"/>
    <cellStyle name="見出し 3 2 3" xfId="443" xr:uid="{594C4283-B1D6-4BD8-8246-146864A81BBD}"/>
    <cellStyle name="見出し 3 3" xfId="180" xr:uid="{00000000-0005-0000-0000-0000BD000000}"/>
    <cellStyle name="見出し 3 3 2" xfId="445" xr:uid="{54745C4E-6917-4357-BC86-6B5EDB2A5C54}"/>
    <cellStyle name="見出し 3 4" xfId="181" xr:uid="{00000000-0005-0000-0000-0000BE000000}"/>
    <cellStyle name="見出し 3 4 2" xfId="182" xr:uid="{00000000-0005-0000-0000-0000BF000000}"/>
    <cellStyle name="見出し 3 4 2 2" xfId="447" xr:uid="{FE596DF7-5FA7-438D-ABDA-4BAE33707AA2}"/>
    <cellStyle name="見出し 3 4 3" xfId="446" xr:uid="{90D15DBA-26AC-407A-B929-32FE9C8FF899}"/>
    <cellStyle name="見出し 4 2" xfId="183" xr:uid="{00000000-0005-0000-0000-0000C0000000}"/>
    <cellStyle name="見出し 4 2 2" xfId="184" xr:uid="{00000000-0005-0000-0000-0000C1000000}"/>
    <cellStyle name="見出し 4 2 2 2" xfId="449" xr:uid="{FBC23872-861B-4527-995C-B16049C45854}"/>
    <cellStyle name="見出し 4 2 3" xfId="448" xr:uid="{F8A79964-EC4B-4596-9FB1-1958F8E59803}"/>
    <cellStyle name="見出し 4 3" xfId="185" xr:uid="{00000000-0005-0000-0000-0000C2000000}"/>
    <cellStyle name="見出し 4 3 2" xfId="450" xr:uid="{B746D3E5-3697-4BD4-B47B-DD009F411808}"/>
    <cellStyle name="見出し 4 4" xfId="186" xr:uid="{00000000-0005-0000-0000-0000C3000000}"/>
    <cellStyle name="見出し 4 4 2" xfId="187" xr:uid="{00000000-0005-0000-0000-0000C4000000}"/>
    <cellStyle name="見出し 4 4 2 2" xfId="452" xr:uid="{05E06584-553E-41F7-99BC-0EC1558FBB94}"/>
    <cellStyle name="見出し 4 4 3" xfId="451" xr:uid="{085E0040-76B8-4CF6-96EE-48B9D7322C40}"/>
    <cellStyle name="集計 2" xfId="188" xr:uid="{00000000-0005-0000-0000-0000C5000000}"/>
    <cellStyle name="集計 2 2" xfId="189" xr:uid="{00000000-0005-0000-0000-0000C6000000}"/>
    <cellStyle name="集計 2 2 2" xfId="484" xr:uid="{F0E77A10-3E6E-4643-A922-D29AB3EA58A3}"/>
    <cellStyle name="集計 2 3" xfId="485" xr:uid="{64BC3BFC-708A-4510-BCE3-29F078295741}"/>
    <cellStyle name="集計 3" xfId="190" xr:uid="{00000000-0005-0000-0000-0000C7000000}"/>
    <cellStyle name="集計 3 2" xfId="464" xr:uid="{8B5FE0AB-772E-43B4-808B-FFF1ADD921F0}"/>
    <cellStyle name="集計 4" xfId="191" xr:uid="{00000000-0005-0000-0000-0000C8000000}"/>
    <cellStyle name="集計 4 2" xfId="192" xr:uid="{00000000-0005-0000-0000-0000C9000000}"/>
    <cellStyle name="集計 4 2 2" xfId="465" xr:uid="{FB7A1D67-A3B2-40E6-BE9C-F3C70A2190F7}"/>
    <cellStyle name="集計 4 3" xfId="469" xr:uid="{1FEAFC79-7C33-475D-B9C6-AD11C2F7EDC6}"/>
    <cellStyle name="出力 2" xfId="193" xr:uid="{00000000-0005-0000-0000-0000CA000000}"/>
    <cellStyle name="出力 2 2" xfId="194" xr:uid="{00000000-0005-0000-0000-0000CB000000}"/>
    <cellStyle name="出力 2 2 2" xfId="479" xr:uid="{336F0EF5-3594-4328-BAD2-659B1B5D9410}"/>
    <cellStyle name="出力 2 3" xfId="392" xr:uid="{9B0EFEFD-2D62-4DD6-A2BA-A63EF599518A}"/>
    <cellStyle name="出力 3" xfId="195" xr:uid="{00000000-0005-0000-0000-0000CC000000}"/>
    <cellStyle name="出力 3 2" xfId="478" xr:uid="{C54166F6-8B26-4B27-8571-D8C0DF8F8864}"/>
    <cellStyle name="出力 4" xfId="196" xr:uid="{00000000-0005-0000-0000-0000CD000000}"/>
    <cellStyle name="出力 4 2" xfId="197" xr:uid="{00000000-0005-0000-0000-0000CE000000}"/>
    <cellStyle name="出力 4 2 2" xfId="394" xr:uid="{375B2E4E-5DBF-4FC3-BF35-E5426E4D1AEB}"/>
    <cellStyle name="出力 4 3" xfId="393" xr:uid="{DB48F686-4609-4E71-AC7D-5592FCE4DC55}"/>
    <cellStyle name="説明文 2" xfId="198" xr:uid="{00000000-0005-0000-0000-0000CF000000}"/>
    <cellStyle name="説明文 2 2" xfId="199" xr:uid="{00000000-0005-0000-0000-0000D0000000}"/>
    <cellStyle name="説明文 2 2 2" xfId="458" xr:uid="{8BDDAE7B-9F87-4180-908B-47E8904EBF5D}"/>
    <cellStyle name="説明文 2 3" xfId="457" xr:uid="{656FE889-3CC5-4493-BB1C-6B1F80640061}"/>
    <cellStyle name="説明文 3" xfId="200" xr:uid="{00000000-0005-0000-0000-0000D1000000}"/>
    <cellStyle name="説明文 3 2" xfId="489" xr:uid="{72185E90-4BF9-4482-84E0-FA50B0820D21}"/>
    <cellStyle name="説明文 4" xfId="201" xr:uid="{00000000-0005-0000-0000-0000D2000000}"/>
    <cellStyle name="説明文 4 2" xfId="202" xr:uid="{00000000-0005-0000-0000-0000D3000000}"/>
    <cellStyle name="説明文 4 2 2" xfId="460" xr:uid="{96993190-2E6F-43E0-903A-38F041C77BEC}"/>
    <cellStyle name="説明文 4 3" xfId="459" xr:uid="{AC4042B0-6E22-471E-AF5F-EC2E68C3A69E}"/>
    <cellStyle name="入力 2" xfId="203" xr:uid="{00000000-0005-0000-0000-0000D4000000}"/>
    <cellStyle name="入力 2 2" xfId="204" xr:uid="{00000000-0005-0000-0000-0000D5000000}"/>
    <cellStyle name="入力 2 2 2" xfId="475" xr:uid="{6BA6B991-19F5-449D-840C-51DD8EE77B46}"/>
    <cellStyle name="入力 2 3" xfId="476" xr:uid="{64FECA2B-1950-4BEA-9B38-BD41BC81D7C2}"/>
    <cellStyle name="入力 3" xfId="205" xr:uid="{00000000-0005-0000-0000-0000D6000000}"/>
    <cellStyle name="入力 3 2" xfId="390" xr:uid="{20AAD333-B1EE-48C9-A3BC-13D9EC4C4FCA}"/>
    <cellStyle name="入力 4" xfId="206" xr:uid="{00000000-0005-0000-0000-0000D7000000}"/>
    <cellStyle name="入力 4 2" xfId="207" xr:uid="{00000000-0005-0000-0000-0000D8000000}"/>
    <cellStyle name="入力 4 2 2" xfId="391" xr:uid="{C9CC2E03-70A8-4890-A435-205F07FBF59C}"/>
    <cellStyle name="入力 4 3" xfId="477" xr:uid="{BBAD5281-ABB1-4F38-BCD7-4A2F244E47C6}"/>
    <cellStyle name="標準" xfId="0" builtinId="0"/>
    <cellStyle name="標準 10" xfId="247" xr:uid="{00000000-0005-0000-0000-0000DA000000}"/>
    <cellStyle name="標準 10 2" xfId="488" xr:uid="{EF9C3BA7-877B-47D6-A05D-D31FA00D769B}"/>
    <cellStyle name="標準 10 2 2" xfId="514" xr:uid="{FE71065B-E9CF-4CCA-B0A8-2E44E2AC62F2}"/>
    <cellStyle name="標準 10 3" xfId="410" xr:uid="{B3E8566B-6584-48AA-B780-F08292CA8079}"/>
    <cellStyle name="標準 10 4" xfId="509" xr:uid="{6291A6B1-1B21-48F8-AC55-91662BB49FA4}"/>
    <cellStyle name="標準 11" xfId="264" xr:uid="{93F505E0-C1FB-4B66-9F5D-70EA38329B43}"/>
    <cellStyle name="標準 2" xfId="208" xr:uid="{00000000-0005-0000-0000-0000DB000000}"/>
    <cellStyle name="標準 2 2" xfId="209" xr:uid="{00000000-0005-0000-0000-0000DC000000}"/>
    <cellStyle name="標準 2 2 2" xfId="210" xr:uid="{00000000-0005-0000-0000-0000DD000000}"/>
    <cellStyle name="標準 2 2 2 2" xfId="413" xr:uid="{B515A0C2-E1A5-48A8-9B1D-5E799619A1D8}"/>
    <cellStyle name="標準 2 2 3" xfId="412" xr:uid="{8D882850-FDCC-44B8-A888-4A80F6512B03}"/>
    <cellStyle name="標準 2 3" xfId="211" xr:uid="{00000000-0005-0000-0000-0000DE000000}"/>
    <cellStyle name="標準 2 3 2" xfId="212" xr:uid="{00000000-0005-0000-0000-0000DF000000}"/>
    <cellStyle name="標準 2 3 2 2" xfId="415" xr:uid="{A3E45494-6903-4BA9-B4A5-E4AB0A9E6D92}"/>
    <cellStyle name="標準 2 3 3" xfId="414" xr:uid="{035F878D-275A-44F5-AA0D-4E59C7EC16DC}"/>
    <cellStyle name="標準 2 4" xfId="411" xr:uid="{820EF41F-59D8-4B28-8EC3-275C978B4E42}"/>
    <cellStyle name="標準 2 5" xfId="248" xr:uid="{00000000-0005-0000-0000-0000E0000000}"/>
    <cellStyle name="標準 2 5 2" xfId="471" xr:uid="{90406A7F-B768-460B-83D2-79B04AD8555C}"/>
    <cellStyle name="標準 3" xfId="213" xr:uid="{00000000-0005-0000-0000-0000E1000000}"/>
    <cellStyle name="標準 3 2" xfId="416" xr:uid="{0A01E81E-85AB-4F16-A477-DCD229E493D5}"/>
    <cellStyle name="標準 4" xfId="214" xr:uid="{00000000-0005-0000-0000-0000E2000000}"/>
    <cellStyle name="標準 4 2" xfId="215" xr:uid="{00000000-0005-0000-0000-0000E3000000}"/>
    <cellStyle name="標準 4 2 2" xfId="242" xr:uid="{00000000-0005-0000-0000-0000E4000000}"/>
    <cellStyle name="標準 4 2 2 2" xfId="480" xr:uid="{04366D92-C530-4EC9-8A0C-D7F50046A9B1}"/>
    <cellStyle name="標準 4 2 3" xfId="481" xr:uid="{E71FFDBF-3389-498E-8A3E-2B0570E6EE63}"/>
    <cellStyle name="標準 4 3" xfId="241" xr:uid="{00000000-0005-0000-0000-0000E5000000}"/>
    <cellStyle name="標準 4 3 2" xfId="418" xr:uid="{452E6546-F87C-4A4E-A254-8D50D3390E5E}"/>
    <cellStyle name="標準 4 4" xfId="417" xr:uid="{56309F08-716B-4782-AB36-4E57E6FC539A}"/>
    <cellStyle name="標準 5" xfId="216" xr:uid="{00000000-0005-0000-0000-0000E6000000}"/>
    <cellStyle name="標準 5 2" xfId="217" xr:uid="{00000000-0005-0000-0000-0000E7000000}"/>
    <cellStyle name="標準 5 2 2" xfId="244" xr:uid="{00000000-0005-0000-0000-0000E8000000}"/>
    <cellStyle name="標準 5 2 2 2" xfId="419" xr:uid="{FD6C0265-9DC2-4EFC-9427-44F331A791EF}"/>
    <cellStyle name="標準 5 2 3" xfId="491" xr:uid="{8E2D2086-A8F6-4258-B315-4B03F07865B1}"/>
    <cellStyle name="標準 5 3" xfId="243" xr:uid="{00000000-0005-0000-0000-0000E9000000}"/>
    <cellStyle name="標準 5 3 2" xfId="420" xr:uid="{C10151D2-BCD1-40D7-8C48-6B025757A7A4}"/>
    <cellStyle name="標準 5 4" xfId="470" xr:uid="{64FD9C01-38C2-4211-B1CB-6C731CBC4747}"/>
    <cellStyle name="標準 6" xfId="218" xr:uid="{00000000-0005-0000-0000-0000EA000000}"/>
    <cellStyle name="標準 6 2" xfId="421" xr:uid="{1BFD0350-C068-48A1-A56D-E446B5A7156E}"/>
    <cellStyle name="標準 7" xfId="228" xr:uid="{00000000-0005-0000-0000-0000EB000000}"/>
    <cellStyle name="標準 7 2" xfId="422" xr:uid="{B3555074-1D9B-4DE1-A714-CBC76010E755}"/>
    <cellStyle name="標準 8" xfId="231" xr:uid="{00000000-0005-0000-0000-0000EC000000}"/>
    <cellStyle name="標準 8 2" xfId="232" xr:uid="{00000000-0005-0000-0000-0000ED000000}"/>
    <cellStyle name="標準 8 2 2" xfId="473" xr:uid="{9D1192B6-47F6-4CE2-8D9C-60B4580ECA47}"/>
    <cellStyle name="標準 8 2 2 2" xfId="511" xr:uid="{F2BF821B-D733-41C0-8D7A-46FE2BB22F2C}"/>
    <cellStyle name="標準 8 2 3" xfId="424" xr:uid="{C849EDE2-93A9-430B-97EB-3506F54B0144}"/>
    <cellStyle name="標準 8 2 4" xfId="506" xr:uid="{E4131E6A-941C-4C10-9C23-E1501CBC33B2}"/>
    <cellStyle name="標準 8 3" xfId="245" xr:uid="{00000000-0005-0000-0000-0000EE000000}"/>
    <cellStyle name="標準 8 3 2" xfId="486" xr:uid="{B051459E-E5F0-4725-AB02-293C8BA522AB}"/>
    <cellStyle name="標準 8 3 2 2" xfId="513" xr:uid="{4D3ACE38-43C6-47AF-AF37-50FB5065B011}"/>
    <cellStyle name="標準 8 3 3" xfId="425" xr:uid="{F36BBD5F-F74B-4265-8AD3-9B5C4FB7C8B3}"/>
    <cellStyle name="標準 8 3 4" xfId="508" xr:uid="{0D7FEAC6-67F5-4CA1-ABA8-FB9EC36F4448}"/>
    <cellStyle name="標準 8 4" xfId="472" xr:uid="{389D910A-8C53-4438-ABA1-F3B57C20BDBB}"/>
    <cellStyle name="標準 8 4 2" xfId="510" xr:uid="{F1F8C63D-90D9-440C-A5AD-4CACB37061B0}"/>
    <cellStyle name="標準 8 5" xfId="423" xr:uid="{B8D8A5C6-25BF-4363-942E-8594917E83A8}"/>
    <cellStyle name="標準 8 6" xfId="505" xr:uid="{8C2DF907-68E1-48FC-8E86-8D205AA9C031}"/>
    <cellStyle name="標準 9" xfId="233" xr:uid="{00000000-0005-0000-0000-0000EF000000}"/>
    <cellStyle name="標準 9 2" xfId="474" xr:uid="{DE439AE4-13AD-4D85-9F91-814E2621E903}"/>
    <cellStyle name="標準 9 2 2" xfId="512" xr:uid="{03DB95B3-EAAF-4A9E-840C-DDDFBB6EB805}"/>
    <cellStyle name="標準 9 3" xfId="426" xr:uid="{FD7DD07D-05BC-485E-9C85-504403BDEDF3}"/>
    <cellStyle name="標準 9 4" xfId="507" xr:uid="{6E6AEB7D-C399-4709-A6F0-0C16817D1778}"/>
    <cellStyle name="標準_H17調査結果（全体）" xfId="219" xr:uid="{00000000-0005-0000-0000-0000F0000000}"/>
    <cellStyle name="標準_H17調査結果（全体） 2" xfId="427" xr:uid="{5BCACA76-8E5B-4216-BA7E-6BAFAA2C447C}"/>
    <cellStyle name="標準_H21一般廃棄物の施策に係る調査集計結果（公表用）" xfId="227" xr:uid="{00000000-0005-0000-0000-0000F2000000}"/>
    <cellStyle name="標準_H22千葉県調査回答票" xfId="220" xr:uid="{00000000-0005-0000-0000-0000F3000000}"/>
    <cellStyle name="標準_H22千葉県調査回答票 2" xfId="504" xr:uid="{4D8AC5B0-DC8E-435A-970A-6D22A7299BAB}"/>
    <cellStyle name="標準_H22千葉県調査回答票 2 2" xfId="467" xr:uid="{D3927A4A-3D7C-46C4-B696-06BA0BD813A9}"/>
    <cellStyle name="標準_H22千葉県調査回答票 3 2" xfId="249" xr:uid="{8F00E115-8573-49F1-A865-1A878C8EE2A1}"/>
    <cellStyle name="標準_千葉県調査（問18,19,20）" xfId="221" xr:uid="{00000000-0005-0000-0000-0000F6000000}"/>
    <cellStyle name="良い 2" xfId="222" xr:uid="{00000000-0005-0000-0000-0000F7000000}"/>
    <cellStyle name="良い 2 2" xfId="223" xr:uid="{00000000-0005-0000-0000-0000F8000000}"/>
    <cellStyle name="良い 2 2 2" xfId="429" xr:uid="{CC0554FA-E867-4695-A26E-0A33E1982202}"/>
    <cellStyle name="良い 2 3" xfId="428" xr:uid="{22930FF1-C4AC-4903-B180-157D3E05599C}"/>
    <cellStyle name="良い 3" xfId="224" xr:uid="{00000000-0005-0000-0000-0000F9000000}"/>
    <cellStyle name="良い 3 2" xfId="430" xr:uid="{B34D3C2A-AAF7-4648-9E49-CD1D817BFC3A}"/>
    <cellStyle name="良い 4" xfId="225" xr:uid="{00000000-0005-0000-0000-0000FA000000}"/>
    <cellStyle name="良い 4 2" xfId="226" xr:uid="{00000000-0005-0000-0000-0000FB000000}"/>
    <cellStyle name="良い 4 2 2" xfId="432" xr:uid="{13C3ECBB-7875-4746-A5B4-A9E18E0A8EDA}"/>
    <cellStyle name="良い 4 3" xfId="431" xr:uid="{37B41ABC-81BC-474A-86A7-195F48D76F35}"/>
  </cellStyles>
  <dxfs count="415">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s>
  <tableStyles count="0" defaultTableStyle="TableStyleMedium9" defaultPivotStyle="PivotStyleLight16"/>
  <colors>
    <mruColors>
      <color rgb="FFCCFFFF"/>
      <color rgb="FF00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427104</xdr:colOff>
      <xdr:row>3</xdr:row>
      <xdr:rowOff>1521118</xdr:rowOff>
    </xdr:from>
    <xdr:to>
      <xdr:col>15</xdr:col>
      <xdr:colOff>2960915</xdr:colOff>
      <xdr:row>3</xdr:row>
      <xdr:rowOff>2090056</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14545875" y="2294004"/>
          <a:ext cx="2533811" cy="5689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例：展開検査、優良事業者認定制度</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hyperlink" Target="https://www.city.yotsukaido.chiba.jp/kurashi/gomi/kateimuke/recycle/yhaiki202104.html" TargetMode="External"/><Relationship Id="rId7" Type="http://schemas.openxmlformats.org/officeDocument/2006/relationships/hyperlink" Target="https://www.town.onjuku.chiba.jp/sub1/6/agedasu.html" TargetMode="External"/><Relationship Id="rId2" Type="http://schemas.openxmlformats.org/officeDocument/2006/relationships/hyperlink" Target="https://www.city.togane.chiba.jp/0000001069.html" TargetMode="External"/><Relationship Id="rId1" Type="http://schemas.openxmlformats.org/officeDocument/2006/relationships/hyperlink" Target="https://www.city.narita.chiba.jp/" TargetMode="External"/><Relationship Id="rId6" Type="http://schemas.openxmlformats.org/officeDocument/2006/relationships/hyperlink" Target="https://www.town.nagara.chiba.jp/soshiki/5/2341.html" TargetMode="External"/><Relationship Id="rId5" Type="http://schemas.openxmlformats.org/officeDocument/2006/relationships/hyperlink" Target="https://www.town.yokoshibahikari.chiba.jp/soshiki/11/14533.html" TargetMode="External"/><Relationship Id="rId4" Type="http://schemas.openxmlformats.org/officeDocument/2006/relationships/hyperlink" Target="https://www.city.shiroi.chiba.jp/soshiki/shimin/k01/kan04/kan09/kan11/1421159123395.html"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hyperlink" Target="https://www.city.inzai.lg.jp/0000001665.html" TargetMode="External"/><Relationship Id="rId13" Type="http://schemas.openxmlformats.org/officeDocument/2006/relationships/hyperlink" Target="https://www.city.oamishirasato.lg.jp/0000013757.html" TargetMode="External"/><Relationship Id="rId18" Type="http://schemas.openxmlformats.org/officeDocument/2006/relationships/printerSettings" Target="../printerSettings/printerSettings21.bin"/><Relationship Id="rId3" Type="http://schemas.openxmlformats.org/officeDocument/2006/relationships/hyperlink" Target="https://www.city.ichihara.chiba.jp/article?articleId=65a71f801a58b575fe25ae13" TargetMode="External"/><Relationship Id="rId7" Type="http://schemas.openxmlformats.org/officeDocument/2006/relationships/hyperlink" Target="https://www.city.yachimata.lg.jp/soshiki/22/23.html" TargetMode="External"/><Relationship Id="rId12" Type="http://schemas.openxmlformats.org/officeDocument/2006/relationships/hyperlink" Target="https://www.city.sammu.lg.jp/page/page001019.html" TargetMode="External"/><Relationship Id="rId17" Type="http://schemas.openxmlformats.org/officeDocument/2006/relationships/hyperlink" Target="https://www.town.onjuku.chiba.jp/sub1/7/konpost_hojo.html" TargetMode="External"/><Relationship Id="rId2" Type="http://schemas.openxmlformats.org/officeDocument/2006/relationships/hyperlink" Target="https://www.city.togane.chiba.jp/0000001071.html" TargetMode="External"/><Relationship Id="rId16" Type="http://schemas.openxmlformats.org/officeDocument/2006/relationships/hyperlink" Target="https://www.town.shirako.lg.jp/0000003330.html" TargetMode="External"/><Relationship Id="rId1" Type="http://schemas.openxmlformats.org/officeDocument/2006/relationships/hyperlink" Target="https://www.city.ichikawa.lg.jp/env04/1551000004.html" TargetMode="External"/><Relationship Id="rId6" Type="http://schemas.openxmlformats.org/officeDocument/2006/relationships/hyperlink" Target="https://www.city.sodegaura.lg.jp/soshiki/haikibutsu/namagomi.html" TargetMode="External"/><Relationship Id="rId11" Type="http://schemas.openxmlformats.org/officeDocument/2006/relationships/hyperlink" Target="http://city.katori.lg.jp/living/gomi_recycling/hojo_shoureikin/konyu.html" TargetMode="External"/><Relationship Id="rId5" Type="http://schemas.openxmlformats.org/officeDocument/2006/relationships/hyperlink" Target="https://www.city.kamagaya.chiba.jp/kurashi-tetsuzuki/gomi/oshirase/gomihojo.html" TargetMode="External"/><Relationship Id="rId15" Type="http://schemas.openxmlformats.org/officeDocument/2006/relationships/hyperlink" Target="https://www.town.kujukuri.chiba.jp/0000000106.html" TargetMode="External"/><Relationship Id="rId10" Type="http://schemas.openxmlformats.org/officeDocument/2006/relationships/hyperlink" Target="https://www.city.sosa.lg.jp/page/page000245.html" TargetMode="External"/><Relationship Id="rId4" Type="http://schemas.openxmlformats.org/officeDocument/2006/relationships/hyperlink" Target="https://city.nagareyama.chiiba.jp/life/1002401/1002403/1034406/index.html" TargetMode="External"/><Relationship Id="rId9" Type="http://schemas.openxmlformats.org/officeDocument/2006/relationships/hyperlink" Target="https://www.city.shiroi.chiba.jp/soshiki/shimin/k01/kan04/kan14/kan17/1421159137487.html" TargetMode="External"/><Relationship Id="rId14" Type="http://schemas.openxmlformats.org/officeDocument/2006/relationships/hyperlink" Target="https://town.tako.chiba.jp/docs/2022112200022/"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8" Type="http://schemas.openxmlformats.org/officeDocument/2006/relationships/hyperlink" Target="https://www.city.futtsu.lg.jp/0000007351.html" TargetMode="External"/><Relationship Id="rId13" Type="http://schemas.openxmlformats.org/officeDocument/2006/relationships/hyperlink" Target="https://choseikouiki.jp/kankyo/haikibutu/" TargetMode="External"/><Relationship Id="rId3" Type="http://schemas.openxmlformats.org/officeDocument/2006/relationships/hyperlink" Target="https://www.city.tateyama.chiba.jp/files/300204622.pdf" TargetMode="External"/><Relationship Id="rId7" Type="http://schemas.openxmlformats.org/officeDocument/2006/relationships/hyperlink" Target="https://www.city.futtsu.lg.jp/0000007351.html" TargetMode="External"/><Relationship Id="rId12" Type="http://schemas.openxmlformats.org/officeDocument/2006/relationships/hyperlink" Target="https://www.city.inzai.lg.jp/bousaiportal/0000008724.html" TargetMode="External"/><Relationship Id="rId2" Type="http://schemas.openxmlformats.org/officeDocument/2006/relationships/hyperlink" Target="https://www.city.chiba.jp/somu/kikikanri/kikikanri/bcpkansensyou.html" TargetMode="External"/><Relationship Id="rId1" Type="http://schemas.openxmlformats.org/officeDocument/2006/relationships/hyperlink" Target="https://www.city.chiba.jp/somu/kikikanri/kikikanri/gyoumukeizokukeikaku_jisin.html" TargetMode="External"/><Relationship Id="rId6" Type="http://schemas.openxmlformats.org/officeDocument/2006/relationships/hyperlink" Target="https://www.city.abiko.chiba.jp/anshin/bousai/saigaisonae/gyomukeizoku.html" TargetMode="External"/><Relationship Id="rId11" Type="http://schemas.openxmlformats.org/officeDocument/2006/relationships/hyperlink" Target="https://www.city.inzai.lg.jp/0000003370.html" TargetMode="External"/><Relationship Id="rId5" Type="http://schemas.openxmlformats.org/officeDocument/2006/relationships/hyperlink" Target="https://www.city.ichihara.chiba.jp/article?articleId=61e0e34f99f4f835527f7a0b" TargetMode="External"/><Relationship Id="rId10" Type="http://schemas.openxmlformats.org/officeDocument/2006/relationships/hyperlink" Target="https://www.city.yachimata.lg.jp/soshiki/15/554.html" TargetMode="External"/><Relationship Id="rId4" Type="http://schemas.openxmlformats.org/officeDocument/2006/relationships/hyperlink" Target="https://www.city.sakura.lg.jp/soshiki/kikikanrika/112/keikaku/2839.html" TargetMode="External"/><Relationship Id="rId9" Type="http://schemas.openxmlformats.org/officeDocument/2006/relationships/hyperlink" Target="https://www.city.yachimata.lg.jp/soshiki/8/9718.html" TargetMode="External"/><Relationship Id="rId14"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5"/>
  <sheetViews>
    <sheetView tabSelected="1" view="pageBreakPreview" zoomScale="60" zoomScaleNormal="80" workbookViewId="0">
      <pane xSplit="1" ySplit="11" topLeftCell="B42" activePane="bottomRight" state="frozen"/>
      <selection pane="topRight"/>
      <selection pane="bottomLeft"/>
      <selection pane="bottomRight"/>
    </sheetView>
  </sheetViews>
  <sheetFormatPr defaultColWidth="9" defaultRowHeight="18.75" x14ac:dyDescent="0.15"/>
  <cols>
    <col min="1" max="1" width="13.625" style="7" customWidth="1"/>
    <col min="2" max="2" width="62.25" style="4" customWidth="1"/>
    <col min="3" max="3" width="35.875" style="7" customWidth="1"/>
    <col min="4" max="4" width="35.625" style="7" customWidth="1"/>
    <col min="5" max="5" width="19.625" style="7" customWidth="1"/>
    <col min="6" max="6" width="34.875" style="4" customWidth="1"/>
    <col min="7" max="7" width="21.625" style="7" customWidth="1"/>
    <col min="8" max="8" width="38.375" style="7" customWidth="1"/>
    <col min="9" max="9" width="19.75" style="7" customWidth="1"/>
    <col min="10" max="10" width="52.25" style="7" customWidth="1"/>
    <col min="11" max="11" width="9" style="7"/>
    <col min="12" max="12" width="27.625" style="7" customWidth="1"/>
    <col min="13" max="16384" width="9" style="7"/>
  </cols>
  <sheetData>
    <row r="1" spans="1:11" ht="30" customHeight="1" x14ac:dyDescent="0.15">
      <c r="A1" s="357" t="s">
        <v>2744</v>
      </c>
      <c r="B1" s="357"/>
    </row>
    <row r="2" spans="1:11" ht="19.5" x14ac:dyDescent="0.15">
      <c r="A2" s="662" t="s">
        <v>79</v>
      </c>
      <c r="B2" s="683"/>
      <c r="C2" s="683"/>
      <c r="D2" s="683"/>
      <c r="E2" s="683"/>
      <c r="F2" s="683"/>
      <c r="G2" s="683"/>
      <c r="H2" s="683"/>
      <c r="I2" s="683"/>
      <c r="J2" s="663"/>
    </row>
    <row r="3" spans="1:11" ht="18.95" customHeight="1" x14ac:dyDescent="0.15">
      <c r="A3" s="44" t="s">
        <v>209</v>
      </c>
      <c r="B3" s="684" t="s">
        <v>2705</v>
      </c>
      <c r="C3" s="684"/>
      <c r="D3" s="684"/>
      <c r="E3" s="684"/>
      <c r="F3" s="684"/>
      <c r="G3" s="684"/>
      <c r="H3" s="684"/>
      <c r="I3" s="684"/>
      <c r="J3" s="684"/>
    </row>
    <row r="4" spans="1:11" ht="18.95" customHeight="1" x14ac:dyDescent="0.15">
      <c r="A4" s="44" t="s">
        <v>210</v>
      </c>
      <c r="B4" s="684" t="s">
        <v>2706</v>
      </c>
      <c r="C4" s="684"/>
      <c r="D4" s="684"/>
      <c r="E4" s="684"/>
      <c r="F4" s="684"/>
      <c r="G4" s="684"/>
      <c r="H4" s="684"/>
      <c r="I4" s="684"/>
      <c r="J4" s="684"/>
    </row>
    <row r="5" spans="1:11" ht="18.95" customHeight="1" x14ac:dyDescent="0.15">
      <c r="A5" s="44" t="s">
        <v>286</v>
      </c>
      <c r="B5" s="684" t="s">
        <v>2707</v>
      </c>
      <c r="C5" s="684"/>
      <c r="D5" s="684"/>
      <c r="E5" s="684"/>
      <c r="F5" s="684"/>
      <c r="G5" s="684"/>
      <c r="H5" s="684"/>
      <c r="I5" s="684"/>
      <c r="J5" s="684"/>
    </row>
    <row r="6" spans="1:11" ht="38.1" customHeight="1" x14ac:dyDescent="0.15">
      <c r="A6" s="72" t="s">
        <v>287</v>
      </c>
      <c r="B6" s="684" t="s">
        <v>2708</v>
      </c>
      <c r="C6" s="684"/>
      <c r="D6" s="684"/>
      <c r="E6" s="684"/>
      <c r="F6" s="684"/>
      <c r="G6" s="684"/>
      <c r="H6" s="684"/>
      <c r="I6" s="684"/>
      <c r="J6" s="684"/>
    </row>
    <row r="7" spans="1:11" ht="18.95" customHeight="1" x14ac:dyDescent="0.15">
      <c r="A7" s="44" t="s">
        <v>83</v>
      </c>
      <c r="B7" s="684" t="s">
        <v>2709</v>
      </c>
      <c r="C7" s="684"/>
      <c r="D7" s="684"/>
      <c r="E7" s="684"/>
      <c r="F7" s="684"/>
      <c r="G7" s="684"/>
      <c r="H7" s="684"/>
      <c r="I7" s="684"/>
      <c r="J7" s="684"/>
    </row>
    <row r="8" spans="1:11" x14ac:dyDescent="0.15">
      <c r="A8" s="589"/>
      <c r="B8" s="590"/>
      <c r="C8" s="591"/>
      <c r="D8" s="591"/>
      <c r="E8" s="591"/>
      <c r="F8" s="590"/>
      <c r="G8" s="591"/>
      <c r="H8" s="591"/>
      <c r="I8" s="591"/>
      <c r="J8" s="591"/>
    </row>
    <row r="9" spans="1:11" ht="21" customHeight="1" x14ac:dyDescent="0.15">
      <c r="A9" s="682" t="s">
        <v>45</v>
      </c>
      <c r="B9" s="682" t="s">
        <v>112</v>
      </c>
      <c r="C9" s="682"/>
      <c r="D9" s="682"/>
      <c r="E9" s="682"/>
      <c r="F9" s="682" t="s">
        <v>113</v>
      </c>
      <c r="G9" s="682"/>
      <c r="H9" s="682"/>
      <c r="I9" s="682"/>
      <c r="J9" s="682"/>
    </row>
    <row r="10" spans="1:11" x14ac:dyDescent="0.15">
      <c r="A10" s="682"/>
      <c r="B10" s="682" t="s">
        <v>114</v>
      </c>
      <c r="C10" s="682" t="s">
        <v>115</v>
      </c>
      <c r="D10" s="682" t="s">
        <v>116</v>
      </c>
      <c r="E10" s="682" t="s">
        <v>103</v>
      </c>
      <c r="F10" s="682" t="s">
        <v>117</v>
      </c>
      <c r="G10" s="682" t="s">
        <v>118</v>
      </c>
      <c r="H10" s="682" t="s">
        <v>119</v>
      </c>
      <c r="I10" s="682" t="s">
        <v>181</v>
      </c>
      <c r="J10" s="682" t="s">
        <v>103</v>
      </c>
    </row>
    <row r="11" spans="1:11" ht="21.6" customHeight="1" x14ac:dyDescent="0.15">
      <c r="A11" s="682"/>
      <c r="B11" s="682"/>
      <c r="C11" s="682"/>
      <c r="D11" s="682"/>
      <c r="E11" s="682"/>
      <c r="F11" s="682"/>
      <c r="G11" s="682"/>
      <c r="H11" s="682"/>
      <c r="I11" s="682"/>
      <c r="J11" s="682"/>
    </row>
    <row r="12" spans="1:11" s="26" customFormat="1" ht="125.65" customHeight="1" x14ac:dyDescent="0.15">
      <c r="A12" s="24" t="s">
        <v>18</v>
      </c>
      <c r="B12" s="146" t="s">
        <v>2597</v>
      </c>
      <c r="C12" s="146"/>
      <c r="D12" s="146" t="s">
        <v>2106</v>
      </c>
      <c r="E12" s="146" t="s">
        <v>2107</v>
      </c>
      <c r="F12" s="146" t="s">
        <v>2108</v>
      </c>
      <c r="G12" s="146"/>
      <c r="H12" s="146" t="s">
        <v>345</v>
      </c>
      <c r="I12" s="146">
        <v>24</v>
      </c>
      <c r="J12" s="146" t="s">
        <v>346</v>
      </c>
    </row>
    <row r="13" spans="1:11" x14ac:dyDescent="0.15">
      <c r="A13" s="24" t="s">
        <v>135</v>
      </c>
      <c r="B13" s="146" t="s">
        <v>347</v>
      </c>
      <c r="C13" s="146"/>
      <c r="D13" s="146">
        <v>45</v>
      </c>
      <c r="E13" s="146"/>
      <c r="F13" s="146" t="s">
        <v>348</v>
      </c>
      <c r="G13" s="146" t="s">
        <v>349</v>
      </c>
      <c r="H13" s="146" t="s">
        <v>350</v>
      </c>
      <c r="I13" s="146">
        <v>31</v>
      </c>
      <c r="J13" s="146"/>
      <c r="K13" s="26"/>
    </row>
    <row r="14" spans="1:11" x14ac:dyDescent="0.15">
      <c r="A14" s="24" t="s">
        <v>222</v>
      </c>
      <c r="B14" s="146" t="s">
        <v>351</v>
      </c>
      <c r="C14" s="146"/>
      <c r="D14" s="146" t="s">
        <v>352</v>
      </c>
      <c r="E14" s="146"/>
      <c r="F14" s="146" t="s">
        <v>353</v>
      </c>
      <c r="G14" s="146"/>
      <c r="H14" s="146" t="s">
        <v>2076</v>
      </c>
      <c r="I14" s="146" t="s">
        <v>408</v>
      </c>
      <c r="J14" s="146" t="s">
        <v>356</v>
      </c>
      <c r="K14" s="26"/>
    </row>
    <row r="15" spans="1:11" x14ac:dyDescent="0.15">
      <c r="A15" s="24" t="s">
        <v>1618</v>
      </c>
      <c r="B15" s="146" t="s">
        <v>357</v>
      </c>
      <c r="C15" s="146"/>
      <c r="D15" s="146" t="s">
        <v>2573</v>
      </c>
      <c r="E15" s="146"/>
      <c r="F15" s="146">
        <v>45</v>
      </c>
      <c r="G15" s="146"/>
      <c r="H15" s="146" t="s">
        <v>358</v>
      </c>
      <c r="I15" s="146" t="s">
        <v>359</v>
      </c>
      <c r="J15" s="146"/>
      <c r="K15" s="26"/>
    </row>
    <row r="16" spans="1:11" x14ac:dyDescent="0.15">
      <c r="A16" s="24" t="s">
        <v>1620</v>
      </c>
      <c r="B16" s="146" t="s">
        <v>1687</v>
      </c>
      <c r="C16" s="146"/>
      <c r="D16" s="146"/>
      <c r="E16" s="146"/>
      <c r="F16" s="146" t="s">
        <v>1688</v>
      </c>
      <c r="G16" s="146"/>
      <c r="H16" s="146" t="s">
        <v>360</v>
      </c>
      <c r="I16" s="146" t="s">
        <v>361</v>
      </c>
      <c r="J16" s="146"/>
      <c r="K16" s="26"/>
    </row>
    <row r="17" spans="1:11" x14ac:dyDescent="0.15">
      <c r="A17" s="24" t="s">
        <v>225</v>
      </c>
      <c r="B17" s="146" t="s">
        <v>362</v>
      </c>
      <c r="C17" s="146"/>
      <c r="D17" s="146" t="s">
        <v>1696</v>
      </c>
      <c r="E17" s="146">
        <v>45</v>
      </c>
      <c r="F17" s="146" t="s">
        <v>1697</v>
      </c>
      <c r="G17" s="146"/>
      <c r="H17" s="146" t="s">
        <v>364</v>
      </c>
      <c r="I17" s="146" t="s">
        <v>361</v>
      </c>
      <c r="J17" s="146" t="s">
        <v>365</v>
      </c>
      <c r="K17" s="26"/>
    </row>
    <row r="18" spans="1:11" ht="37.5" x14ac:dyDescent="0.15">
      <c r="A18" s="24" t="s">
        <v>29</v>
      </c>
      <c r="B18" s="146" t="s">
        <v>2168</v>
      </c>
      <c r="C18" s="146"/>
      <c r="D18" s="146" t="s">
        <v>2169</v>
      </c>
      <c r="E18" s="146"/>
      <c r="F18" s="146" t="s">
        <v>366</v>
      </c>
      <c r="G18" s="146"/>
      <c r="H18" s="146" t="s">
        <v>2170</v>
      </c>
      <c r="I18" s="146" t="s">
        <v>367</v>
      </c>
      <c r="J18" s="146" t="s">
        <v>2171</v>
      </c>
      <c r="K18" s="26"/>
    </row>
    <row r="19" spans="1:11" x14ac:dyDescent="0.15">
      <c r="A19" s="24" t="s">
        <v>1702</v>
      </c>
      <c r="B19" s="146" t="s">
        <v>368</v>
      </c>
      <c r="C19" s="146">
        <v>44</v>
      </c>
      <c r="D19" s="146">
        <v>45</v>
      </c>
      <c r="E19" s="146"/>
      <c r="F19" s="146"/>
      <c r="G19" s="146">
        <v>44</v>
      </c>
      <c r="H19" s="146" t="s">
        <v>369</v>
      </c>
      <c r="I19" s="146">
        <v>24.33</v>
      </c>
      <c r="J19" s="146"/>
      <c r="K19" s="26"/>
    </row>
    <row r="20" spans="1:11" x14ac:dyDescent="0.15">
      <c r="A20" s="24" t="s">
        <v>1624</v>
      </c>
      <c r="B20" s="146" t="s">
        <v>370</v>
      </c>
      <c r="C20" s="146"/>
      <c r="D20" s="146" t="s">
        <v>397</v>
      </c>
      <c r="E20" s="146"/>
      <c r="F20" s="146" t="s">
        <v>371</v>
      </c>
      <c r="G20" s="146" t="s">
        <v>372</v>
      </c>
      <c r="H20" s="146"/>
      <c r="I20" s="146">
        <v>24</v>
      </c>
      <c r="J20" s="146" t="s">
        <v>373</v>
      </c>
      <c r="K20" s="26"/>
    </row>
    <row r="21" spans="1:11" ht="56.25" x14ac:dyDescent="0.15">
      <c r="A21" s="24" t="s">
        <v>229</v>
      </c>
      <c r="B21" s="146" t="s">
        <v>374</v>
      </c>
      <c r="C21" s="146" t="s">
        <v>374</v>
      </c>
      <c r="D21" s="146">
        <v>31.43</v>
      </c>
      <c r="E21" s="146" t="s">
        <v>375</v>
      </c>
      <c r="F21" s="146" t="s">
        <v>376</v>
      </c>
      <c r="G21" s="146" t="s">
        <v>377</v>
      </c>
      <c r="H21" s="146"/>
      <c r="I21" s="146" t="s">
        <v>378</v>
      </c>
      <c r="J21" s="146" t="s">
        <v>379</v>
      </c>
      <c r="K21" s="26"/>
    </row>
    <row r="22" spans="1:11" x14ac:dyDescent="0.15">
      <c r="A22" s="24" t="s">
        <v>231</v>
      </c>
      <c r="B22" s="146" t="s">
        <v>380</v>
      </c>
      <c r="C22" s="146">
        <v>46</v>
      </c>
      <c r="D22" s="146" t="s">
        <v>2574</v>
      </c>
      <c r="E22" s="146"/>
      <c r="F22" s="146">
        <v>43</v>
      </c>
      <c r="G22" s="146"/>
      <c r="H22" s="146" t="s">
        <v>381</v>
      </c>
      <c r="I22" s="146" t="s">
        <v>382</v>
      </c>
      <c r="J22" s="146" t="s">
        <v>383</v>
      </c>
      <c r="K22" s="26"/>
    </row>
    <row r="23" spans="1:11" ht="93.75" x14ac:dyDescent="0.15">
      <c r="A23" s="24" t="s">
        <v>1703</v>
      </c>
      <c r="B23" s="146" t="s">
        <v>384</v>
      </c>
      <c r="C23" s="146" t="s">
        <v>385</v>
      </c>
      <c r="D23" s="146" t="s">
        <v>386</v>
      </c>
      <c r="E23" s="146"/>
      <c r="F23" s="146" t="s">
        <v>387</v>
      </c>
      <c r="G23" s="146" t="s">
        <v>388</v>
      </c>
      <c r="H23" s="146"/>
      <c r="I23" s="146"/>
      <c r="J23" s="146" t="s">
        <v>2575</v>
      </c>
      <c r="K23" s="26"/>
    </row>
    <row r="24" spans="1:11" ht="37.5" x14ac:dyDescent="0.15">
      <c r="A24" s="24" t="s">
        <v>1704</v>
      </c>
      <c r="B24" s="146" t="s">
        <v>389</v>
      </c>
      <c r="C24" s="146"/>
      <c r="D24" s="146">
        <v>45</v>
      </c>
      <c r="E24" s="146"/>
      <c r="F24" s="146" t="s">
        <v>348</v>
      </c>
      <c r="G24" s="146" t="s">
        <v>349</v>
      </c>
      <c r="H24" s="146"/>
      <c r="I24" s="146">
        <v>31</v>
      </c>
      <c r="J24" s="146" t="s">
        <v>350</v>
      </c>
      <c r="K24" s="26"/>
    </row>
    <row r="25" spans="1:11" x14ac:dyDescent="0.15">
      <c r="A25" s="24" t="s">
        <v>235</v>
      </c>
      <c r="B25" s="146" t="s">
        <v>347</v>
      </c>
      <c r="C25" s="146"/>
      <c r="D25" s="146">
        <v>32.450000000000003</v>
      </c>
      <c r="E25" s="146"/>
      <c r="F25" s="146" t="s">
        <v>363</v>
      </c>
      <c r="G25" s="146"/>
      <c r="H25" s="146" t="s">
        <v>390</v>
      </c>
      <c r="I25" s="146">
        <v>24.32</v>
      </c>
      <c r="J25" s="146"/>
      <c r="K25" s="26"/>
    </row>
    <row r="26" spans="1:11" ht="56.25" x14ac:dyDescent="0.15">
      <c r="A26" s="664" t="s">
        <v>0</v>
      </c>
      <c r="B26" s="146" t="s">
        <v>391</v>
      </c>
      <c r="C26" s="146"/>
      <c r="D26" s="146">
        <v>45</v>
      </c>
      <c r="E26" s="146"/>
      <c r="F26" s="146"/>
      <c r="G26" s="146"/>
      <c r="H26" s="146" t="s">
        <v>392</v>
      </c>
      <c r="I26" s="146" t="s">
        <v>355</v>
      </c>
      <c r="J26" s="146">
        <v>45</v>
      </c>
      <c r="K26" s="26"/>
    </row>
    <row r="27" spans="1:11" x14ac:dyDescent="0.15">
      <c r="A27" s="24" t="s">
        <v>1705</v>
      </c>
      <c r="B27" s="146" t="s">
        <v>393</v>
      </c>
      <c r="C27" s="146"/>
      <c r="D27" s="146">
        <v>43</v>
      </c>
      <c r="E27" s="146"/>
      <c r="F27" s="146" t="s">
        <v>394</v>
      </c>
      <c r="G27" s="146"/>
      <c r="H27" s="146" t="s">
        <v>395</v>
      </c>
      <c r="I27" s="146" t="s">
        <v>396</v>
      </c>
      <c r="J27" s="146" t="s">
        <v>397</v>
      </c>
      <c r="K27" s="26"/>
    </row>
    <row r="28" spans="1:11" x14ac:dyDescent="0.15">
      <c r="A28" s="24" t="s">
        <v>239</v>
      </c>
      <c r="B28" s="146" t="s">
        <v>2263</v>
      </c>
      <c r="C28" s="146" t="s">
        <v>1516</v>
      </c>
      <c r="D28" s="146" t="s">
        <v>2264</v>
      </c>
      <c r="E28" s="146" t="s">
        <v>1516</v>
      </c>
      <c r="F28" s="146" t="s">
        <v>2265</v>
      </c>
      <c r="G28" s="146" t="s">
        <v>1517</v>
      </c>
      <c r="H28" s="146" t="s">
        <v>2266</v>
      </c>
      <c r="I28" s="146" t="s">
        <v>1518</v>
      </c>
      <c r="J28" s="146"/>
      <c r="K28" s="26"/>
    </row>
    <row r="29" spans="1:11" x14ac:dyDescent="0.15">
      <c r="A29" s="24" t="s">
        <v>1706</v>
      </c>
      <c r="B29" s="146" t="s">
        <v>2278</v>
      </c>
      <c r="C29" s="146"/>
      <c r="D29" s="146" t="s">
        <v>2279</v>
      </c>
      <c r="E29" s="146"/>
      <c r="F29" s="146" t="s">
        <v>2279</v>
      </c>
      <c r="G29" s="146"/>
      <c r="H29" s="146">
        <v>31</v>
      </c>
      <c r="I29" s="146" t="s">
        <v>2280</v>
      </c>
      <c r="J29" s="146"/>
      <c r="K29" s="26"/>
    </row>
    <row r="30" spans="1:11" ht="37.5" x14ac:dyDescent="0.15">
      <c r="A30" s="24" t="s">
        <v>1707</v>
      </c>
      <c r="B30" s="146" t="s">
        <v>1519</v>
      </c>
      <c r="C30" s="146" t="s">
        <v>1516</v>
      </c>
      <c r="D30" s="146" t="s">
        <v>1522</v>
      </c>
      <c r="E30" s="146" t="s">
        <v>1516</v>
      </c>
      <c r="F30" s="146" t="s">
        <v>1520</v>
      </c>
      <c r="G30" s="146" t="s">
        <v>1516</v>
      </c>
      <c r="H30" s="146" t="s">
        <v>1698</v>
      </c>
      <c r="I30" s="146" t="s">
        <v>1521</v>
      </c>
      <c r="J30" s="146" t="s">
        <v>1699</v>
      </c>
      <c r="K30" s="26"/>
    </row>
    <row r="31" spans="1:11" x14ac:dyDescent="0.15">
      <c r="A31" s="24" t="s">
        <v>1708</v>
      </c>
      <c r="B31" s="146" t="s">
        <v>2298</v>
      </c>
      <c r="C31" s="146"/>
      <c r="D31" s="146">
        <v>45</v>
      </c>
      <c r="E31" s="146"/>
      <c r="F31" s="146" t="s">
        <v>398</v>
      </c>
      <c r="G31" s="146"/>
      <c r="H31" s="146" t="s">
        <v>364</v>
      </c>
      <c r="I31" s="146" t="s">
        <v>2299</v>
      </c>
      <c r="J31" s="146" t="s">
        <v>2300</v>
      </c>
      <c r="K31" s="26"/>
    </row>
    <row r="32" spans="1:11" x14ac:dyDescent="0.15">
      <c r="A32" s="24" t="s">
        <v>243</v>
      </c>
      <c r="B32" s="146" t="s">
        <v>399</v>
      </c>
      <c r="C32" s="146"/>
      <c r="D32" s="146"/>
      <c r="E32" s="146"/>
      <c r="F32" s="146" t="s">
        <v>400</v>
      </c>
      <c r="G32" s="146">
        <v>32</v>
      </c>
      <c r="H32" s="146"/>
      <c r="I32" s="146" t="s">
        <v>401</v>
      </c>
      <c r="J32" s="146">
        <v>46</v>
      </c>
      <c r="K32" s="26"/>
    </row>
    <row r="33" spans="1:11" x14ac:dyDescent="0.15">
      <c r="A33" s="24" t="s">
        <v>1709</v>
      </c>
      <c r="B33" s="146" t="s">
        <v>402</v>
      </c>
      <c r="C33" s="146" t="s">
        <v>402</v>
      </c>
      <c r="D33" s="146">
        <v>45</v>
      </c>
      <c r="E33" s="146"/>
      <c r="F33" s="146" t="s">
        <v>403</v>
      </c>
      <c r="G33" s="146"/>
      <c r="H33" s="146" t="s">
        <v>404</v>
      </c>
      <c r="I33" s="146" t="s">
        <v>405</v>
      </c>
      <c r="J33" s="146">
        <v>45</v>
      </c>
      <c r="K33" s="26"/>
    </row>
    <row r="34" spans="1:11" x14ac:dyDescent="0.15">
      <c r="A34" s="24" t="s">
        <v>245</v>
      </c>
      <c r="B34" s="146" t="s">
        <v>2366</v>
      </c>
      <c r="C34" s="146"/>
      <c r="D34" s="146">
        <v>45</v>
      </c>
      <c r="E34" s="146"/>
      <c r="F34" s="146" t="s">
        <v>406</v>
      </c>
      <c r="G34" s="146" t="s">
        <v>407</v>
      </c>
      <c r="H34" s="146">
        <v>31</v>
      </c>
      <c r="I34" s="146" t="s">
        <v>2367</v>
      </c>
      <c r="J34" s="146"/>
      <c r="K34" s="26"/>
    </row>
    <row r="35" spans="1:11" x14ac:dyDescent="0.15">
      <c r="A35" s="24" t="s">
        <v>246</v>
      </c>
      <c r="B35" s="146" t="s">
        <v>1700</v>
      </c>
      <c r="C35" s="146"/>
      <c r="D35" s="146"/>
      <c r="E35" s="146"/>
      <c r="F35" s="146" t="s">
        <v>1701</v>
      </c>
      <c r="G35" s="146"/>
      <c r="H35" s="146" t="s">
        <v>409</v>
      </c>
      <c r="I35" s="146" t="s">
        <v>410</v>
      </c>
      <c r="J35" s="146"/>
      <c r="K35" s="26"/>
    </row>
    <row r="36" spans="1:11" ht="37.5" x14ac:dyDescent="0.15">
      <c r="A36" s="24" t="s">
        <v>1710</v>
      </c>
      <c r="B36" s="146" t="s">
        <v>2576</v>
      </c>
      <c r="C36" s="146" t="s">
        <v>2577</v>
      </c>
      <c r="D36" s="146" t="s">
        <v>411</v>
      </c>
      <c r="E36" s="146"/>
      <c r="F36" s="146" t="s">
        <v>1593</v>
      </c>
      <c r="G36" s="146" t="s">
        <v>412</v>
      </c>
      <c r="H36" s="146">
        <v>45</v>
      </c>
      <c r="I36" s="146">
        <v>24</v>
      </c>
      <c r="J36" s="146"/>
      <c r="K36" s="26"/>
    </row>
    <row r="37" spans="1:11" x14ac:dyDescent="0.15">
      <c r="A37" s="24" t="s">
        <v>249</v>
      </c>
      <c r="B37" s="146" t="s">
        <v>2751</v>
      </c>
      <c r="C37" s="146" t="s">
        <v>413</v>
      </c>
      <c r="D37" s="146" t="s">
        <v>2405</v>
      </c>
      <c r="E37" s="146" t="s">
        <v>413</v>
      </c>
      <c r="F37" s="146" t="s">
        <v>414</v>
      </c>
      <c r="G37" s="146" t="s">
        <v>335</v>
      </c>
      <c r="H37" s="146" t="s">
        <v>415</v>
      </c>
      <c r="I37" s="146" t="s">
        <v>2406</v>
      </c>
      <c r="J37" s="146">
        <v>13.46</v>
      </c>
      <c r="K37" s="26"/>
    </row>
    <row r="38" spans="1:11" ht="56.25" x14ac:dyDescent="0.15">
      <c r="A38" s="24" t="s">
        <v>20</v>
      </c>
      <c r="B38" s="354" t="s">
        <v>2420</v>
      </c>
      <c r="C38" s="354" t="s">
        <v>416</v>
      </c>
      <c r="D38" s="354" t="s">
        <v>417</v>
      </c>
      <c r="E38" s="354" t="s">
        <v>2421</v>
      </c>
      <c r="F38" s="354" t="s">
        <v>418</v>
      </c>
      <c r="G38" s="354" t="s">
        <v>419</v>
      </c>
      <c r="H38" s="354" t="s">
        <v>416</v>
      </c>
      <c r="I38" s="354" t="s">
        <v>426</v>
      </c>
      <c r="J38" s="354" t="s">
        <v>416</v>
      </c>
      <c r="K38" s="26"/>
    </row>
    <row r="39" spans="1:11" x14ac:dyDescent="0.15">
      <c r="A39" s="24" t="s">
        <v>252</v>
      </c>
      <c r="B39" s="146" t="s">
        <v>2434</v>
      </c>
      <c r="C39" s="146" t="s">
        <v>1516</v>
      </c>
      <c r="D39" s="146" t="s">
        <v>2435</v>
      </c>
      <c r="E39" s="146"/>
      <c r="F39" s="146" t="s">
        <v>2436</v>
      </c>
      <c r="G39" s="146" t="s">
        <v>1516</v>
      </c>
      <c r="H39" s="146" t="s">
        <v>1517</v>
      </c>
      <c r="I39" s="146" t="s">
        <v>2437</v>
      </c>
      <c r="J39" s="146" t="s">
        <v>2438</v>
      </c>
      <c r="K39" s="26"/>
    </row>
    <row r="40" spans="1:11" x14ac:dyDescent="0.15">
      <c r="A40" s="24" t="s">
        <v>1711</v>
      </c>
      <c r="B40" s="146" t="s">
        <v>362</v>
      </c>
      <c r="C40" s="146"/>
      <c r="D40" s="146" t="s">
        <v>344</v>
      </c>
      <c r="E40" s="146"/>
      <c r="F40" s="146" t="s">
        <v>344</v>
      </c>
      <c r="G40" s="146"/>
      <c r="H40" s="146" t="s">
        <v>420</v>
      </c>
      <c r="I40" s="146" t="s">
        <v>361</v>
      </c>
      <c r="J40" s="146"/>
      <c r="K40" s="26"/>
    </row>
    <row r="41" spans="1:11" x14ac:dyDescent="0.15">
      <c r="A41" s="24" t="s">
        <v>254</v>
      </c>
      <c r="B41" s="146" t="s">
        <v>421</v>
      </c>
      <c r="C41" s="146"/>
      <c r="D41" s="146" t="s">
        <v>422</v>
      </c>
      <c r="E41" s="146"/>
      <c r="F41" s="146" t="s">
        <v>423</v>
      </c>
      <c r="G41" s="146"/>
      <c r="H41" s="146">
        <v>11.12</v>
      </c>
      <c r="I41" s="146" t="s">
        <v>361</v>
      </c>
      <c r="J41" s="146"/>
      <c r="K41" s="26"/>
    </row>
    <row r="42" spans="1:11" x14ac:dyDescent="0.15">
      <c r="A42" s="24" t="s">
        <v>1712</v>
      </c>
      <c r="B42" s="146" t="s">
        <v>2468</v>
      </c>
      <c r="C42" s="146"/>
      <c r="D42" s="146"/>
      <c r="E42" s="146">
        <v>46</v>
      </c>
      <c r="F42" s="146" t="s">
        <v>2469</v>
      </c>
      <c r="G42" s="146" t="s">
        <v>2470</v>
      </c>
      <c r="H42" s="146"/>
      <c r="I42" s="146">
        <v>24</v>
      </c>
      <c r="J42" s="146" t="s">
        <v>350</v>
      </c>
      <c r="K42" s="26"/>
    </row>
    <row r="43" spans="1:11" x14ac:dyDescent="0.15">
      <c r="A43" s="24" t="s">
        <v>1713</v>
      </c>
      <c r="B43" s="146" t="s">
        <v>424</v>
      </c>
      <c r="C43" s="146"/>
      <c r="D43" s="146"/>
      <c r="E43" s="146"/>
      <c r="F43" s="146"/>
      <c r="G43" s="146"/>
      <c r="H43" s="146" t="s">
        <v>425</v>
      </c>
      <c r="I43" s="146" t="s">
        <v>426</v>
      </c>
      <c r="J43" s="146" t="s">
        <v>427</v>
      </c>
      <c r="K43" s="26"/>
    </row>
    <row r="44" spans="1:11" ht="37.5" x14ac:dyDescent="0.15">
      <c r="A44" s="24" t="s">
        <v>259</v>
      </c>
      <c r="B44" s="146" t="s">
        <v>389</v>
      </c>
      <c r="C44" s="146"/>
      <c r="D44" s="146">
        <v>45</v>
      </c>
      <c r="E44" s="146"/>
      <c r="F44" s="146" t="s">
        <v>348</v>
      </c>
      <c r="G44" s="146" t="s">
        <v>349</v>
      </c>
      <c r="H44" s="146"/>
      <c r="I44" s="146" t="s">
        <v>426</v>
      </c>
      <c r="J44" s="146"/>
      <c r="K44" s="26"/>
    </row>
    <row r="45" spans="1:11" x14ac:dyDescent="0.15">
      <c r="A45" s="24" t="s">
        <v>128</v>
      </c>
      <c r="B45" s="146" t="s">
        <v>428</v>
      </c>
      <c r="C45" s="146"/>
      <c r="D45" s="146" t="s">
        <v>429</v>
      </c>
      <c r="E45" s="146"/>
      <c r="F45" s="146" t="s">
        <v>423</v>
      </c>
      <c r="G45" s="146"/>
      <c r="H45" s="146"/>
      <c r="I45" s="146" t="s">
        <v>361</v>
      </c>
      <c r="J45" s="146" t="s">
        <v>430</v>
      </c>
      <c r="K45" s="26"/>
    </row>
    <row r="46" spans="1:11" x14ac:dyDescent="0.15">
      <c r="A46" s="24" t="s">
        <v>1714</v>
      </c>
      <c r="B46" s="146" t="s">
        <v>431</v>
      </c>
      <c r="C46" s="146"/>
      <c r="D46" s="146" t="s">
        <v>432</v>
      </c>
      <c r="E46" s="146"/>
      <c r="F46" s="146" t="s">
        <v>433</v>
      </c>
      <c r="G46" s="146"/>
      <c r="H46" s="146"/>
      <c r="I46" s="146"/>
      <c r="J46" s="146" t="s">
        <v>434</v>
      </c>
      <c r="K46" s="26"/>
    </row>
    <row r="47" spans="1:11" x14ac:dyDescent="0.15">
      <c r="A47" s="24" t="s">
        <v>1737</v>
      </c>
      <c r="B47" s="146" t="s">
        <v>435</v>
      </c>
      <c r="C47" s="146"/>
      <c r="D47" s="146"/>
      <c r="E47" s="146"/>
      <c r="F47" s="146" t="s">
        <v>436</v>
      </c>
      <c r="G47" s="146">
        <v>11.12</v>
      </c>
      <c r="H47" s="146"/>
      <c r="I47" s="146" t="s">
        <v>437</v>
      </c>
      <c r="J47" s="146"/>
      <c r="K47" s="26"/>
    </row>
    <row r="48" spans="1:11" x14ac:dyDescent="0.15">
      <c r="A48" s="665" t="s">
        <v>1726</v>
      </c>
      <c r="B48" s="226" t="s">
        <v>438</v>
      </c>
      <c r="C48" s="226"/>
      <c r="D48" s="226" t="s">
        <v>439</v>
      </c>
      <c r="E48" s="226"/>
      <c r="F48" s="226" t="s">
        <v>440</v>
      </c>
      <c r="G48" s="226" t="s">
        <v>388</v>
      </c>
      <c r="H48" s="226"/>
      <c r="I48" s="226" t="s">
        <v>441</v>
      </c>
      <c r="J48" s="226" t="s">
        <v>396</v>
      </c>
      <c r="K48" s="148"/>
    </row>
    <row r="49" spans="1:11" ht="37.5" x14ac:dyDescent="0.15">
      <c r="A49" s="24" t="s">
        <v>1715</v>
      </c>
      <c r="B49" s="146" t="s">
        <v>442</v>
      </c>
      <c r="C49" s="146" t="s">
        <v>443</v>
      </c>
      <c r="D49" s="146" t="s">
        <v>444</v>
      </c>
      <c r="E49" s="146"/>
      <c r="F49" s="146" t="s">
        <v>445</v>
      </c>
      <c r="G49" s="146" t="s">
        <v>446</v>
      </c>
      <c r="H49" s="146" t="s">
        <v>447</v>
      </c>
      <c r="I49" s="146">
        <v>31</v>
      </c>
      <c r="J49" s="146"/>
      <c r="K49" s="26"/>
    </row>
    <row r="50" spans="1:11" x14ac:dyDescent="0.15">
      <c r="A50" s="24" t="s">
        <v>1716</v>
      </c>
      <c r="B50" s="146" t="s">
        <v>448</v>
      </c>
      <c r="C50" s="146"/>
      <c r="D50" s="146" t="s">
        <v>2509</v>
      </c>
      <c r="E50" s="146"/>
      <c r="F50" s="146" t="s">
        <v>2510</v>
      </c>
      <c r="G50" s="146"/>
      <c r="H50" s="146" t="s">
        <v>2511</v>
      </c>
      <c r="I50" s="146">
        <v>31.33</v>
      </c>
      <c r="J50" s="146"/>
      <c r="K50" s="26"/>
    </row>
    <row r="51" spans="1:11" x14ac:dyDescent="0.15">
      <c r="A51" s="24" t="s">
        <v>1717</v>
      </c>
      <c r="B51" s="146" t="s">
        <v>449</v>
      </c>
      <c r="C51" s="146"/>
      <c r="D51" s="146" t="s">
        <v>450</v>
      </c>
      <c r="E51" s="146"/>
      <c r="F51" s="146"/>
      <c r="G51" s="146"/>
      <c r="H51" s="146" t="s">
        <v>451</v>
      </c>
      <c r="I51" s="146" t="s">
        <v>452</v>
      </c>
      <c r="J51" s="146" t="s">
        <v>360</v>
      </c>
      <c r="K51" s="26"/>
    </row>
    <row r="52" spans="1:11" ht="37.5" x14ac:dyDescent="0.15">
      <c r="A52" s="24" t="s">
        <v>1718</v>
      </c>
      <c r="B52" s="146" t="s">
        <v>453</v>
      </c>
      <c r="C52" s="146"/>
      <c r="D52" s="146"/>
      <c r="E52" s="146"/>
      <c r="F52" s="146" t="s">
        <v>454</v>
      </c>
      <c r="G52" s="146"/>
      <c r="H52" s="146"/>
      <c r="I52" s="146" t="s">
        <v>455</v>
      </c>
      <c r="J52" s="146"/>
      <c r="K52" s="26"/>
    </row>
    <row r="53" spans="1:11" x14ac:dyDescent="0.15">
      <c r="A53" s="24" t="s">
        <v>1719</v>
      </c>
      <c r="B53" s="146" t="s">
        <v>456</v>
      </c>
      <c r="C53" s="146"/>
      <c r="D53" s="146">
        <v>45</v>
      </c>
      <c r="E53" s="146">
        <v>44</v>
      </c>
      <c r="F53" s="146" t="s">
        <v>457</v>
      </c>
      <c r="G53" s="146" t="s">
        <v>458</v>
      </c>
      <c r="H53" s="146">
        <v>31.44</v>
      </c>
      <c r="I53" s="146">
        <v>32.33</v>
      </c>
      <c r="J53" s="146"/>
      <c r="K53" s="26"/>
    </row>
    <row r="54" spans="1:11" x14ac:dyDescent="0.15">
      <c r="A54" s="24" t="s">
        <v>1720</v>
      </c>
      <c r="B54" s="146">
        <v>31</v>
      </c>
      <c r="C54" s="146"/>
      <c r="D54" s="146" t="s">
        <v>363</v>
      </c>
      <c r="E54" s="146" t="s">
        <v>459</v>
      </c>
      <c r="F54" s="146" t="s">
        <v>363</v>
      </c>
      <c r="G54" s="146">
        <v>13</v>
      </c>
      <c r="H54" s="146"/>
      <c r="I54" s="146" t="s">
        <v>437</v>
      </c>
      <c r="J54" s="146"/>
      <c r="K54" s="26"/>
    </row>
    <row r="55" spans="1:11" x14ac:dyDescent="0.15">
      <c r="A55" s="24" t="s">
        <v>270</v>
      </c>
      <c r="B55" s="146" t="s">
        <v>460</v>
      </c>
      <c r="C55" s="146"/>
      <c r="D55" s="146"/>
      <c r="E55" s="146"/>
      <c r="F55" s="146" t="s">
        <v>461</v>
      </c>
      <c r="G55" s="146" t="s">
        <v>462</v>
      </c>
      <c r="H55" s="146"/>
      <c r="I55" s="146" t="s">
        <v>401</v>
      </c>
      <c r="J55" s="146">
        <v>45</v>
      </c>
      <c r="K55" s="26"/>
    </row>
    <row r="56" spans="1:11" s="222" customFormat="1" x14ac:dyDescent="0.15">
      <c r="A56" s="24" t="s">
        <v>1992</v>
      </c>
      <c r="B56" s="146" t="s">
        <v>460</v>
      </c>
      <c r="C56" s="146"/>
      <c r="D56" s="146">
        <v>43</v>
      </c>
      <c r="E56" s="146"/>
      <c r="F56" s="146" t="s">
        <v>463</v>
      </c>
      <c r="G56" s="146" t="s">
        <v>462</v>
      </c>
      <c r="H56" s="146"/>
      <c r="I56" s="146" t="s">
        <v>401</v>
      </c>
      <c r="J56" s="146">
        <v>45</v>
      </c>
      <c r="K56" s="221"/>
    </row>
    <row r="57" spans="1:11" ht="37.5" x14ac:dyDescent="0.15">
      <c r="A57" s="24" t="s">
        <v>140</v>
      </c>
      <c r="B57" s="146" t="s">
        <v>464</v>
      </c>
      <c r="C57" s="146"/>
      <c r="D57" s="146">
        <v>45</v>
      </c>
      <c r="E57" s="146"/>
      <c r="F57" s="146" t="s">
        <v>371</v>
      </c>
      <c r="G57" s="146" t="s">
        <v>354</v>
      </c>
      <c r="H57" s="146"/>
      <c r="I57" s="146">
        <v>24</v>
      </c>
      <c r="J57" s="146" t="s">
        <v>373</v>
      </c>
      <c r="K57" s="26"/>
    </row>
    <row r="58" spans="1:11" x14ac:dyDescent="0.15">
      <c r="A58" s="24" t="s">
        <v>1999</v>
      </c>
      <c r="B58" s="146" t="s">
        <v>370</v>
      </c>
      <c r="C58" s="146"/>
      <c r="D58" s="146">
        <v>45</v>
      </c>
      <c r="E58" s="146"/>
      <c r="F58" s="146" t="s">
        <v>371</v>
      </c>
      <c r="G58" s="146" t="s">
        <v>372</v>
      </c>
      <c r="H58" s="146"/>
      <c r="I58" s="146">
        <v>24</v>
      </c>
      <c r="J58" s="146" t="s">
        <v>373</v>
      </c>
      <c r="K58" s="26"/>
    </row>
    <row r="59" spans="1:11" x14ac:dyDescent="0.15">
      <c r="A59" s="24" t="s">
        <v>275</v>
      </c>
      <c r="B59" s="146" t="s">
        <v>370</v>
      </c>
      <c r="C59" s="146"/>
      <c r="D59" s="146">
        <v>45</v>
      </c>
      <c r="E59" s="146"/>
      <c r="F59" s="146" t="s">
        <v>371</v>
      </c>
      <c r="G59" s="146" t="s">
        <v>372</v>
      </c>
      <c r="H59" s="146"/>
      <c r="I59" s="146">
        <v>24</v>
      </c>
      <c r="J59" s="146" t="s">
        <v>373</v>
      </c>
      <c r="K59" s="26"/>
    </row>
    <row r="60" spans="1:11" x14ac:dyDescent="0.15">
      <c r="A60" s="24" t="s">
        <v>2006</v>
      </c>
      <c r="B60" s="146" t="s">
        <v>370</v>
      </c>
      <c r="C60" s="146"/>
      <c r="D60" s="146">
        <v>45</v>
      </c>
      <c r="E60" s="146"/>
      <c r="F60" s="146" t="s">
        <v>371</v>
      </c>
      <c r="G60" s="146" t="s">
        <v>372</v>
      </c>
      <c r="H60" s="146"/>
      <c r="I60" s="146">
        <v>24</v>
      </c>
      <c r="J60" s="146" t="s">
        <v>373</v>
      </c>
      <c r="K60" s="26"/>
    </row>
    <row r="61" spans="1:11" x14ac:dyDescent="0.15">
      <c r="A61" s="24" t="s">
        <v>2007</v>
      </c>
      <c r="B61" s="146" t="s">
        <v>370</v>
      </c>
      <c r="C61" s="146"/>
      <c r="D61" s="146">
        <v>45</v>
      </c>
      <c r="E61" s="146"/>
      <c r="F61" s="146" t="s">
        <v>371</v>
      </c>
      <c r="G61" s="146" t="s">
        <v>372</v>
      </c>
      <c r="H61" s="146"/>
      <c r="I61" s="146">
        <v>24</v>
      </c>
      <c r="J61" s="146" t="s">
        <v>373</v>
      </c>
      <c r="K61" s="26"/>
    </row>
    <row r="62" spans="1:11" x14ac:dyDescent="0.15">
      <c r="A62" s="24" t="s">
        <v>145</v>
      </c>
      <c r="B62" s="146" t="s">
        <v>370</v>
      </c>
      <c r="C62" s="146"/>
      <c r="D62" s="146">
        <v>45</v>
      </c>
      <c r="E62" s="146"/>
      <c r="F62" s="146" t="s">
        <v>371</v>
      </c>
      <c r="G62" s="146" t="s">
        <v>372</v>
      </c>
      <c r="H62" s="146"/>
      <c r="I62" s="146">
        <v>24</v>
      </c>
      <c r="J62" s="146" t="s">
        <v>373</v>
      </c>
      <c r="K62" s="26"/>
    </row>
    <row r="63" spans="1:11" x14ac:dyDescent="0.15">
      <c r="A63" s="24" t="s">
        <v>2010</v>
      </c>
      <c r="B63" s="146" t="s">
        <v>2550</v>
      </c>
      <c r="C63" s="146"/>
      <c r="D63" s="146"/>
      <c r="E63" s="146"/>
      <c r="F63" s="146" t="s">
        <v>1526</v>
      </c>
      <c r="G63" s="146" t="s">
        <v>1527</v>
      </c>
      <c r="H63" s="146"/>
      <c r="I63" s="146" t="s">
        <v>1528</v>
      </c>
      <c r="J63" s="146">
        <v>45</v>
      </c>
      <c r="K63" s="26"/>
    </row>
    <row r="64" spans="1:11" x14ac:dyDescent="0.15">
      <c r="A64" s="24" t="s">
        <v>280</v>
      </c>
      <c r="B64" s="146" t="s">
        <v>465</v>
      </c>
      <c r="C64" s="146">
        <v>46</v>
      </c>
      <c r="D64" s="146"/>
      <c r="E64" s="146"/>
      <c r="F64" s="146" t="s">
        <v>2552</v>
      </c>
      <c r="G64" s="146"/>
      <c r="H64" s="146"/>
      <c r="I64" s="146"/>
      <c r="J64" s="146" t="s">
        <v>2553</v>
      </c>
      <c r="K64" s="26"/>
    </row>
    <row r="65" spans="1:11" x14ac:dyDescent="0.15">
      <c r="A65" s="24" t="s">
        <v>2028</v>
      </c>
      <c r="B65" s="146" t="s">
        <v>466</v>
      </c>
      <c r="C65" s="146"/>
      <c r="D65" s="146"/>
      <c r="E65" s="146"/>
      <c r="F65" s="146" t="s">
        <v>467</v>
      </c>
      <c r="G65" s="146" t="s">
        <v>468</v>
      </c>
      <c r="H65" s="146"/>
      <c r="I65" s="146" t="s">
        <v>401</v>
      </c>
      <c r="J65" s="146"/>
      <c r="K65" s="26"/>
    </row>
  </sheetData>
  <mergeCells count="18">
    <mergeCell ref="B2:I2"/>
    <mergeCell ref="B3:J3"/>
    <mergeCell ref="B4:J4"/>
    <mergeCell ref="B5:J5"/>
    <mergeCell ref="B7:J7"/>
    <mergeCell ref="B6:J6"/>
    <mergeCell ref="A9:A11"/>
    <mergeCell ref="B9:E9"/>
    <mergeCell ref="F9:J9"/>
    <mergeCell ref="B10:B11"/>
    <mergeCell ref="C10:C11"/>
    <mergeCell ref="D10:D11"/>
    <mergeCell ref="E10:E11"/>
    <mergeCell ref="F10:F11"/>
    <mergeCell ref="G10:G11"/>
    <mergeCell ref="H10:H11"/>
    <mergeCell ref="I10:I11"/>
    <mergeCell ref="J10:J11"/>
  </mergeCells>
  <phoneticPr fontId="15"/>
  <dataValidations count="1">
    <dataValidation imeMode="off" allowBlank="1" showInputMessage="1" showErrorMessage="1" sqref="L5 D30" xr:uid="{18339D3F-92D9-4176-8C2E-FD2242C79D96}"/>
  </dataValidations>
  <printOptions horizontalCentered="1"/>
  <pageMargins left="0.23622047244094491" right="0.23622047244094491" top="0.74803149606299213" bottom="0.74803149606299213" header="0.31496062992125984" footer="0.31496062992125984"/>
  <pageSetup paperSize="9" scale="4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47"/>
  <sheetViews>
    <sheetView showZeros="0" view="pageBreakPreview" zoomScale="70" zoomScaleNormal="90" zoomScaleSheetLayoutView="70" workbookViewId="0">
      <pane ySplit="3" topLeftCell="A4" activePane="bottomLeft" state="frozen"/>
      <selection pane="bottomLeft"/>
    </sheetView>
  </sheetViews>
  <sheetFormatPr defaultColWidth="9" defaultRowHeight="16.5" x14ac:dyDescent="0.15"/>
  <cols>
    <col min="1" max="1" width="11.875" style="17" customWidth="1"/>
    <col min="2" max="2" width="23.125" style="266" customWidth="1"/>
    <col min="3" max="3" width="26.875" style="267" customWidth="1"/>
    <col min="4" max="4" width="7.75" style="16" customWidth="1"/>
    <col min="5" max="5" width="39.125" style="17" customWidth="1"/>
    <col min="6" max="6" width="30.375" style="17" customWidth="1"/>
    <col min="7" max="7" width="7.25" style="16" customWidth="1"/>
    <col min="8" max="8" width="25.375" style="17" bestFit="1" customWidth="1"/>
    <col min="9" max="9" width="15.5" style="17" customWidth="1"/>
    <col min="10" max="16384" width="9" style="17"/>
  </cols>
  <sheetData>
    <row r="1" spans="1:9" ht="28.5" customHeight="1" x14ac:dyDescent="0.15">
      <c r="A1" s="115" t="s">
        <v>2736</v>
      </c>
      <c r="B1" s="245"/>
      <c r="C1" s="245"/>
      <c r="D1" s="115"/>
      <c r="E1" s="115"/>
    </row>
    <row r="2" spans="1:9" s="41" customFormat="1" ht="18.75" x14ac:dyDescent="0.15">
      <c r="A2" s="693" t="s">
        <v>46</v>
      </c>
      <c r="B2" s="695" t="s">
        <v>17</v>
      </c>
      <c r="C2" s="695" t="s">
        <v>123</v>
      </c>
      <c r="D2" s="693" t="s">
        <v>1657</v>
      </c>
      <c r="E2" s="693"/>
      <c r="F2" s="693"/>
      <c r="G2" s="693"/>
      <c r="H2" s="693"/>
    </row>
    <row r="3" spans="1:9" s="41" customFormat="1" ht="39" customHeight="1" x14ac:dyDescent="0.15">
      <c r="A3" s="694"/>
      <c r="B3" s="695"/>
      <c r="C3" s="695"/>
      <c r="D3" s="72" t="s">
        <v>305</v>
      </c>
      <c r="E3" s="44" t="s">
        <v>124</v>
      </c>
      <c r="F3" s="72" t="s">
        <v>2</v>
      </c>
      <c r="G3" s="72" t="s">
        <v>306</v>
      </c>
      <c r="H3" s="44" t="s">
        <v>125</v>
      </c>
    </row>
    <row r="4" spans="1:9" s="41" customFormat="1" ht="56.25" x14ac:dyDescent="0.15">
      <c r="A4" s="9" t="s">
        <v>134</v>
      </c>
      <c r="B4" s="264" t="s">
        <v>1759</v>
      </c>
      <c r="C4" s="264" t="s">
        <v>1760</v>
      </c>
      <c r="D4" s="74" t="s">
        <v>334</v>
      </c>
      <c r="E4" s="73" t="s">
        <v>564</v>
      </c>
      <c r="F4" s="75">
        <v>40634</v>
      </c>
      <c r="G4" s="74" t="s">
        <v>1738</v>
      </c>
      <c r="H4" s="73" t="s">
        <v>2674</v>
      </c>
      <c r="I4" s="82"/>
    </row>
    <row r="5" spans="1:9" s="41" customFormat="1" ht="37.5" x14ac:dyDescent="0.15">
      <c r="A5" s="76" t="s">
        <v>135</v>
      </c>
      <c r="B5" s="264" t="s">
        <v>2151</v>
      </c>
      <c r="C5" s="264" t="s">
        <v>2152</v>
      </c>
      <c r="D5" s="88" t="s">
        <v>605</v>
      </c>
      <c r="E5" s="171" t="s">
        <v>606</v>
      </c>
      <c r="F5" s="172">
        <v>26388</v>
      </c>
      <c r="G5" s="88" t="s">
        <v>604</v>
      </c>
      <c r="H5" s="73"/>
      <c r="I5" s="89"/>
    </row>
    <row r="6" spans="1:9" s="41" customFormat="1" ht="37.5" x14ac:dyDescent="0.15">
      <c r="A6" s="76" t="s">
        <v>223</v>
      </c>
      <c r="B6" s="264" t="s">
        <v>2079</v>
      </c>
      <c r="C6" s="264" t="s">
        <v>2080</v>
      </c>
      <c r="D6" s="74" t="s">
        <v>334</v>
      </c>
      <c r="E6" s="73" t="s">
        <v>634</v>
      </c>
      <c r="F6" s="75">
        <v>37965</v>
      </c>
      <c r="G6" s="74" t="s">
        <v>334</v>
      </c>
      <c r="H6" s="73" t="s">
        <v>635</v>
      </c>
      <c r="I6" s="82"/>
    </row>
    <row r="7" spans="1:9" s="41" customFormat="1" ht="56.25" x14ac:dyDescent="0.15">
      <c r="A7" s="76" t="s">
        <v>1618</v>
      </c>
      <c r="B7" s="264" t="s">
        <v>756</v>
      </c>
      <c r="C7" s="264" t="s">
        <v>757</v>
      </c>
      <c r="D7" s="74" t="s">
        <v>334</v>
      </c>
      <c r="E7" s="73" t="s">
        <v>758</v>
      </c>
      <c r="F7" s="75">
        <v>39538</v>
      </c>
      <c r="G7" s="74" t="s">
        <v>329</v>
      </c>
      <c r="H7" s="73" t="s">
        <v>759</v>
      </c>
      <c r="I7" s="82"/>
    </row>
    <row r="8" spans="1:9" s="41" customFormat="1" ht="18.75" x14ac:dyDescent="0.15">
      <c r="A8" s="76" t="s">
        <v>1620</v>
      </c>
      <c r="B8" s="264" t="s">
        <v>329</v>
      </c>
      <c r="C8" s="264"/>
      <c r="D8" s="74" t="s">
        <v>329</v>
      </c>
      <c r="E8" s="74"/>
      <c r="F8" s="74"/>
      <c r="G8" s="74"/>
      <c r="H8" s="74"/>
      <c r="I8" s="82"/>
    </row>
    <row r="9" spans="1:9" s="41" customFormat="1" ht="37.5" x14ac:dyDescent="0.15">
      <c r="A9" s="76" t="s">
        <v>225</v>
      </c>
      <c r="B9" s="264" t="s">
        <v>760</v>
      </c>
      <c r="C9" s="264" t="s">
        <v>1761</v>
      </c>
      <c r="D9" s="74" t="s">
        <v>334</v>
      </c>
      <c r="E9" s="73" t="s">
        <v>761</v>
      </c>
      <c r="F9" s="75">
        <v>36982</v>
      </c>
      <c r="G9" s="74" t="s">
        <v>334</v>
      </c>
      <c r="H9" s="73" t="s">
        <v>762</v>
      </c>
      <c r="I9" s="82"/>
    </row>
    <row r="10" spans="1:9" s="41" customFormat="1" ht="37.5" x14ac:dyDescent="0.15">
      <c r="A10" s="76" t="s">
        <v>30</v>
      </c>
      <c r="B10" s="264" t="s">
        <v>763</v>
      </c>
      <c r="C10" s="264" t="s">
        <v>764</v>
      </c>
      <c r="D10" s="74" t="s">
        <v>334</v>
      </c>
      <c r="E10" s="73" t="s">
        <v>765</v>
      </c>
      <c r="F10" s="75">
        <v>38443</v>
      </c>
      <c r="G10" s="74" t="s">
        <v>334</v>
      </c>
      <c r="H10" s="73" t="s">
        <v>2675</v>
      </c>
      <c r="I10" s="82"/>
    </row>
    <row r="11" spans="1:9" s="41" customFormat="1" ht="18.75" x14ac:dyDescent="0.15">
      <c r="A11" s="9" t="s">
        <v>1702</v>
      </c>
      <c r="B11" s="133" t="s">
        <v>766</v>
      </c>
      <c r="C11" s="133" t="s">
        <v>767</v>
      </c>
      <c r="D11" s="12" t="s">
        <v>334</v>
      </c>
      <c r="E11" s="11" t="s">
        <v>768</v>
      </c>
      <c r="F11" s="75">
        <v>34607</v>
      </c>
      <c r="G11" s="12" t="s">
        <v>334</v>
      </c>
      <c r="H11" s="11" t="s">
        <v>769</v>
      </c>
      <c r="I11" s="632"/>
    </row>
    <row r="12" spans="1:9" s="41" customFormat="1" ht="37.5" x14ac:dyDescent="0.15">
      <c r="A12" s="76" t="s">
        <v>1624</v>
      </c>
      <c r="B12" s="264" t="s">
        <v>770</v>
      </c>
      <c r="C12" s="264" t="s">
        <v>771</v>
      </c>
      <c r="D12" s="74" t="s">
        <v>334</v>
      </c>
      <c r="E12" s="73" t="s">
        <v>772</v>
      </c>
      <c r="F12" s="75">
        <v>40225</v>
      </c>
      <c r="G12" s="74" t="s">
        <v>334</v>
      </c>
      <c r="H12" s="73" t="s">
        <v>762</v>
      </c>
      <c r="I12" s="82"/>
    </row>
    <row r="13" spans="1:9" s="41" customFormat="1" ht="56.25" x14ac:dyDescent="0.15">
      <c r="A13" s="76" t="s">
        <v>229</v>
      </c>
      <c r="B13" s="264" t="s">
        <v>773</v>
      </c>
      <c r="C13" s="264" t="s">
        <v>774</v>
      </c>
      <c r="D13" s="74" t="s">
        <v>329</v>
      </c>
      <c r="E13" s="73"/>
      <c r="F13" s="74"/>
      <c r="G13" s="74"/>
      <c r="H13" s="73"/>
      <c r="I13" s="82"/>
    </row>
    <row r="14" spans="1:9" s="41" customFormat="1" ht="18.75" x14ac:dyDescent="0.15">
      <c r="A14" s="76" t="s">
        <v>1742</v>
      </c>
      <c r="B14" s="264" t="s">
        <v>1762</v>
      </c>
      <c r="C14" s="264" t="s">
        <v>1763</v>
      </c>
      <c r="D14" s="74" t="s">
        <v>334</v>
      </c>
      <c r="E14" s="73" t="s">
        <v>709</v>
      </c>
      <c r="F14" s="75">
        <v>35885</v>
      </c>
      <c r="G14" s="74" t="s">
        <v>334</v>
      </c>
      <c r="H14" s="73" t="s">
        <v>2674</v>
      </c>
      <c r="I14" s="82"/>
    </row>
    <row r="15" spans="1:9" s="41" customFormat="1" ht="37.5" x14ac:dyDescent="0.15">
      <c r="A15" s="76" t="s">
        <v>1703</v>
      </c>
      <c r="B15" s="264" t="s">
        <v>329</v>
      </c>
      <c r="C15" s="264" t="s">
        <v>775</v>
      </c>
      <c r="D15" s="74" t="s">
        <v>334</v>
      </c>
      <c r="E15" s="73" t="s">
        <v>776</v>
      </c>
      <c r="F15" s="75">
        <v>34695</v>
      </c>
      <c r="G15" s="74" t="s">
        <v>334</v>
      </c>
      <c r="H15" s="73" t="s">
        <v>762</v>
      </c>
      <c r="I15" s="82"/>
    </row>
    <row r="16" spans="1:9" s="41" customFormat="1" ht="37.5" x14ac:dyDescent="0.15">
      <c r="A16" s="76" t="s">
        <v>1704</v>
      </c>
      <c r="B16" s="264" t="s">
        <v>2231</v>
      </c>
      <c r="C16" s="264" t="s">
        <v>777</v>
      </c>
      <c r="D16" s="74" t="s">
        <v>334</v>
      </c>
      <c r="E16" s="73" t="s">
        <v>778</v>
      </c>
      <c r="F16" s="75">
        <v>38534</v>
      </c>
      <c r="G16" s="74" t="s">
        <v>329</v>
      </c>
      <c r="H16" s="73"/>
      <c r="I16" s="82"/>
    </row>
    <row r="17" spans="1:9" s="41" customFormat="1" ht="37.5" x14ac:dyDescent="0.15">
      <c r="A17" s="76" t="s">
        <v>235</v>
      </c>
      <c r="B17" s="264" t="s">
        <v>2239</v>
      </c>
      <c r="C17" s="264" t="s">
        <v>779</v>
      </c>
      <c r="D17" s="74" t="s">
        <v>334</v>
      </c>
      <c r="E17" s="73" t="s">
        <v>714</v>
      </c>
      <c r="F17" s="167" t="s">
        <v>1543</v>
      </c>
      <c r="G17" s="74" t="s">
        <v>334</v>
      </c>
      <c r="H17" s="73" t="s">
        <v>762</v>
      </c>
      <c r="I17" s="82"/>
    </row>
    <row r="18" spans="1:9" s="41" customFormat="1" ht="75" x14ac:dyDescent="0.15">
      <c r="A18" s="76" t="s">
        <v>0</v>
      </c>
      <c r="B18" s="264" t="s">
        <v>780</v>
      </c>
      <c r="C18" s="264" t="s">
        <v>781</v>
      </c>
      <c r="D18" s="74" t="s">
        <v>334</v>
      </c>
      <c r="E18" s="73" t="s">
        <v>782</v>
      </c>
      <c r="F18" s="75">
        <v>34058</v>
      </c>
      <c r="G18" s="74" t="s">
        <v>334</v>
      </c>
      <c r="H18" s="73" t="s">
        <v>2674</v>
      </c>
      <c r="I18" s="82"/>
    </row>
    <row r="19" spans="1:9" s="41" customFormat="1" ht="18.75" x14ac:dyDescent="0.15">
      <c r="A19" s="9" t="s">
        <v>1705</v>
      </c>
      <c r="B19" s="133" t="s">
        <v>329</v>
      </c>
      <c r="C19" s="133"/>
      <c r="D19" s="12" t="s">
        <v>334</v>
      </c>
      <c r="E19" s="11" t="s">
        <v>783</v>
      </c>
      <c r="F19" s="13">
        <v>39441</v>
      </c>
      <c r="G19" s="12" t="s">
        <v>329</v>
      </c>
      <c r="H19" s="11"/>
      <c r="I19" s="82"/>
    </row>
    <row r="20" spans="1:9" s="41" customFormat="1" ht="37.5" x14ac:dyDescent="0.15">
      <c r="A20" s="76" t="s">
        <v>218</v>
      </c>
      <c r="B20" s="264" t="s">
        <v>784</v>
      </c>
      <c r="C20" s="264" t="s">
        <v>1764</v>
      </c>
      <c r="D20" s="74" t="s">
        <v>334</v>
      </c>
      <c r="E20" s="73" t="s">
        <v>785</v>
      </c>
      <c r="F20" s="75">
        <v>39995</v>
      </c>
      <c r="G20" s="74" t="s">
        <v>334</v>
      </c>
      <c r="H20" s="73" t="s">
        <v>762</v>
      </c>
      <c r="I20" s="82"/>
    </row>
    <row r="21" spans="1:9" s="41" customFormat="1" ht="37.5" x14ac:dyDescent="0.15">
      <c r="A21" s="76" t="s">
        <v>1706</v>
      </c>
      <c r="B21" s="264" t="s">
        <v>329</v>
      </c>
      <c r="C21" s="264"/>
      <c r="D21" s="74" t="s">
        <v>334</v>
      </c>
      <c r="E21" s="73" t="s">
        <v>786</v>
      </c>
      <c r="F21" s="159">
        <v>39904</v>
      </c>
      <c r="G21" s="74" t="s">
        <v>334</v>
      </c>
      <c r="H21" s="77" t="s">
        <v>762</v>
      </c>
      <c r="I21" s="82"/>
    </row>
    <row r="22" spans="1:9" s="41" customFormat="1" ht="37.5" x14ac:dyDescent="0.15">
      <c r="A22" s="76" t="s">
        <v>1707</v>
      </c>
      <c r="B22" s="264" t="s">
        <v>329</v>
      </c>
      <c r="C22" s="264" t="s">
        <v>787</v>
      </c>
      <c r="D22" s="74" t="s">
        <v>334</v>
      </c>
      <c r="E22" s="73" t="s">
        <v>788</v>
      </c>
      <c r="F22" s="167" t="s">
        <v>1544</v>
      </c>
      <c r="G22" s="74" t="s">
        <v>334</v>
      </c>
      <c r="H22" s="73" t="s">
        <v>789</v>
      </c>
      <c r="I22" s="82"/>
    </row>
    <row r="23" spans="1:9" s="41" customFormat="1" ht="56.25" x14ac:dyDescent="0.15">
      <c r="A23" s="76" t="s">
        <v>1731</v>
      </c>
      <c r="B23" s="264" t="s">
        <v>1765</v>
      </c>
      <c r="C23" s="264" t="s">
        <v>790</v>
      </c>
      <c r="D23" s="74" t="s">
        <v>334</v>
      </c>
      <c r="E23" s="73" t="s">
        <v>791</v>
      </c>
      <c r="F23" s="167" t="s">
        <v>1545</v>
      </c>
      <c r="G23" s="74" t="s">
        <v>334</v>
      </c>
      <c r="H23" s="73" t="s">
        <v>1542</v>
      </c>
      <c r="I23" s="82"/>
    </row>
    <row r="24" spans="1:9" s="41" customFormat="1" ht="18.75" x14ac:dyDescent="0.15">
      <c r="A24" s="76" t="s">
        <v>35</v>
      </c>
      <c r="B24" s="264" t="s">
        <v>329</v>
      </c>
      <c r="C24" s="264"/>
      <c r="D24" s="74" t="s">
        <v>329</v>
      </c>
      <c r="E24" s="73"/>
      <c r="F24" s="167"/>
      <c r="G24" s="74"/>
      <c r="H24" s="73"/>
      <c r="I24" s="82"/>
    </row>
    <row r="25" spans="1:9" s="41" customFormat="1" ht="18.75" x14ac:dyDescent="0.15">
      <c r="A25" s="76" t="s">
        <v>1709</v>
      </c>
      <c r="B25" s="264" t="s">
        <v>1766</v>
      </c>
      <c r="C25" s="264" t="s">
        <v>1767</v>
      </c>
      <c r="D25" s="74" t="s">
        <v>329</v>
      </c>
      <c r="E25" s="73"/>
      <c r="F25" s="167"/>
      <c r="G25" s="74"/>
      <c r="H25" s="73"/>
      <c r="I25" s="82"/>
    </row>
    <row r="26" spans="1:9" s="41" customFormat="1" ht="37.5" x14ac:dyDescent="0.15">
      <c r="A26" s="76" t="s">
        <v>245</v>
      </c>
      <c r="B26" s="264" t="s">
        <v>2000</v>
      </c>
      <c r="C26" s="264" t="s">
        <v>2372</v>
      </c>
      <c r="D26" s="74" t="s">
        <v>329</v>
      </c>
      <c r="E26" s="73"/>
      <c r="F26" s="167"/>
      <c r="G26" s="74"/>
      <c r="H26" s="73"/>
      <c r="I26" s="82"/>
    </row>
    <row r="27" spans="1:9" s="41" customFormat="1" ht="37.5" x14ac:dyDescent="0.15">
      <c r="A27" s="9" t="s">
        <v>246</v>
      </c>
      <c r="B27" s="264" t="s">
        <v>1768</v>
      </c>
      <c r="C27" s="264" t="s">
        <v>1769</v>
      </c>
      <c r="D27" s="74" t="s">
        <v>329</v>
      </c>
      <c r="E27" s="74"/>
      <c r="F27" s="74"/>
      <c r="G27" s="74"/>
      <c r="H27" s="74"/>
      <c r="I27" s="82"/>
    </row>
    <row r="28" spans="1:9" s="41" customFormat="1" ht="56.25" x14ac:dyDescent="0.15">
      <c r="A28" s="76" t="s">
        <v>1710</v>
      </c>
      <c r="B28" s="264" t="s">
        <v>793</v>
      </c>
      <c r="C28" s="264" t="s">
        <v>794</v>
      </c>
      <c r="D28" s="74" t="s">
        <v>334</v>
      </c>
      <c r="E28" s="73" t="s">
        <v>795</v>
      </c>
      <c r="F28" s="75">
        <v>39173</v>
      </c>
      <c r="G28" s="74" t="s">
        <v>334</v>
      </c>
      <c r="H28" s="73" t="s">
        <v>762</v>
      </c>
      <c r="I28" s="82"/>
    </row>
    <row r="29" spans="1:9" s="41" customFormat="1" ht="37.5" x14ac:dyDescent="0.15">
      <c r="A29" s="76" t="s">
        <v>251</v>
      </c>
      <c r="B29" s="264" t="s">
        <v>329</v>
      </c>
      <c r="C29" s="264" t="s">
        <v>796</v>
      </c>
      <c r="D29" s="74" t="s">
        <v>334</v>
      </c>
      <c r="E29" s="73" t="s">
        <v>797</v>
      </c>
      <c r="F29" s="78">
        <v>38443</v>
      </c>
      <c r="G29" s="74" t="s">
        <v>329</v>
      </c>
      <c r="H29" s="73"/>
      <c r="I29" s="90"/>
    </row>
    <row r="30" spans="1:9" s="41" customFormat="1" ht="18.75" x14ac:dyDescent="0.15">
      <c r="A30" s="76" t="s">
        <v>20</v>
      </c>
      <c r="B30" s="264" t="s">
        <v>329</v>
      </c>
      <c r="C30" s="264"/>
      <c r="D30" s="74" t="s">
        <v>330</v>
      </c>
      <c r="E30" s="73"/>
      <c r="F30" s="168"/>
      <c r="G30" s="74"/>
      <c r="H30" s="73"/>
      <c r="I30" s="82"/>
    </row>
    <row r="31" spans="1:9" s="41" customFormat="1" ht="18.75" x14ac:dyDescent="0.15">
      <c r="A31" s="76" t="s">
        <v>252</v>
      </c>
      <c r="B31" s="264" t="s">
        <v>329</v>
      </c>
      <c r="C31" s="264"/>
      <c r="D31" s="74" t="s">
        <v>334</v>
      </c>
      <c r="E31" s="73" t="s">
        <v>1546</v>
      </c>
      <c r="F31" s="159">
        <v>26577</v>
      </c>
      <c r="G31" s="74" t="s">
        <v>334</v>
      </c>
      <c r="H31" s="73" t="s">
        <v>1542</v>
      </c>
      <c r="I31" s="82"/>
    </row>
    <row r="32" spans="1:9" s="41" customFormat="1" ht="37.5" x14ac:dyDescent="0.15">
      <c r="A32" s="76" t="s">
        <v>130</v>
      </c>
      <c r="B32" s="264" t="s">
        <v>329</v>
      </c>
      <c r="C32" s="264"/>
      <c r="D32" s="74" t="s">
        <v>334</v>
      </c>
      <c r="E32" s="73" t="s">
        <v>798</v>
      </c>
      <c r="F32" s="75">
        <v>35150</v>
      </c>
      <c r="G32" s="74" t="s">
        <v>329</v>
      </c>
      <c r="H32" s="73"/>
      <c r="I32" s="82"/>
    </row>
    <row r="33" spans="1:9" s="41" customFormat="1" ht="18.75" x14ac:dyDescent="0.15">
      <c r="A33" s="76" t="s">
        <v>254</v>
      </c>
      <c r="B33" s="264" t="s">
        <v>603</v>
      </c>
      <c r="C33" s="264" t="s">
        <v>1770</v>
      </c>
      <c r="D33" s="74" t="s">
        <v>329</v>
      </c>
      <c r="E33" s="73"/>
      <c r="F33" s="75"/>
      <c r="G33" s="74"/>
      <c r="H33" s="73"/>
      <c r="I33" s="82"/>
    </row>
    <row r="34" spans="1:9" s="41" customFormat="1" ht="18.75" x14ac:dyDescent="0.15">
      <c r="A34" s="76" t="s">
        <v>1712</v>
      </c>
      <c r="B34" s="264" t="s">
        <v>329</v>
      </c>
      <c r="C34" s="264"/>
      <c r="D34" s="74" t="s">
        <v>329</v>
      </c>
      <c r="E34" s="73"/>
      <c r="F34" s="75"/>
      <c r="G34" s="74"/>
      <c r="H34" s="73"/>
      <c r="I34" s="82"/>
    </row>
    <row r="35" spans="1:9" s="41" customFormat="1" ht="18.75" x14ac:dyDescent="0.15">
      <c r="A35" s="76" t="s">
        <v>23</v>
      </c>
      <c r="B35" s="264" t="s">
        <v>329</v>
      </c>
      <c r="C35" s="264"/>
      <c r="D35" s="74" t="s">
        <v>330</v>
      </c>
      <c r="E35" s="73"/>
      <c r="F35" s="75"/>
      <c r="G35" s="74"/>
      <c r="H35" s="73"/>
      <c r="I35" s="82"/>
    </row>
    <row r="36" spans="1:9" s="41" customFormat="1" ht="18.75" x14ac:dyDescent="0.15">
      <c r="A36" s="76" t="s">
        <v>24</v>
      </c>
      <c r="B36" s="264" t="s">
        <v>329</v>
      </c>
      <c r="C36" s="264" t="s">
        <v>329</v>
      </c>
      <c r="D36" s="74" t="s">
        <v>329</v>
      </c>
      <c r="E36" s="73"/>
      <c r="F36" s="75"/>
      <c r="G36" s="74"/>
      <c r="H36" s="73"/>
      <c r="I36" s="82"/>
    </row>
    <row r="37" spans="1:9" s="41" customFormat="1" ht="18.75" x14ac:dyDescent="0.15">
      <c r="A37" s="9" t="s">
        <v>128</v>
      </c>
      <c r="B37" s="133" t="s">
        <v>329</v>
      </c>
      <c r="C37" s="133" t="s">
        <v>329</v>
      </c>
      <c r="D37" s="12" t="s">
        <v>329</v>
      </c>
      <c r="E37" s="11"/>
      <c r="F37" s="13"/>
      <c r="G37" s="12"/>
      <c r="H37" s="11"/>
      <c r="I37" s="82"/>
    </row>
    <row r="38" spans="1:9" s="41" customFormat="1" ht="18.75" x14ac:dyDescent="0.15">
      <c r="A38" s="76" t="s">
        <v>1714</v>
      </c>
      <c r="B38" s="264" t="s">
        <v>329</v>
      </c>
      <c r="C38" s="264" t="s">
        <v>792</v>
      </c>
      <c r="D38" s="74" t="s">
        <v>334</v>
      </c>
      <c r="E38" s="73" t="s">
        <v>1547</v>
      </c>
      <c r="F38" s="75">
        <v>39380</v>
      </c>
      <c r="G38" s="74" t="s">
        <v>329</v>
      </c>
      <c r="H38" s="73"/>
      <c r="I38" s="82"/>
    </row>
    <row r="39" spans="1:9" s="41" customFormat="1" ht="18.75" x14ac:dyDescent="0.15">
      <c r="A39" s="76" t="s">
        <v>149</v>
      </c>
      <c r="B39" s="264" t="s">
        <v>329</v>
      </c>
      <c r="C39" s="264" t="s">
        <v>329</v>
      </c>
      <c r="D39" s="74" t="s">
        <v>329</v>
      </c>
      <c r="E39" s="73"/>
      <c r="F39" s="169"/>
      <c r="G39" s="74"/>
      <c r="H39" s="73"/>
      <c r="I39" s="82"/>
    </row>
    <row r="40" spans="1:9" s="41" customFormat="1" ht="18.75" x14ac:dyDescent="0.15">
      <c r="A40" s="9" t="s">
        <v>1726</v>
      </c>
      <c r="B40" s="133" t="s">
        <v>329</v>
      </c>
      <c r="C40" s="133" t="s">
        <v>2501</v>
      </c>
      <c r="D40" s="12" t="s">
        <v>329</v>
      </c>
      <c r="E40" s="11"/>
      <c r="F40" s="169"/>
      <c r="G40" s="12"/>
      <c r="H40" s="11"/>
      <c r="I40" s="82"/>
    </row>
    <row r="41" spans="1:9" s="41" customFormat="1" ht="18.75" x14ac:dyDescent="0.15">
      <c r="A41" s="9" t="s">
        <v>39</v>
      </c>
      <c r="B41" s="133" t="s">
        <v>329</v>
      </c>
      <c r="C41" s="133"/>
      <c r="D41" s="12" t="s">
        <v>329</v>
      </c>
      <c r="E41" s="11"/>
      <c r="F41" s="169"/>
      <c r="G41" s="12"/>
      <c r="H41" s="11"/>
      <c r="I41" s="82"/>
    </row>
    <row r="42" spans="1:9" s="41" customFormat="1" ht="18.75" x14ac:dyDescent="0.15">
      <c r="A42" s="76" t="s">
        <v>84</v>
      </c>
      <c r="B42" s="264" t="s">
        <v>329</v>
      </c>
      <c r="C42" s="264"/>
      <c r="D42" s="74" t="s">
        <v>329</v>
      </c>
      <c r="E42" s="73"/>
      <c r="F42" s="167"/>
      <c r="G42" s="74"/>
      <c r="H42" s="73"/>
      <c r="I42" s="82"/>
    </row>
    <row r="43" spans="1:9" s="41" customFormat="1" ht="18.75" x14ac:dyDescent="0.15">
      <c r="A43" s="76" t="s">
        <v>126</v>
      </c>
      <c r="B43" s="264" t="s">
        <v>329</v>
      </c>
      <c r="C43" s="264"/>
      <c r="D43" s="74" t="s">
        <v>329</v>
      </c>
      <c r="E43" s="73"/>
      <c r="F43" s="169"/>
      <c r="G43" s="74"/>
      <c r="H43" s="73"/>
      <c r="I43" s="82"/>
    </row>
    <row r="44" spans="1:9" s="41" customFormat="1" ht="18.75" x14ac:dyDescent="0.15">
      <c r="A44" s="76" t="s">
        <v>127</v>
      </c>
      <c r="B44" s="264" t="s">
        <v>329</v>
      </c>
      <c r="C44" s="264" t="s">
        <v>792</v>
      </c>
      <c r="D44" s="74" t="s">
        <v>329</v>
      </c>
      <c r="E44" s="73"/>
      <c r="F44" s="169"/>
      <c r="G44" s="74"/>
      <c r="H44" s="73"/>
      <c r="I44" s="82"/>
    </row>
    <row r="45" spans="1:9" s="41" customFormat="1" ht="18.75" x14ac:dyDescent="0.15">
      <c r="A45" s="76" t="s">
        <v>25</v>
      </c>
      <c r="B45" s="264" t="s">
        <v>329</v>
      </c>
      <c r="C45" s="264"/>
      <c r="D45" s="74" t="s">
        <v>330</v>
      </c>
      <c r="E45" s="73"/>
      <c r="F45" s="169"/>
      <c r="G45" s="74"/>
      <c r="H45" s="73"/>
      <c r="I45" s="82"/>
    </row>
    <row r="46" spans="1:9" s="41" customFormat="1" ht="18.75" x14ac:dyDescent="0.15">
      <c r="A46" s="76" t="s">
        <v>1720</v>
      </c>
      <c r="B46" s="264" t="s">
        <v>330</v>
      </c>
      <c r="C46" s="264"/>
      <c r="D46" s="74" t="s">
        <v>330</v>
      </c>
      <c r="E46" s="73"/>
      <c r="F46" s="169"/>
      <c r="G46" s="74"/>
      <c r="H46" s="73"/>
      <c r="I46" s="82"/>
    </row>
    <row r="47" spans="1:9" s="41" customFormat="1" ht="18.75" x14ac:dyDescent="0.15">
      <c r="A47" s="76" t="s">
        <v>138</v>
      </c>
      <c r="B47" s="264" t="s">
        <v>329</v>
      </c>
      <c r="C47" s="264"/>
      <c r="D47" s="74" t="s">
        <v>334</v>
      </c>
      <c r="E47" s="73" t="s">
        <v>799</v>
      </c>
      <c r="F47" s="75">
        <v>39380</v>
      </c>
      <c r="G47" s="74" t="s">
        <v>329</v>
      </c>
      <c r="H47" s="73"/>
      <c r="I47" s="82"/>
    </row>
    <row r="48" spans="1:9" s="365" customFormat="1" ht="37.5" x14ac:dyDescent="0.15">
      <c r="A48" s="9" t="s">
        <v>1992</v>
      </c>
      <c r="B48" s="133" t="s">
        <v>800</v>
      </c>
      <c r="C48" s="133" t="s">
        <v>801</v>
      </c>
      <c r="D48" s="12" t="s">
        <v>334</v>
      </c>
      <c r="E48" s="11" t="s">
        <v>799</v>
      </c>
      <c r="F48" s="363">
        <v>39380</v>
      </c>
      <c r="G48" s="12" t="s">
        <v>329</v>
      </c>
      <c r="H48" s="11"/>
      <c r="I48" s="364"/>
    </row>
    <row r="49" spans="1:9" s="41" customFormat="1" ht="37.5" x14ac:dyDescent="0.15">
      <c r="A49" s="76" t="s">
        <v>1996</v>
      </c>
      <c r="B49" s="265" t="s">
        <v>770</v>
      </c>
      <c r="C49" s="264" t="s">
        <v>771</v>
      </c>
      <c r="D49" s="74" t="s">
        <v>334</v>
      </c>
      <c r="E49" s="73" t="s">
        <v>802</v>
      </c>
      <c r="F49" s="78">
        <v>40225</v>
      </c>
      <c r="G49" s="74" t="s">
        <v>334</v>
      </c>
      <c r="H49" s="73" t="s">
        <v>1542</v>
      </c>
      <c r="I49" s="82"/>
    </row>
    <row r="50" spans="1:9" s="41" customFormat="1" ht="37.5" x14ac:dyDescent="0.15">
      <c r="A50" s="76" t="s">
        <v>141</v>
      </c>
      <c r="B50" s="265" t="s">
        <v>770</v>
      </c>
      <c r="C50" s="264" t="s">
        <v>771</v>
      </c>
      <c r="D50" s="74" t="s">
        <v>334</v>
      </c>
      <c r="E50" s="73" t="s">
        <v>772</v>
      </c>
      <c r="F50" s="78">
        <v>40225</v>
      </c>
      <c r="G50" s="74" t="s">
        <v>334</v>
      </c>
      <c r="H50" s="73" t="s">
        <v>762</v>
      </c>
      <c r="I50" s="82"/>
    </row>
    <row r="51" spans="1:9" s="41" customFormat="1" ht="37.5" x14ac:dyDescent="0.15">
      <c r="A51" s="76" t="s">
        <v>275</v>
      </c>
      <c r="B51" s="265" t="s">
        <v>770</v>
      </c>
      <c r="C51" s="264" t="s">
        <v>771</v>
      </c>
      <c r="D51" s="74" t="s">
        <v>334</v>
      </c>
      <c r="E51" s="73" t="s">
        <v>772</v>
      </c>
      <c r="F51" s="78">
        <v>40225</v>
      </c>
      <c r="G51" s="74" t="s">
        <v>334</v>
      </c>
      <c r="H51" s="73" t="s">
        <v>762</v>
      </c>
      <c r="I51" s="82"/>
    </row>
    <row r="52" spans="1:9" s="41" customFormat="1" ht="37.5" x14ac:dyDescent="0.15">
      <c r="A52" s="76" t="s">
        <v>2006</v>
      </c>
      <c r="B52" s="265" t="s">
        <v>770</v>
      </c>
      <c r="C52" s="264" t="s">
        <v>771</v>
      </c>
      <c r="D52" s="74" t="s">
        <v>334</v>
      </c>
      <c r="E52" s="73" t="s">
        <v>772</v>
      </c>
      <c r="F52" s="78">
        <v>40225</v>
      </c>
      <c r="G52" s="74" t="s">
        <v>334</v>
      </c>
      <c r="H52" s="73" t="s">
        <v>762</v>
      </c>
      <c r="I52" s="82"/>
    </row>
    <row r="53" spans="1:9" s="41" customFormat="1" ht="37.5" x14ac:dyDescent="0.15">
      <c r="A53" s="76" t="s">
        <v>2007</v>
      </c>
      <c r="B53" s="264" t="s">
        <v>803</v>
      </c>
      <c r="C53" s="264" t="s">
        <v>771</v>
      </c>
      <c r="D53" s="74" t="s">
        <v>334</v>
      </c>
      <c r="E53" s="73" t="s">
        <v>772</v>
      </c>
      <c r="F53" s="78">
        <v>40225</v>
      </c>
      <c r="G53" s="74" t="s">
        <v>334</v>
      </c>
      <c r="H53" s="73" t="s">
        <v>762</v>
      </c>
      <c r="I53" s="82"/>
    </row>
    <row r="54" spans="1:9" s="41" customFormat="1" ht="37.5" x14ac:dyDescent="0.15">
      <c r="A54" s="76" t="s">
        <v>2009</v>
      </c>
      <c r="B54" s="265" t="s">
        <v>770</v>
      </c>
      <c r="C54" s="264" t="s">
        <v>771</v>
      </c>
      <c r="D54" s="74" t="s">
        <v>334</v>
      </c>
      <c r="E54" s="73" t="s">
        <v>772</v>
      </c>
      <c r="F54" s="78">
        <v>40225</v>
      </c>
      <c r="G54" s="74" t="s">
        <v>334</v>
      </c>
      <c r="H54" s="73" t="s">
        <v>762</v>
      </c>
      <c r="I54" s="82"/>
    </row>
    <row r="55" spans="1:9" s="41" customFormat="1" ht="18.75" x14ac:dyDescent="0.15">
      <c r="A55" s="76" t="s">
        <v>146</v>
      </c>
      <c r="B55" s="264" t="s">
        <v>2015</v>
      </c>
      <c r="C55" s="264" t="s">
        <v>2016</v>
      </c>
      <c r="D55" s="74" t="s">
        <v>2015</v>
      </c>
      <c r="E55" s="74"/>
      <c r="F55" s="74"/>
      <c r="G55" s="74"/>
      <c r="H55" s="74"/>
      <c r="I55" s="82"/>
    </row>
    <row r="56" spans="1:9" s="41" customFormat="1" ht="18.75" x14ac:dyDescent="0.15">
      <c r="A56" s="76" t="s">
        <v>150</v>
      </c>
      <c r="B56" s="264" t="s">
        <v>329</v>
      </c>
      <c r="C56" s="264"/>
      <c r="D56" s="74" t="s">
        <v>330</v>
      </c>
      <c r="E56" s="74"/>
      <c r="F56" s="74"/>
      <c r="G56" s="74"/>
      <c r="H56" s="73"/>
      <c r="I56" s="82"/>
    </row>
    <row r="57" spans="1:9" s="41" customFormat="1" ht="18.75" x14ac:dyDescent="0.15">
      <c r="A57" s="76" t="s">
        <v>151</v>
      </c>
      <c r="B57" s="264" t="s">
        <v>329</v>
      </c>
      <c r="C57" s="264" t="s">
        <v>329</v>
      </c>
      <c r="D57" s="74" t="s">
        <v>329</v>
      </c>
      <c r="E57" s="73"/>
      <c r="F57" s="78"/>
      <c r="G57" s="74"/>
      <c r="H57" s="73"/>
      <c r="I57" s="82"/>
    </row>
    <row r="58" spans="1:9" x14ac:dyDescent="0.35">
      <c r="A58" s="18"/>
    </row>
    <row r="59" spans="1:9" x14ac:dyDescent="0.35">
      <c r="A59" s="18"/>
    </row>
    <row r="60" spans="1:9" x14ac:dyDescent="0.35">
      <c r="A60" s="18"/>
    </row>
    <row r="61" spans="1:9" x14ac:dyDescent="0.35">
      <c r="A61" s="18"/>
    </row>
    <row r="62" spans="1:9" x14ac:dyDescent="0.35">
      <c r="A62" s="18"/>
    </row>
    <row r="63" spans="1:9" x14ac:dyDescent="0.35">
      <c r="A63" s="18"/>
    </row>
    <row r="64" spans="1:9" x14ac:dyDescent="0.35">
      <c r="A64" s="18"/>
    </row>
    <row r="65" spans="1:1" x14ac:dyDescent="0.35">
      <c r="A65" s="18"/>
    </row>
    <row r="66" spans="1:1" x14ac:dyDescent="0.35">
      <c r="A66" s="18"/>
    </row>
    <row r="67" spans="1:1" x14ac:dyDescent="0.35">
      <c r="A67" s="18"/>
    </row>
    <row r="68" spans="1:1" x14ac:dyDescent="0.35">
      <c r="A68" s="18"/>
    </row>
    <row r="69" spans="1:1" x14ac:dyDescent="0.35">
      <c r="A69" s="18"/>
    </row>
    <row r="70" spans="1:1" x14ac:dyDescent="0.35">
      <c r="A70" s="18"/>
    </row>
    <row r="71" spans="1:1" x14ac:dyDescent="0.35">
      <c r="A71" s="18"/>
    </row>
    <row r="72" spans="1:1" x14ac:dyDescent="0.35">
      <c r="A72" s="18"/>
    </row>
    <row r="73" spans="1:1" x14ac:dyDescent="0.35">
      <c r="A73" s="18"/>
    </row>
    <row r="74" spans="1:1" x14ac:dyDescent="0.35">
      <c r="A74" s="18"/>
    </row>
    <row r="75" spans="1:1" x14ac:dyDescent="0.35">
      <c r="A75" s="18"/>
    </row>
    <row r="76" spans="1:1" x14ac:dyDescent="0.35">
      <c r="A76" s="18"/>
    </row>
    <row r="77" spans="1:1" x14ac:dyDescent="0.35">
      <c r="A77" s="18"/>
    </row>
    <row r="78" spans="1:1" x14ac:dyDescent="0.35">
      <c r="A78" s="18"/>
    </row>
    <row r="79" spans="1:1" x14ac:dyDescent="0.35">
      <c r="A79" s="18"/>
    </row>
    <row r="80" spans="1:1" x14ac:dyDescent="0.35">
      <c r="A80" s="18"/>
    </row>
    <row r="81" spans="1:1" x14ac:dyDescent="0.35">
      <c r="A81" s="18"/>
    </row>
    <row r="82" spans="1:1" x14ac:dyDescent="0.35">
      <c r="A82" s="18"/>
    </row>
    <row r="83" spans="1:1" x14ac:dyDescent="0.35">
      <c r="A83" s="18"/>
    </row>
    <row r="84" spans="1:1" x14ac:dyDescent="0.35">
      <c r="A84" s="18"/>
    </row>
    <row r="85" spans="1:1" x14ac:dyDescent="0.35">
      <c r="A85" s="18"/>
    </row>
    <row r="86" spans="1:1" x14ac:dyDescent="0.35">
      <c r="A86" s="18"/>
    </row>
    <row r="87" spans="1:1" x14ac:dyDescent="0.35">
      <c r="A87" s="18"/>
    </row>
    <row r="88" spans="1:1" x14ac:dyDescent="0.35">
      <c r="A88" s="18"/>
    </row>
    <row r="89" spans="1:1" x14ac:dyDescent="0.35">
      <c r="A89" s="18"/>
    </row>
    <row r="90" spans="1:1" x14ac:dyDescent="0.35">
      <c r="A90" s="18"/>
    </row>
    <row r="91" spans="1:1" x14ac:dyDescent="0.35">
      <c r="A91" s="18"/>
    </row>
    <row r="92" spans="1:1" x14ac:dyDescent="0.35">
      <c r="A92" s="18"/>
    </row>
    <row r="93" spans="1:1" x14ac:dyDescent="0.35">
      <c r="A93" s="18"/>
    </row>
    <row r="94" spans="1:1" x14ac:dyDescent="0.35">
      <c r="A94" s="18"/>
    </row>
    <row r="95" spans="1:1" x14ac:dyDescent="0.35">
      <c r="A95" s="18"/>
    </row>
    <row r="96" spans="1:1" x14ac:dyDescent="0.35">
      <c r="A96" s="18"/>
    </row>
    <row r="97" spans="1:1" x14ac:dyDescent="0.35">
      <c r="A97" s="18"/>
    </row>
    <row r="98" spans="1:1" x14ac:dyDescent="0.35">
      <c r="A98" s="18"/>
    </row>
    <row r="99" spans="1:1" x14ac:dyDescent="0.35">
      <c r="A99" s="18"/>
    </row>
    <row r="100" spans="1:1" x14ac:dyDescent="0.35">
      <c r="A100" s="18"/>
    </row>
    <row r="101" spans="1:1" x14ac:dyDescent="0.35">
      <c r="A101" s="18"/>
    </row>
    <row r="102" spans="1:1" x14ac:dyDescent="0.35">
      <c r="A102" s="18"/>
    </row>
    <row r="103" spans="1:1" x14ac:dyDescent="0.35">
      <c r="A103" s="18"/>
    </row>
    <row r="104" spans="1:1" x14ac:dyDescent="0.35">
      <c r="A104" s="18"/>
    </row>
    <row r="105" spans="1:1" x14ac:dyDescent="0.35">
      <c r="A105" s="18"/>
    </row>
    <row r="106" spans="1:1" x14ac:dyDescent="0.35">
      <c r="A106" s="18"/>
    </row>
    <row r="107" spans="1:1" x14ac:dyDescent="0.35">
      <c r="A107" s="18"/>
    </row>
    <row r="108" spans="1:1" x14ac:dyDescent="0.35">
      <c r="A108" s="18"/>
    </row>
    <row r="109" spans="1:1" x14ac:dyDescent="0.35">
      <c r="A109" s="18"/>
    </row>
    <row r="110" spans="1:1" x14ac:dyDescent="0.35">
      <c r="A110" s="18"/>
    </row>
    <row r="111" spans="1:1" x14ac:dyDescent="0.35">
      <c r="A111" s="18"/>
    </row>
    <row r="112" spans="1:1" x14ac:dyDescent="0.35">
      <c r="A112" s="18"/>
    </row>
    <row r="113" spans="1:1" x14ac:dyDescent="0.35">
      <c r="A113" s="18"/>
    </row>
    <row r="114" spans="1:1" x14ac:dyDescent="0.35">
      <c r="A114" s="18"/>
    </row>
    <row r="115" spans="1:1" x14ac:dyDescent="0.35">
      <c r="A115" s="18"/>
    </row>
    <row r="116" spans="1:1" x14ac:dyDescent="0.35">
      <c r="A116" s="18"/>
    </row>
    <row r="117" spans="1:1" x14ac:dyDescent="0.35">
      <c r="A117" s="18"/>
    </row>
    <row r="118" spans="1:1" x14ac:dyDescent="0.35">
      <c r="A118" s="18"/>
    </row>
    <row r="119" spans="1:1" x14ac:dyDescent="0.35">
      <c r="A119" s="18"/>
    </row>
    <row r="120" spans="1:1" x14ac:dyDescent="0.35">
      <c r="A120" s="18"/>
    </row>
    <row r="121" spans="1:1" x14ac:dyDescent="0.35">
      <c r="A121" s="18"/>
    </row>
    <row r="122" spans="1:1" x14ac:dyDescent="0.35">
      <c r="A122" s="18"/>
    </row>
    <row r="123" spans="1:1" x14ac:dyDescent="0.35">
      <c r="A123" s="18"/>
    </row>
    <row r="124" spans="1:1" x14ac:dyDescent="0.35">
      <c r="A124" s="18"/>
    </row>
    <row r="125" spans="1:1" x14ac:dyDescent="0.35">
      <c r="A125" s="18"/>
    </row>
    <row r="126" spans="1:1" x14ac:dyDescent="0.35">
      <c r="A126" s="18"/>
    </row>
    <row r="127" spans="1:1" x14ac:dyDescent="0.35">
      <c r="A127" s="18"/>
    </row>
    <row r="128" spans="1:1" x14ac:dyDescent="0.35">
      <c r="A128" s="18"/>
    </row>
    <row r="129" spans="1:1" x14ac:dyDescent="0.35">
      <c r="A129" s="18"/>
    </row>
    <row r="130" spans="1:1" x14ac:dyDescent="0.35">
      <c r="A130" s="18"/>
    </row>
    <row r="131" spans="1:1" x14ac:dyDescent="0.35">
      <c r="A131" s="18"/>
    </row>
    <row r="132" spans="1:1" x14ac:dyDescent="0.35">
      <c r="A132" s="18"/>
    </row>
    <row r="133" spans="1:1" x14ac:dyDescent="0.35">
      <c r="A133" s="18"/>
    </row>
    <row r="134" spans="1:1" x14ac:dyDescent="0.35">
      <c r="A134" s="18"/>
    </row>
    <row r="135" spans="1:1" x14ac:dyDescent="0.35">
      <c r="A135" s="18"/>
    </row>
    <row r="136" spans="1:1" x14ac:dyDescent="0.35">
      <c r="A136" s="18"/>
    </row>
    <row r="137" spans="1:1" x14ac:dyDescent="0.35">
      <c r="A137" s="18"/>
    </row>
    <row r="138" spans="1:1" x14ac:dyDescent="0.35">
      <c r="A138" s="18"/>
    </row>
    <row r="139" spans="1:1" x14ac:dyDescent="0.35">
      <c r="A139" s="18"/>
    </row>
    <row r="140" spans="1:1" x14ac:dyDescent="0.35">
      <c r="A140" s="18"/>
    </row>
    <row r="141" spans="1:1" x14ac:dyDescent="0.35">
      <c r="A141" s="18"/>
    </row>
    <row r="142" spans="1:1" x14ac:dyDescent="0.35">
      <c r="A142" s="18"/>
    </row>
    <row r="143" spans="1:1" x14ac:dyDescent="0.35">
      <c r="A143" s="18"/>
    </row>
    <row r="144" spans="1:1" x14ac:dyDescent="0.35">
      <c r="A144" s="18"/>
    </row>
    <row r="145" spans="1:1" x14ac:dyDescent="0.35">
      <c r="A145" s="18"/>
    </row>
    <row r="146" spans="1:1" x14ac:dyDescent="0.35">
      <c r="A146" s="18"/>
    </row>
    <row r="147" spans="1:1" x14ac:dyDescent="0.35">
      <c r="A147" s="18"/>
    </row>
  </sheetData>
  <mergeCells count="4">
    <mergeCell ref="A2:A3"/>
    <mergeCell ref="B2:B3"/>
    <mergeCell ref="C2:C3"/>
    <mergeCell ref="D2:H2"/>
  </mergeCells>
  <phoneticPr fontId="15"/>
  <conditionalFormatting sqref="E4:H10">
    <cfRule type="expression" dxfId="337" priority="40">
      <formula>$D4="無"</formula>
    </cfRule>
  </conditionalFormatting>
  <conditionalFormatting sqref="E11:H11">
    <cfRule type="expression" dxfId="336" priority="38">
      <formula>$D11="無"</formula>
    </cfRule>
  </conditionalFormatting>
  <conditionalFormatting sqref="E12:H18">
    <cfRule type="expression" dxfId="335" priority="36">
      <formula>$D12="無"</formula>
    </cfRule>
  </conditionalFormatting>
  <conditionalFormatting sqref="E19:H19">
    <cfRule type="expression" dxfId="334" priority="34">
      <formula>$D19="無"</formula>
    </cfRule>
  </conditionalFormatting>
  <conditionalFormatting sqref="E20:H36">
    <cfRule type="expression" dxfId="333" priority="32">
      <formula>$D20="無"</formula>
    </cfRule>
  </conditionalFormatting>
  <conditionalFormatting sqref="E37:H37">
    <cfRule type="expression" dxfId="332" priority="30">
      <formula>$D37="無"</formula>
    </cfRule>
  </conditionalFormatting>
  <conditionalFormatting sqref="E38:H39">
    <cfRule type="expression" dxfId="331" priority="28">
      <formula>$D38="無"</formula>
    </cfRule>
  </conditionalFormatting>
  <conditionalFormatting sqref="E40:H41">
    <cfRule type="expression" dxfId="330" priority="26">
      <formula>$D40="無"</formula>
    </cfRule>
  </conditionalFormatting>
  <conditionalFormatting sqref="E42:H47">
    <cfRule type="expression" dxfId="329" priority="22">
      <formula>$D42="無"</formula>
    </cfRule>
  </conditionalFormatting>
  <conditionalFormatting sqref="E48:H48">
    <cfRule type="expression" dxfId="328" priority="20">
      <formula>$D48="無"</formula>
    </cfRule>
  </conditionalFormatting>
  <conditionalFormatting sqref="E49:H58">
    <cfRule type="expression" dxfId="327" priority="2">
      <formula>$D49="無"</formula>
    </cfRule>
  </conditionalFormatting>
  <conditionalFormatting sqref="H4:H10">
    <cfRule type="expression" dxfId="326" priority="39">
      <formula>$G4="無"</formula>
    </cfRule>
  </conditionalFormatting>
  <conditionalFormatting sqref="H11">
    <cfRule type="expression" dxfId="325" priority="37">
      <formula>$G11="無"</formula>
    </cfRule>
  </conditionalFormatting>
  <conditionalFormatting sqref="H12:H18">
    <cfRule type="expression" dxfId="324" priority="35">
      <formula>$G12="無"</formula>
    </cfRule>
  </conditionalFormatting>
  <conditionalFormatting sqref="H19">
    <cfRule type="expression" dxfId="323" priority="33">
      <formula>$G19="無"</formula>
    </cfRule>
  </conditionalFormatting>
  <conditionalFormatting sqref="H20:H36">
    <cfRule type="expression" dxfId="322" priority="31">
      <formula>$G20="無"</formula>
    </cfRule>
  </conditionalFormatting>
  <conditionalFormatting sqref="H37">
    <cfRule type="expression" dxfId="321" priority="29">
      <formula>$G37="無"</formula>
    </cfRule>
  </conditionalFormatting>
  <conditionalFormatting sqref="H38:H39">
    <cfRule type="expression" dxfId="320" priority="27">
      <formula>$G38="無"</formula>
    </cfRule>
  </conditionalFormatting>
  <conditionalFormatting sqref="H40:H41">
    <cfRule type="expression" dxfId="319" priority="25">
      <formula>$G40="無"</formula>
    </cfRule>
  </conditionalFormatting>
  <conditionalFormatting sqref="H42:H47">
    <cfRule type="expression" dxfId="318" priority="21">
      <formula>$G42="無"</formula>
    </cfRule>
  </conditionalFormatting>
  <conditionalFormatting sqref="H48">
    <cfRule type="expression" dxfId="317" priority="19">
      <formula>$G48="無"</formula>
    </cfRule>
  </conditionalFormatting>
  <conditionalFormatting sqref="H49:H57">
    <cfRule type="expression" dxfId="316" priority="1">
      <formula>$G49="無"</formula>
    </cfRule>
  </conditionalFormatting>
  <dataValidations count="1">
    <dataValidation type="list" allowBlank="1" showInputMessage="1" showErrorMessage="1" sqref="D4:D57 G4:G57" xr:uid="{A41741F1-DAF8-4B09-86E2-A87CF6DD29CC}">
      <formula1>"有,無"</formula1>
    </dataValidation>
  </dataValidations>
  <printOptions horizontalCentered="1"/>
  <pageMargins left="0.43307086614173229" right="0.31496062992125984" top="0.70866141732283472" bottom="0.59055118110236227" header="0.51181102362204722" footer="0.51181102362204722"/>
  <pageSetup paperSize="9" scale="57" fitToHeight="0" orientation="portrait" r:id="rId1"/>
  <headerFooter alignWithMargins="0"/>
  <rowBreaks count="1" manualBreakCount="1">
    <brk id="46"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F5CF9-AB2A-4617-A5E8-EC1ADCF2BD11}">
  <sheetPr>
    <pageSetUpPr fitToPage="1"/>
  </sheetPr>
  <dimension ref="A1:F63"/>
  <sheetViews>
    <sheetView showZeros="0" view="pageBreakPreview" zoomScaleNormal="80" zoomScaleSheetLayoutView="100" workbookViewId="0"/>
  </sheetViews>
  <sheetFormatPr defaultColWidth="9" defaultRowHeight="18.75" x14ac:dyDescent="0.15"/>
  <cols>
    <col min="1" max="1" width="18.75" style="4" customWidth="1"/>
    <col min="2" max="2" width="10.875" style="246" customWidth="1"/>
    <col min="3" max="6" width="18.75" style="246" customWidth="1"/>
    <col min="7" max="16384" width="9" style="4"/>
  </cols>
  <sheetData>
    <row r="1" spans="1:6" ht="27.75" customHeight="1" x14ac:dyDescent="0.15">
      <c r="A1" s="114" t="s">
        <v>2735</v>
      </c>
      <c r="B1" s="268"/>
    </row>
    <row r="2" spans="1:6" ht="22.5" customHeight="1" x14ac:dyDescent="0.15">
      <c r="A2" s="620" t="s">
        <v>336</v>
      </c>
    </row>
    <row r="3" spans="1:6" ht="18.95" customHeight="1" x14ac:dyDescent="0.15">
      <c r="A3" s="620" t="s">
        <v>80</v>
      </c>
    </row>
    <row r="4" spans="1:6" ht="18.95" customHeight="1" x14ac:dyDescent="0.15">
      <c r="A4" s="620" t="s">
        <v>81</v>
      </c>
    </row>
    <row r="5" spans="1:6" ht="18.95" customHeight="1" x14ac:dyDescent="0.15">
      <c r="A5" s="620" t="s">
        <v>82</v>
      </c>
    </row>
    <row r="6" spans="1:6" ht="18.95" customHeight="1" x14ac:dyDescent="0.15">
      <c r="A6" s="620" t="s">
        <v>2049</v>
      </c>
    </row>
    <row r="7" spans="1:6" ht="17.45" customHeight="1" x14ac:dyDescent="0.15">
      <c r="A7" s="685" t="s">
        <v>45</v>
      </c>
      <c r="B7" s="686" t="s">
        <v>74</v>
      </c>
      <c r="C7" s="691" t="s">
        <v>608</v>
      </c>
      <c r="D7" s="686" t="s">
        <v>609</v>
      </c>
      <c r="E7" s="686"/>
      <c r="F7" s="686" t="s">
        <v>610</v>
      </c>
    </row>
    <row r="8" spans="1:6" ht="18" customHeight="1" x14ac:dyDescent="0.15">
      <c r="A8" s="685"/>
      <c r="B8" s="686"/>
      <c r="C8" s="691"/>
      <c r="D8" s="228" t="s">
        <v>75</v>
      </c>
      <c r="E8" s="228" t="s">
        <v>76</v>
      </c>
      <c r="F8" s="686"/>
    </row>
    <row r="9" spans="1:6" ht="19.5" customHeight="1" x14ac:dyDescent="0.15">
      <c r="A9" s="9" t="s">
        <v>197</v>
      </c>
      <c r="B9" s="136" t="s">
        <v>506</v>
      </c>
      <c r="C9" s="111">
        <v>16047</v>
      </c>
      <c r="D9" s="111"/>
      <c r="E9" s="111"/>
      <c r="F9" s="111">
        <f>SUM(C9:E9)</f>
        <v>16047</v>
      </c>
    </row>
    <row r="10" spans="1:6" ht="19.5" customHeight="1" x14ac:dyDescent="0.15">
      <c r="A10" s="6" t="s">
        <v>206</v>
      </c>
      <c r="B10" s="136" t="s">
        <v>506</v>
      </c>
      <c r="C10" s="588">
        <v>735</v>
      </c>
      <c r="D10" s="111"/>
      <c r="E10" s="626">
        <v>0</v>
      </c>
      <c r="F10" s="111">
        <f t="shared" ref="F10:F15" si="0">SUM(C10:E10)</f>
        <v>735</v>
      </c>
    </row>
    <row r="11" spans="1:6" ht="19.5" customHeight="1" x14ac:dyDescent="0.15">
      <c r="A11" s="6" t="s">
        <v>223</v>
      </c>
      <c r="B11" s="136" t="s">
        <v>636</v>
      </c>
      <c r="C11" s="588"/>
      <c r="D11" s="111">
        <v>4049</v>
      </c>
      <c r="E11" s="111">
        <v>5190</v>
      </c>
      <c r="F11" s="111">
        <f t="shared" si="0"/>
        <v>9239</v>
      </c>
    </row>
    <row r="12" spans="1:6" ht="19.5" customHeight="1" x14ac:dyDescent="0.15">
      <c r="A12" s="6" t="s">
        <v>1618</v>
      </c>
      <c r="B12" s="136" t="s">
        <v>511</v>
      </c>
      <c r="C12" s="111">
        <v>0</v>
      </c>
      <c r="D12" s="111">
        <v>830.68</v>
      </c>
      <c r="E12" s="111">
        <v>6730.64</v>
      </c>
      <c r="F12" s="111">
        <v>7562</v>
      </c>
    </row>
    <row r="13" spans="1:6" ht="19.5" customHeight="1" x14ac:dyDescent="0.15">
      <c r="A13" s="165" t="s">
        <v>1620</v>
      </c>
      <c r="B13" s="136" t="s">
        <v>507</v>
      </c>
      <c r="C13" s="111">
        <v>211</v>
      </c>
      <c r="D13" s="111">
        <v>1803</v>
      </c>
      <c r="E13" s="111"/>
      <c r="F13" s="111">
        <f t="shared" si="0"/>
        <v>2014</v>
      </c>
    </row>
    <row r="14" spans="1:6" ht="19.5" customHeight="1" x14ac:dyDescent="0.15">
      <c r="A14" s="165" t="s">
        <v>225</v>
      </c>
      <c r="B14" s="136" t="s">
        <v>511</v>
      </c>
      <c r="C14" s="111"/>
      <c r="D14" s="111"/>
      <c r="E14" s="111">
        <v>2639</v>
      </c>
      <c r="F14" s="111">
        <f t="shared" si="0"/>
        <v>2639</v>
      </c>
    </row>
    <row r="15" spans="1:6" ht="19.5" customHeight="1" x14ac:dyDescent="0.15">
      <c r="A15" s="165" t="s">
        <v>30</v>
      </c>
      <c r="B15" s="136" t="s">
        <v>511</v>
      </c>
      <c r="C15" s="111"/>
      <c r="D15" s="111">
        <v>394</v>
      </c>
      <c r="E15" s="111">
        <v>9323</v>
      </c>
      <c r="F15" s="111">
        <f t="shared" si="0"/>
        <v>9717</v>
      </c>
    </row>
    <row r="16" spans="1:6" ht="19.5" customHeight="1" x14ac:dyDescent="0.15">
      <c r="A16" s="6" t="s">
        <v>227</v>
      </c>
      <c r="B16" s="136" t="s">
        <v>511</v>
      </c>
      <c r="C16" s="626">
        <v>0</v>
      </c>
      <c r="D16" s="111">
        <v>933</v>
      </c>
      <c r="E16" s="111">
        <v>1104</v>
      </c>
      <c r="F16" s="111">
        <f t="shared" ref="F16:F22" si="1">SUM(C16:E16)</f>
        <v>2037</v>
      </c>
    </row>
    <row r="17" spans="1:6" ht="19.5" customHeight="1" x14ac:dyDescent="0.15">
      <c r="A17" s="6" t="s">
        <v>1624</v>
      </c>
      <c r="B17" s="136" t="s">
        <v>607</v>
      </c>
      <c r="C17" s="588">
        <v>3055</v>
      </c>
      <c r="D17" s="111">
        <v>0</v>
      </c>
      <c r="E17" s="111">
        <v>520</v>
      </c>
      <c r="F17" s="111">
        <f t="shared" si="1"/>
        <v>3575</v>
      </c>
    </row>
    <row r="18" spans="1:6" ht="19.5" customHeight="1" x14ac:dyDescent="0.15">
      <c r="A18" s="6" t="s">
        <v>229</v>
      </c>
      <c r="B18" s="136" t="s">
        <v>511</v>
      </c>
      <c r="C18" s="111"/>
      <c r="D18" s="111">
        <v>109.36</v>
      </c>
      <c r="E18" s="111">
        <v>895</v>
      </c>
      <c r="F18" s="111">
        <f t="shared" si="1"/>
        <v>1004.36</v>
      </c>
    </row>
    <row r="19" spans="1:6" ht="19.5" customHeight="1" x14ac:dyDescent="0.15">
      <c r="A19" s="6" t="s">
        <v>1742</v>
      </c>
      <c r="B19" s="136" t="s">
        <v>507</v>
      </c>
      <c r="C19" s="111">
        <v>9</v>
      </c>
      <c r="D19" s="111">
        <v>1263</v>
      </c>
      <c r="E19" s="111">
        <v>0</v>
      </c>
      <c r="F19" s="111">
        <f t="shared" si="1"/>
        <v>1272</v>
      </c>
    </row>
    <row r="20" spans="1:6" ht="19.5" customHeight="1" x14ac:dyDescent="0.15">
      <c r="A20" s="6" t="s">
        <v>1703</v>
      </c>
      <c r="B20" s="136" t="s">
        <v>506</v>
      </c>
      <c r="C20" s="111">
        <v>308</v>
      </c>
      <c r="D20" s="111"/>
      <c r="E20" s="111"/>
      <c r="F20" s="111">
        <f t="shared" si="1"/>
        <v>308</v>
      </c>
    </row>
    <row r="21" spans="1:6" ht="19.5" customHeight="1" x14ac:dyDescent="0.15">
      <c r="A21" s="6" t="s">
        <v>1704</v>
      </c>
      <c r="B21" s="136" t="s">
        <v>506</v>
      </c>
      <c r="C21" s="588">
        <v>750</v>
      </c>
      <c r="D21" s="111"/>
      <c r="E21" s="111"/>
      <c r="F21" s="111">
        <f t="shared" si="1"/>
        <v>750</v>
      </c>
    </row>
    <row r="22" spans="1:6" ht="19.5" customHeight="1" x14ac:dyDescent="0.15">
      <c r="A22" s="6" t="s">
        <v>235</v>
      </c>
      <c r="B22" s="136" t="s">
        <v>636</v>
      </c>
      <c r="C22" s="588"/>
      <c r="D22" s="111"/>
      <c r="E22" s="111">
        <v>1293</v>
      </c>
      <c r="F22" s="111">
        <f t="shared" si="1"/>
        <v>1293</v>
      </c>
    </row>
    <row r="23" spans="1:6" ht="19.5" customHeight="1" x14ac:dyDescent="0.15">
      <c r="A23" s="6" t="s">
        <v>0</v>
      </c>
      <c r="B23" s="260" t="s">
        <v>511</v>
      </c>
      <c r="C23" s="111"/>
      <c r="D23" s="111"/>
      <c r="E23" s="111">
        <v>11022</v>
      </c>
      <c r="F23" s="111">
        <f t="shared" ref="F23:F31" si="2">SUM(C23:E23)</f>
        <v>11022</v>
      </c>
    </row>
    <row r="24" spans="1:6" ht="19.5" customHeight="1" x14ac:dyDescent="0.15">
      <c r="A24" s="6" t="s">
        <v>238</v>
      </c>
      <c r="B24" s="136" t="s">
        <v>511</v>
      </c>
      <c r="C24" s="588"/>
      <c r="D24" s="111">
        <v>251</v>
      </c>
      <c r="E24" s="111">
        <v>394</v>
      </c>
      <c r="F24" s="111">
        <f t="shared" si="2"/>
        <v>645</v>
      </c>
    </row>
    <row r="25" spans="1:6" ht="19.5" customHeight="1" x14ac:dyDescent="0.15">
      <c r="A25" s="6" t="s">
        <v>239</v>
      </c>
      <c r="B25" s="136" t="s">
        <v>1366</v>
      </c>
      <c r="C25" s="588">
        <v>4547</v>
      </c>
      <c r="D25" s="111"/>
      <c r="E25" s="111"/>
      <c r="F25" s="111">
        <f t="shared" si="2"/>
        <v>4547</v>
      </c>
    </row>
    <row r="26" spans="1:6" ht="28.9" customHeight="1" x14ac:dyDescent="0.15">
      <c r="A26" s="6" t="s">
        <v>1706</v>
      </c>
      <c r="B26" s="136" t="s">
        <v>636</v>
      </c>
      <c r="C26" s="588">
        <v>0</v>
      </c>
      <c r="D26" s="111"/>
      <c r="E26" s="111">
        <v>1272</v>
      </c>
      <c r="F26" s="111">
        <f t="shared" si="2"/>
        <v>1272</v>
      </c>
    </row>
    <row r="27" spans="1:6" ht="19.5" customHeight="1" x14ac:dyDescent="0.15">
      <c r="A27" s="6" t="s">
        <v>1707</v>
      </c>
      <c r="B27" s="136" t="s">
        <v>506</v>
      </c>
      <c r="C27" s="588">
        <v>2838</v>
      </c>
      <c r="D27" s="111"/>
      <c r="E27" s="111"/>
      <c r="F27" s="111">
        <f t="shared" si="2"/>
        <v>2838</v>
      </c>
    </row>
    <row r="28" spans="1:6" ht="19.5" customHeight="1" x14ac:dyDescent="0.15">
      <c r="A28" s="6" t="s">
        <v>1731</v>
      </c>
      <c r="B28" s="136" t="s">
        <v>636</v>
      </c>
      <c r="C28" s="588">
        <v>0</v>
      </c>
      <c r="D28" s="111"/>
      <c r="E28" s="111">
        <v>1708</v>
      </c>
      <c r="F28" s="111">
        <f t="shared" si="2"/>
        <v>1708</v>
      </c>
    </row>
    <row r="29" spans="1:6" ht="19.5" customHeight="1" x14ac:dyDescent="0.15">
      <c r="A29" s="6" t="s">
        <v>243</v>
      </c>
      <c r="B29" s="136" t="s">
        <v>607</v>
      </c>
      <c r="C29" s="588">
        <v>91</v>
      </c>
      <c r="D29" s="111">
        <v>491</v>
      </c>
      <c r="E29" s="111"/>
      <c r="F29" s="111">
        <f>SUM(C29:E29)</f>
        <v>582</v>
      </c>
    </row>
    <row r="30" spans="1:6" ht="19.5" customHeight="1" x14ac:dyDescent="0.15">
      <c r="A30" s="6" t="s">
        <v>1709</v>
      </c>
      <c r="B30" s="136" t="s">
        <v>511</v>
      </c>
      <c r="C30" s="588"/>
      <c r="D30" s="111"/>
      <c r="E30" s="111">
        <v>2071</v>
      </c>
      <c r="F30" s="111">
        <f t="shared" si="2"/>
        <v>2071</v>
      </c>
    </row>
    <row r="31" spans="1:6" ht="19.5" customHeight="1" x14ac:dyDescent="0.15">
      <c r="A31" s="6" t="s">
        <v>245</v>
      </c>
      <c r="B31" s="10" t="s">
        <v>511</v>
      </c>
      <c r="C31" s="627"/>
      <c r="D31" s="111"/>
      <c r="E31" s="111">
        <v>1235</v>
      </c>
      <c r="F31" s="111">
        <f t="shared" si="2"/>
        <v>1235</v>
      </c>
    </row>
    <row r="32" spans="1:6" ht="19.5" customHeight="1" x14ac:dyDescent="0.15">
      <c r="A32" s="6" t="s">
        <v>246</v>
      </c>
      <c r="B32" s="136" t="s">
        <v>607</v>
      </c>
      <c r="C32" s="588">
        <v>247</v>
      </c>
      <c r="D32" s="111"/>
      <c r="E32" s="111">
        <v>413</v>
      </c>
      <c r="F32" s="111">
        <f>SUM(C32:E32)</f>
        <v>660</v>
      </c>
    </row>
    <row r="33" spans="1:6" ht="19.5" customHeight="1" x14ac:dyDescent="0.15">
      <c r="A33" s="6" t="s">
        <v>247</v>
      </c>
      <c r="B33" s="136" t="s">
        <v>511</v>
      </c>
      <c r="C33" s="111">
        <v>0</v>
      </c>
      <c r="D33" s="111">
        <v>433</v>
      </c>
      <c r="E33" s="111">
        <v>2547</v>
      </c>
      <c r="F33" s="111">
        <f>SUM(C33:E33)</f>
        <v>2980</v>
      </c>
    </row>
    <row r="34" spans="1:6" ht="19.5" customHeight="1" x14ac:dyDescent="0.15">
      <c r="A34" s="6" t="s">
        <v>55</v>
      </c>
      <c r="B34" s="136" t="s">
        <v>636</v>
      </c>
      <c r="C34" s="588"/>
      <c r="D34" s="111"/>
      <c r="E34" s="111">
        <v>2013</v>
      </c>
      <c r="F34" s="111">
        <f t="shared" ref="F34:F44" si="3">SUM(C34:E34)</f>
        <v>2013</v>
      </c>
    </row>
    <row r="35" spans="1:6" ht="19.5" customHeight="1" x14ac:dyDescent="0.15">
      <c r="A35" s="6" t="s">
        <v>20</v>
      </c>
      <c r="B35" s="136" t="s">
        <v>636</v>
      </c>
      <c r="C35" s="588">
        <v>0</v>
      </c>
      <c r="D35" s="111">
        <v>0</v>
      </c>
      <c r="E35" s="111">
        <v>969</v>
      </c>
      <c r="F35" s="111">
        <f t="shared" si="3"/>
        <v>969</v>
      </c>
    </row>
    <row r="36" spans="1:6" ht="19.5" customHeight="1" x14ac:dyDescent="0.15">
      <c r="A36" s="6" t="s">
        <v>252</v>
      </c>
      <c r="B36" s="136" t="s">
        <v>506</v>
      </c>
      <c r="C36" s="111">
        <v>661</v>
      </c>
      <c r="D36" s="111"/>
      <c r="E36" s="111"/>
      <c r="F36" s="111">
        <f t="shared" si="3"/>
        <v>661</v>
      </c>
    </row>
    <row r="37" spans="1:6" ht="19.5" customHeight="1" x14ac:dyDescent="0.15">
      <c r="A37" s="6" t="s">
        <v>1711</v>
      </c>
      <c r="B37" s="136" t="s">
        <v>1366</v>
      </c>
      <c r="C37" s="588">
        <v>3327</v>
      </c>
      <c r="D37" s="111"/>
      <c r="E37" s="111"/>
      <c r="F37" s="111">
        <f t="shared" si="3"/>
        <v>3327</v>
      </c>
    </row>
    <row r="38" spans="1:6" ht="19.5" customHeight="1" x14ac:dyDescent="0.15">
      <c r="A38" s="6" t="s">
        <v>255</v>
      </c>
      <c r="B38" s="136" t="s">
        <v>506</v>
      </c>
      <c r="C38" s="111">
        <v>1979</v>
      </c>
      <c r="D38" s="111"/>
      <c r="E38" s="111"/>
      <c r="F38" s="111">
        <f t="shared" si="3"/>
        <v>1979</v>
      </c>
    </row>
    <row r="39" spans="1:6" ht="19.5" customHeight="1" x14ac:dyDescent="0.15">
      <c r="A39" s="6" t="s">
        <v>1712</v>
      </c>
      <c r="B39" s="136" t="s">
        <v>636</v>
      </c>
      <c r="C39" s="588"/>
      <c r="D39" s="111">
        <v>160</v>
      </c>
      <c r="E39" s="111">
        <v>233</v>
      </c>
      <c r="F39" s="111">
        <f t="shared" si="3"/>
        <v>393</v>
      </c>
    </row>
    <row r="40" spans="1:6" ht="19.5" customHeight="1" x14ac:dyDescent="0.15">
      <c r="A40" s="6" t="s">
        <v>1771</v>
      </c>
      <c r="B40" s="136" t="s">
        <v>507</v>
      </c>
      <c r="C40" s="111">
        <v>1567</v>
      </c>
      <c r="D40" s="111">
        <v>172</v>
      </c>
      <c r="E40" s="111">
        <v>83</v>
      </c>
      <c r="F40" s="111">
        <f t="shared" si="3"/>
        <v>1822</v>
      </c>
    </row>
    <row r="41" spans="1:6" ht="19.5" customHeight="1" x14ac:dyDescent="0.15">
      <c r="A41" s="6" t="s">
        <v>259</v>
      </c>
      <c r="B41" s="136" t="s">
        <v>506</v>
      </c>
      <c r="C41" s="588">
        <v>310</v>
      </c>
      <c r="D41" s="111"/>
      <c r="E41" s="111"/>
      <c r="F41" s="111">
        <f t="shared" si="3"/>
        <v>310</v>
      </c>
    </row>
    <row r="42" spans="1:6" ht="19.5" customHeight="1" x14ac:dyDescent="0.15">
      <c r="A42" s="6" t="s">
        <v>1772</v>
      </c>
      <c r="B42" s="136" t="s">
        <v>506</v>
      </c>
      <c r="C42" s="588">
        <v>1510</v>
      </c>
      <c r="D42" s="111"/>
      <c r="E42" s="111"/>
      <c r="F42" s="111">
        <f t="shared" si="3"/>
        <v>1510</v>
      </c>
    </row>
    <row r="43" spans="1:6" ht="19.5" customHeight="1" x14ac:dyDescent="0.15">
      <c r="A43" s="6" t="s">
        <v>1714</v>
      </c>
      <c r="B43" s="136" t="s">
        <v>607</v>
      </c>
      <c r="C43" s="588">
        <v>575</v>
      </c>
      <c r="D43" s="111">
        <v>5</v>
      </c>
      <c r="E43" s="111"/>
      <c r="F43" s="111">
        <f t="shared" si="3"/>
        <v>580</v>
      </c>
    </row>
    <row r="44" spans="1:6" ht="19.5" customHeight="1" x14ac:dyDescent="0.15">
      <c r="A44" s="6" t="s">
        <v>1737</v>
      </c>
      <c r="B44" s="136" t="s">
        <v>1366</v>
      </c>
      <c r="C44" s="588">
        <v>0</v>
      </c>
      <c r="D44" s="111"/>
      <c r="E44" s="111"/>
      <c r="F44" s="111">
        <f t="shared" si="3"/>
        <v>0</v>
      </c>
    </row>
    <row r="45" spans="1:6" ht="19.5" customHeight="1" x14ac:dyDescent="0.15">
      <c r="A45" s="6" t="s">
        <v>1732</v>
      </c>
      <c r="B45" s="136" t="s">
        <v>506</v>
      </c>
      <c r="C45" s="588">
        <v>224</v>
      </c>
      <c r="D45" s="111"/>
      <c r="E45" s="111"/>
      <c r="F45" s="111">
        <f t="shared" ref="F45:F49" si="4">SUM(C45:E45)</f>
        <v>224</v>
      </c>
    </row>
    <row r="46" spans="1:6" ht="19.5" customHeight="1" x14ac:dyDescent="0.15">
      <c r="A46" s="6" t="s">
        <v>1715</v>
      </c>
      <c r="B46" s="136" t="s">
        <v>507</v>
      </c>
      <c r="C46" s="588">
        <v>14</v>
      </c>
      <c r="D46" s="111">
        <v>192</v>
      </c>
      <c r="E46" s="111">
        <v>0</v>
      </c>
      <c r="F46" s="111">
        <f t="shared" si="4"/>
        <v>206</v>
      </c>
    </row>
    <row r="47" spans="1:6" ht="19.5" customHeight="1" x14ac:dyDescent="0.15">
      <c r="A47" s="6" t="s">
        <v>1773</v>
      </c>
      <c r="B47" s="136" t="s">
        <v>506</v>
      </c>
      <c r="C47" s="588">
        <v>538</v>
      </c>
      <c r="D47" s="111"/>
      <c r="E47" s="111"/>
      <c r="F47" s="111">
        <f t="shared" si="4"/>
        <v>538</v>
      </c>
    </row>
    <row r="48" spans="1:6" ht="19.5" customHeight="1" x14ac:dyDescent="0.15">
      <c r="A48" s="6" t="s">
        <v>1986</v>
      </c>
      <c r="B48" s="136" t="s">
        <v>506</v>
      </c>
      <c r="C48" s="588">
        <v>241</v>
      </c>
      <c r="D48" s="111"/>
      <c r="E48" s="111"/>
      <c r="F48" s="111">
        <f t="shared" si="4"/>
        <v>241</v>
      </c>
    </row>
    <row r="49" spans="1:6" ht="19.5" customHeight="1" x14ac:dyDescent="0.15">
      <c r="A49" s="6" t="s">
        <v>1987</v>
      </c>
      <c r="B49" s="136" t="s">
        <v>506</v>
      </c>
      <c r="C49" s="111">
        <v>137</v>
      </c>
      <c r="D49" s="111">
        <v>0</v>
      </c>
      <c r="E49" s="111">
        <v>0</v>
      </c>
      <c r="F49" s="111">
        <f t="shared" si="4"/>
        <v>137</v>
      </c>
    </row>
    <row r="50" spans="1:6" ht="19.5" customHeight="1" x14ac:dyDescent="0.15">
      <c r="A50" s="6" t="s">
        <v>267</v>
      </c>
      <c r="B50" s="136" t="s">
        <v>506</v>
      </c>
      <c r="C50" s="111">
        <v>369</v>
      </c>
      <c r="D50" s="612"/>
      <c r="E50" s="612"/>
      <c r="F50" s="612">
        <f t="shared" ref="F50:F62" si="5">SUM(C50:E50)</f>
        <v>369</v>
      </c>
    </row>
    <row r="51" spans="1:6" ht="19.5" customHeight="1" x14ac:dyDescent="0.15">
      <c r="A51" s="6" t="s">
        <v>268</v>
      </c>
      <c r="B51" s="136" t="s">
        <v>506</v>
      </c>
      <c r="C51" s="612">
        <v>122</v>
      </c>
      <c r="D51" s="612">
        <v>0</v>
      </c>
      <c r="E51" s="612">
        <v>0</v>
      </c>
      <c r="F51" s="612">
        <f t="shared" si="5"/>
        <v>122</v>
      </c>
    </row>
    <row r="52" spans="1:6" ht="19.5" customHeight="1" x14ac:dyDescent="0.15">
      <c r="A52" s="6" t="s">
        <v>271</v>
      </c>
      <c r="B52" s="136" t="s">
        <v>507</v>
      </c>
      <c r="C52" s="628">
        <v>255</v>
      </c>
      <c r="D52" s="612">
        <v>2</v>
      </c>
      <c r="E52" s="612">
        <v>0</v>
      </c>
      <c r="F52" s="612">
        <f t="shared" si="5"/>
        <v>257</v>
      </c>
    </row>
    <row r="53" spans="1:6" ht="19.5" customHeight="1" x14ac:dyDescent="0.15">
      <c r="A53" s="6" t="s">
        <v>272</v>
      </c>
      <c r="B53" s="136" t="s">
        <v>507</v>
      </c>
      <c r="C53" s="629">
        <v>381</v>
      </c>
      <c r="D53" s="366">
        <v>4</v>
      </c>
      <c r="E53" s="366">
        <v>0</v>
      </c>
      <c r="F53" s="366">
        <f t="shared" si="5"/>
        <v>385</v>
      </c>
    </row>
    <row r="54" spans="1:6" ht="19.5" customHeight="1" x14ac:dyDescent="0.15">
      <c r="A54" s="6" t="s">
        <v>273</v>
      </c>
      <c r="B54" s="136" t="s">
        <v>607</v>
      </c>
      <c r="C54" s="588">
        <v>400</v>
      </c>
      <c r="D54" s="111">
        <v>0</v>
      </c>
      <c r="E54" s="111">
        <v>65</v>
      </c>
      <c r="F54" s="111">
        <f t="shared" si="5"/>
        <v>465</v>
      </c>
    </row>
    <row r="55" spans="1:6" ht="19.5" customHeight="1" x14ac:dyDescent="0.15">
      <c r="A55" s="6" t="s">
        <v>274</v>
      </c>
      <c r="B55" s="136" t="s">
        <v>507</v>
      </c>
      <c r="C55" s="111">
        <v>213</v>
      </c>
      <c r="D55" s="111"/>
      <c r="E55" s="111">
        <v>36</v>
      </c>
      <c r="F55" s="111">
        <f t="shared" si="5"/>
        <v>249</v>
      </c>
    </row>
    <row r="56" spans="1:6" ht="19.5" customHeight="1" x14ac:dyDescent="0.15">
      <c r="A56" s="6" t="s">
        <v>275</v>
      </c>
      <c r="B56" s="136" t="s">
        <v>607</v>
      </c>
      <c r="C56" s="588">
        <v>328</v>
      </c>
      <c r="D56" s="111">
        <v>0</v>
      </c>
      <c r="E56" s="111">
        <v>53</v>
      </c>
      <c r="F56" s="612">
        <f t="shared" si="5"/>
        <v>381</v>
      </c>
    </row>
    <row r="57" spans="1:6" ht="19.5" customHeight="1" x14ac:dyDescent="0.15">
      <c r="A57" s="6" t="s">
        <v>2006</v>
      </c>
      <c r="B57" s="136" t="s">
        <v>607</v>
      </c>
      <c r="C57" s="588">
        <v>310</v>
      </c>
      <c r="D57" s="111"/>
      <c r="E57" s="111">
        <v>52</v>
      </c>
      <c r="F57" s="111">
        <f t="shared" si="5"/>
        <v>362</v>
      </c>
    </row>
    <row r="58" spans="1:6" ht="19.5" customHeight="1" x14ac:dyDescent="0.15">
      <c r="A58" s="6" t="s">
        <v>277</v>
      </c>
      <c r="B58" s="270" t="s">
        <v>607</v>
      </c>
      <c r="C58" s="588">
        <v>196</v>
      </c>
      <c r="D58" s="111"/>
      <c r="E58" s="111">
        <v>33</v>
      </c>
      <c r="F58" s="111">
        <f t="shared" si="5"/>
        <v>229</v>
      </c>
    </row>
    <row r="59" spans="1:6" ht="19.5" customHeight="1" x14ac:dyDescent="0.15">
      <c r="A59" s="6" t="s">
        <v>278</v>
      </c>
      <c r="B59" s="136" t="s">
        <v>607</v>
      </c>
      <c r="C59" s="588">
        <v>168</v>
      </c>
      <c r="D59" s="111"/>
      <c r="E59" s="111">
        <v>24</v>
      </c>
      <c r="F59" s="111">
        <f t="shared" si="5"/>
        <v>192</v>
      </c>
    </row>
    <row r="60" spans="1:6" ht="19.5" customHeight="1" x14ac:dyDescent="0.15">
      <c r="A60" s="6" t="s">
        <v>279</v>
      </c>
      <c r="B60" s="270" t="s">
        <v>511</v>
      </c>
      <c r="C60" s="630">
        <v>0</v>
      </c>
      <c r="D60" s="631">
        <v>0</v>
      </c>
      <c r="E60" s="612">
        <v>0</v>
      </c>
      <c r="F60" s="111">
        <f t="shared" si="5"/>
        <v>0</v>
      </c>
    </row>
    <row r="61" spans="1:6" ht="19.5" customHeight="1" x14ac:dyDescent="0.15">
      <c r="A61" s="6" t="s">
        <v>280</v>
      </c>
      <c r="B61" s="136" t="s">
        <v>508</v>
      </c>
      <c r="C61" s="627"/>
      <c r="D61" s="272"/>
      <c r="E61" s="272">
        <v>0</v>
      </c>
      <c r="F61" s="111">
        <f t="shared" si="5"/>
        <v>0</v>
      </c>
    </row>
    <row r="62" spans="1:6" ht="19.5" customHeight="1" x14ac:dyDescent="0.15">
      <c r="A62" s="6" t="s">
        <v>281</v>
      </c>
      <c r="B62" s="136" t="s">
        <v>607</v>
      </c>
      <c r="C62" s="588">
        <v>346</v>
      </c>
      <c r="D62" s="111"/>
      <c r="E62" s="111">
        <v>46</v>
      </c>
      <c r="F62" s="111">
        <f t="shared" si="5"/>
        <v>392</v>
      </c>
    </row>
    <row r="63" spans="1:6" ht="19.5" customHeight="1" x14ac:dyDescent="0.15">
      <c r="A63" s="33" t="s">
        <v>92</v>
      </c>
      <c r="B63" s="228"/>
      <c r="C63" s="271">
        <f>SUM(C9:C62)</f>
        <v>43009</v>
      </c>
      <c r="D63" s="271">
        <f t="shared" ref="D63:E63" si="6">SUM(D9:D62)</f>
        <v>11092.04</v>
      </c>
      <c r="E63" s="271">
        <f t="shared" si="6"/>
        <v>51963.64</v>
      </c>
      <c r="F63" s="271">
        <f>SUM(F9:F62)</f>
        <v>106065.36</v>
      </c>
    </row>
  </sheetData>
  <mergeCells count="5">
    <mergeCell ref="A7:A8"/>
    <mergeCell ref="B7:B8"/>
    <mergeCell ref="C7:C8"/>
    <mergeCell ref="D7:E7"/>
    <mergeCell ref="F7:F8"/>
  </mergeCells>
  <phoneticPr fontId="15"/>
  <conditionalFormatting sqref="C9:C15">
    <cfRule type="expression" dxfId="315" priority="65">
      <formula>B9="ウ"</formula>
    </cfRule>
  </conditionalFormatting>
  <conditionalFormatting sqref="C16">
    <cfRule type="expression" dxfId="314" priority="63">
      <formula>B16="ウ"</formula>
    </cfRule>
  </conditionalFormatting>
  <conditionalFormatting sqref="C17:C23">
    <cfRule type="expression" dxfId="313" priority="59">
      <formula>B17="ウ"</formula>
    </cfRule>
  </conditionalFormatting>
  <conditionalFormatting sqref="C24">
    <cfRule type="expression" dxfId="312" priority="56">
      <formula>B24="ウ"</formula>
    </cfRule>
  </conditionalFormatting>
  <conditionalFormatting sqref="C25:C41">
    <cfRule type="expression" dxfId="311" priority="49">
      <formula>B25="ウ"</formula>
    </cfRule>
  </conditionalFormatting>
  <conditionalFormatting sqref="C42">
    <cfRule type="expression" dxfId="310" priority="47">
      <formula>B42="ウ"</formula>
    </cfRule>
  </conditionalFormatting>
  <conditionalFormatting sqref="C43:C44">
    <cfRule type="expression" dxfId="309" priority="44">
      <formula>B43="ウ"</formula>
    </cfRule>
  </conditionalFormatting>
  <conditionalFormatting sqref="C45:C46">
    <cfRule type="expression" dxfId="308" priority="42">
      <formula>B45="ウ"</formula>
    </cfRule>
  </conditionalFormatting>
  <conditionalFormatting sqref="C47:C52">
    <cfRule type="expression" dxfId="307" priority="32">
      <formula>B47="ウ"</formula>
    </cfRule>
  </conditionalFormatting>
  <conditionalFormatting sqref="C53">
    <cfRule type="expression" dxfId="306" priority="31">
      <formula>B53="ウ"</formula>
    </cfRule>
  </conditionalFormatting>
  <conditionalFormatting sqref="C54:C62">
    <cfRule type="expression" dxfId="305" priority="2">
      <formula>B54="ウ"</formula>
    </cfRule>
  </conditionalFormatting>
  <conditionalFormatting sqref="D9:E15">
    <cfRule type="expression" dxfId="304" priority="64">
      <formula>$B9="ア"</formula>
    </cfRule>
  </conditionalFormatting>
  <conditionalFormatting sqref="D16:E16">
    <cfRule type="expression" dxfId="303" priority="62">
      <formula>$B16="ア"</formula>
    </cfRule>
  </conditionalFormatting>
  <conditionalFormatting sqref="D17:E23">
    <cfRule type="expression" dxfId="302" priority="58">
      <formula>$B17="ア"</formula>
    </cfRule>
  </conditionalFormatting>
  <conditionalFormatting sqref="D24:E24">
    <cfRule type="expression" dxfId="301" priority="55">
      <formula>$B24="ア"</formula>
    </cfRule>
  </conditionalFormatting>
  <conditionalFormatting sqref="D25:E41">
    <cfRule type="expression" dxfId="300" priority="48">
      <formula>$B25="ア"</formula>
    </cfRule>
  </conditionalFormatting>
  <conditionalFormatting sqref="D42:E42">
    <cfRule type="expression" dxfId="299" priority="46">
      <formula>$B42="ア"</formula>
    </cfRule>
  </conditionalFormatting>
  <conditionalFormatting sqref="D43:E44">
    <cfRule type="expression" dxfId="298" priority="43">
      <formula>$B43="ア"</formula>
    </cfRule>
  </conditionalFormatting>
  <conditionalFormatting sqref="D45:E46">
    <cfRule type="expression" dxfId="297" priority="41">
      <formula>$B45="ア"</formula>
    </cfRule>
  </conditionalFormatting>
  <conditionalFormatting sqref="D47:E52">
    <cfRule type="expression" dxfId="296" priority="36">
      <formula>$B47="ア"</formula>
    </cfRule>
  </conditionalFormatting>
  <conditionalFormatting sqref="D53:E53">
    <cfRule type="expression" dxfId="295" priority="30">
      <formula>$B53="ア"</formula>
    </cfRule>
  </conditionalFormatting>
  <conditionalFormatting sqref="D54:E62">
    <cfRule type="expression" dxfId="294" priority="1">
      <formula>$B54="ア"</formula>
    </cfRule>
  </conditionalFormatting>
  <dataValidations count="2">
    <dataValidation type="list" allowBlank="1" showInputMessage="1" showErrorMessage="1" sqref="B32:B60 B9:B30 B62" xr:uid="{10080437-0137-4CF4-9DF4-853DA431C2C2}">
      <formula1>"ア,イ,ウ"</formula1>
    </dataValidation>
    <dataValidation type="list" allowBlank="1" showInputMessage="1" showErrorMessage="1" sqref="B31 B61" xr:uid="{C07EE41D-65A1-4CB6-B0AC-698613CBB516}">
      <formula1>"ア,イ,ウ,エ"</formula1>
    </dataValidation>
  </dataValidations>
  <printOptions horizontalCentered="1"/>
  <pageMargins left="0.59055118110236227" right="0.19685039370078741" top="0.78740157480314965" bottom="0.59055118110236227" header="0.31496062992125984" footer="0.31496062992125984"/>
  <pageSetup paperSize="8" scale="94" fitToWidth="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56"/>
  <sheetViews>
    <sheetView showZeros="0" view="pageBreakPreview" zoomScale="70" zoomScaleNormal="85" zoomScaleSheetLayoutView="70" workbookViewId="0">
      <pane xSplit="1" ySplit="2" topLeftCell="B3" activePane="bottomRight" state="frozen"/>
      <selection pane="topRight"/>
      <selection pane="bottomLeft"/>
      <selection pane="bottomRight"/>
    </sheetView>
  </sheetViews>
  <sheetFormatPr defaultColWidth="9" defaultRowHeight="18.75" x14ac:dyDescent="0.15"/>
  <cols>
    <col min="1" max="1" width="12.5" style="4" customWidth="1"/>
    <col min="2" max="2" width="23.5" style="4" customWidth="1"/>
    <col min="3" max="3" width="16.25" style="4" customWidth="1"/>
    <col min="4" max="6" width="13.75" style="246" customWidth="1"/>
    <col min="7" max="7" width="18.125" style="246" customWidth="1"/>
    <col min="8" max="8" width="8.875" style="246" customWidth="1"/>
    <col min="9" max="9" width="102.625" style="246" customWidth="1"/>
    <col min="10" max="10" width="28.625" style="367" customWidth="1"/>
    <col min="11" max="11" width="35.625" style="367" customWidth="1"/>
    <col min="12" max="16384" width="9" style="4"/>
  </cols>
  <sheetData>
    <row r="1" spans="1:13" ht="31.5" customHeight="1" x14ac:dyDescent="0.15">
      <c r="A1" s="115" t="s">
        <v>2734</v>
      </c>
      <c r="B1" s="115"/>
      <c r="C1" s="115"/>
    </row>
    <row r="2" spans="1:13" ht="93.75" x14ac:dyDescent="0.15">
      <c r="A2" s="5" t="s">
        <v>45</v>
      </c>
      <c r="B2" s="24" t="s">
        <v>153</v>
      </c>
      <c r="C2" s="24" t="s">
        <v>154</v>
      </c>
      <c r="D2" s="368" t="s">
        <v>155</v>
      </c>
      <c r="E2" s="368" t="s">
        <v>156</v>
      </c>
      <c r="F2" s="368" t="s">
        <v>165</v>
      </c>
      <c r="G2" s="368" t="s">
        <v>166</v>
      </c>
      <c r="H2" s="368" t="s">
        <v>167</v>
      </c>
      <c r="I2" s="269" t="s">
        <v>52</v>
      </c>
      <c r="J2" s="368" t="s">
        <v>157</v>
      </c>
      <c r="K2" s="368" t="s">
        <v>177</v>
      </c>
    </row>
    <row r="3" spans="1:13" ht="56.25" x14ac:dyDescent="0.15">
      <c r="A3" s="9" t="s">
        <v>134</v>
      </c>
      <c r="B3" s="30"/>
      <c r="C3" s="30" t="s">
        <v>618</v>
      </c>
      <c r="D3" s="249"/>
      <c r="E3" s="249"/>
      <c r="F3" s="249"/>
      <c r="G3" s="124" t="s">
        <v>618</v>
      </c>
      <c r="H3" s="247"/>
      <c r="I3" s="253" t="s">
        <v>2111</v>
      </c>
      <c r="J3" s="253" t="s">
        <v>565</v>
      </c>
      <c r="K3" s="273" t="s">
        <v>566</v>
      </c>
    </row>
    <row r="4" spans="1:13" x14ac:dyDescent="0.15">
      <c r="A4" s="6" t="s">
        <v>206</v>
      </c>
      <c r="B4" s="30"/>
      <c r="C4" s="30"/>
      <c r="D4" s="249"/>
      <c r="E4" s="249"/>
      <c r="F4" s="249"/>
      <c r="G4" s="249"/>
      <c r="H4" s="247" t="s">
        <v>611</v>
      </c>
      <c r="I4" s="254"/>
      <c r="J4" s="253"/>
      <c r="K4" s="273"/>
    </row>
    <row r="5" spans="1:13" ht="37.5" x14ac:dyDescent="0.15">
      <c r="A5" s="6" t="s">
        <v>224</v>
      </c>
      <c r="B5" s="30" t="s">
        <v>618</v>
      </c>
      <c r="C5" s="30" t="s">
        <v>618</v>
      </c>
      <c r="D5" s="249"/>
      <c r="E5" s="249"/>
      <c r="F5" s="249"/>
      <c r="G5" s="249"/>
      <c r="H5" s="247"/>
      <c r="I5" s="273" t="s">
        <v>637</v>
      </c>
      <c r="J5" s="274" t="s">
        <v>638</v>
      </c>
      <c r="K5" s="273" t="s">
        <v>639</v>
      </c>
      <c r="L5" s="92"/>
      <c r="M5" s="92"/>
    </row>
    <row r="6" spans="1:13" ht="123" customHeight="1" x14ac:dyDescent="0.15">
      <c r="A6" s="6" t="s">
        <v>1618</v>
      </c>
      <c r="B6" s="23"/>
      <c r="C6" s="23" t="s">
        <v>618</v>
      </c>
      <c r="D6" s="256"/>
      <c r="E6" s="256"/>
      <c r="F6" s="256"/>
      <c r="G6" s="136" t="s">
        <v>618</v>
      </c>
      <c r="H6" s="136"/>
      <c r="I6" s="273" t="s">
        <v>1288</v>
      </c>
      <c r="J6" s="273" t="s">
        <v>1289</v>
      </c>
      <c r="K6" s="273" t="s">
        <v>2159</v>
      </c>
    </row>
    <row r="7" spans="1:13" x14ac:dyDescent="0.15">
      <c r="A7" s="6" t="s">
        <v>1620</v>
      </c>
      <c r="B7" s="30"/>
      <c r="C7" s="30"/>
      <c r="D7" s="249"/>
      <c r="E7" s="249"/>
      <c r="F7" s="249"/>
      <c r="G7" s="249"/>
      <c r="H7" s="247" t="s">
        <v>618</v>
      </c>
      <c r="I7" s="276"/>
      <c r="J7" s="253"/>
      <c r="K7" s="273"/>
    </row>
    <row r="8" spans="1:13" ht="56.25" x14ac:dyDescent="0.15">
      <c r="A8" s="6" t="s">
        <v>225</v>
      </c>
      <c r="B8" s="30"/>
      <c r="C8" s="30" t="s">
        <v>618</v>
      </c>
      <c r="D8" s="249"/>
      <c r="E8" s="249"/>
      <c r="F8" s="249"/>
      <c r="G8" s="249"/>
      <c r="H8" s="247"/>
      <c r="I8" s="253" t="s">
        <v>2665</v>
      </c>
      <c r="J8" s="274" t="s">
        <v>1293</v>
      </c>
      <c r="K8" s="273" t="s">
        <v>639</v>
      </c>
    </row>
    <row r="9" spans="1:13" ht="156.75" customHeight="1" x14ac:dyDescent="0.15">
      <c r="A9" s="6" t="s">
        <v>30</v>
      </c>
      <c r="B9" s="30"/>
      <c r="C9" s="30" t="s">
        <v>618</v>
      </c>
      <c r="D9" s="249"/>
      <c r="E9" s="249"/>
      <c r="F9" s="249"/>
      <c r="G9" s="249" t="s">
        <v>618</v>
      </c>
      <c r="H9" s="247"/>
      <c r="I9" s="254" t="s">
        <v>2172</v>
      </c>
      <c r="J9" s="254" t="s">
        <v>2173</v>
      </c>
      <c r="K9" s="133" t="s">
        <v>2174</v>
      </c>
    </row>
    <row r="10" spans="1:13" ht="37.5" x14ac:dyDescent="0.15">
      <c r="A10" s="6" t="s">
        <v>1702</v>
      </c>
      <c r="B10" s="21"/>
      <c r="C10" s="21"/>
      <c r="D10" s="247"/>
      <c r="E10" s="247" t="s">
        <v>618</v>
      </c>
      <c r="F10" s="247"/>
      <c r="G10" s="247"/>
      <c r="H10" s="247"/>
      <c r="I10" s="284" t="s">
        <v>1311</v>
      </c>
      <c r="J10" s="284" t="s">
        <v>1774</v>
      </c>
      <c r="K10" s="281" t="s">
        <v>2184</v>
      </c>
    </row>
    <row r="11" spans="1:13" x14ac:dyDescent="0.15">
      <c r="A11" s="6" t="s">
        <v>2209</v>
      </c>
      <c r="B11" s="30"/>
      <c r="C11" s="30"/>
      <c r="D11" s="249"/>
      <c r="E11" s="249"/>
      <c r="F11" s="249"/>
      <c r="G11" s="249"/>
      <c r="H11" s="247" t="s">
        <v>618</v>
      </c>
      <c r="I11" s="285"/>
      <c r="J11" s="284"/>
      <c r="K11" s="281"/>
    </row>
    <row r="12" spans="1:13" ht="75" x14ac:dyDescent="0.15">
      <c r="A12" s="6" t="s">
        <v>229</v>
      </c>
      <c r="B12" s="30"/>
      <c r="C12" s="30"/>
      <c r="D12" s="249"/>
      <c r="E12" s="249" t="s">
        <v>618</v>
      </c>
      <c r="F12" s="249" t="s">
        <v>618</v>
      </c>
      <c r="G12" s="249"/>
      <c r="H12" s="247"/>
      <c r="I12" s="286" t="s">
        <v>1320</v>
      </c>
      <c r="J12" s="284" t="s">
        <v>1321</v>
      </c>
      <c r="K12" s="281" t="s">
        <v>2213</v>
      </c>
    </row>
    <row r="13" spans="1:13" ht="37.5" x14ac:dyDescent="0.15">
      <c r="A13" s="6" t="s">
        <v>1742</v>
      </c>
      <c r="B13" s="30"/>
      <c r="C13" s="30"/>
      <c r="D13" s="249"/>
      <c r="E13" s="249" t="s">
        <v>618</v>
      </c>
      <c r="F13" s="249"/>
      <c r="G13" s="249"/>
      <c r="H13" s="247"/>
      <c r="I13" s="285" t="s">
        <v>2666</v>
      </c>
      <c r="J13" s="284" t="s">
        <v>1324</v>
      </c>
      <c r="K13" s="281" t="s">
        <v>1325</v>
      </c>
    </row>
    <row r="14" spans="1:13" ht="37.5" x14ac:dyDescent="0.15">
      <c r="A14" s="6" t="s">
        <v>1703</v>
      </c>
      <c r="B14" s="30" t="s">
        <v>618</v>
      </c>
      <c r="C14" s="30"/>
      <c r="D14" s="249"/>
      <c r="E14" s="249"/>
      <c r="F14" s="249"/>
      <c r="G14" s="249"/>
      <c r="H14" s="247"/>
      <c r="I14" s="287" t="s">
        <v>1549</v>
      </c>
      <c r="J14" s="254" t="s">
        <v>1775</v>
      </c>
      <c r="K14" s="281" t="s">
        <v>2228</v>
      </c>
    </row>
    <row r="15" spans="1:13" ht="93.75" x14ac:dyDescent="0.15">
      <c r="A15" s="6" t="s">
        <v>1704</v>
      </c>
      <c r="B15" s="30" t="s">
        <v>618</v>
      </c>
      <c r="C15" s="30" t="s">
        <v>618</v>
      </c>
      <c r="D15" s="249"/>
      <c r="E15" s="249"/>
      <c r="F15" s="249"/>
      <c r="G15" s="249"/>
      <c r="H15" s="247"/>
      <c r="I15" s="284" t="s">
        <v>2232</v>
      </c>
      <c r="J15" s="254" t="s">
        <v>2233</v>
      </c>
      <c r="K15" s="281" t="s">
        <v>2234</v>
      </c>
    </row>
    <row r="16" spans="1:13" ht="75" x14ac:dyDescent="0.15">
      <c r="A16" s="6" t="s">
        <v>235</v>
      </c>
      <c r="B16" s="30" t="s">
        <v>1341</v>
      </c>
      <c r="C16" s="30" t="s">
        <v>618</v>
      </c>
      <c r="D16" s="249"/>
      <c r="E16" s="249"/>
      <c r="F16" s="249"/>
      <c r="G16" s="249"/>
      <c r="H16" s="247"/>
      <c r="I16" s="254" t="s">
        <v>2240</v>
      </c>
      <c r="J16" s="254" t="s">
        <v>2241</v>
      </c>
      <c r="K16" s="36" t="s">
        <v>2242</v>
      </c>
    </row>
    <row r="17" spans="1:11" ht="125.45" customHeight="1" x14ac:dyDescent="0.15">
      <c r="A17" s="6" t="s">
        <v>0</v>
      </c>
      <c r="B17" s="30"/>
      <c r="C17" s="30" t="s">
        <v>618</v>
      </c>
      <c r="D17" s="249"/>
      <c r="E17" s="249" t="s">
        <v>618</v>
      </c>
      <c r="F17" s="249" t="s">
        <v>618</v>
      </c>
      <c r="G17" s="251" t="s">
        <v>1548</v>
      </c>
      <c r="H17" s="247"/>
      <c r="I17" s="284" t="s">
        <v>1354</v>
      </c>
      <c r="J17" s="284" t="s">
        <v>1355</v>
      </c>
      <c r="K17" s="281" t="s">
        <v>2243</v>
      </c>
    </row>
    <row r="18" spans="1:11" ht="63" customHeight="1" x14ac:dyDescent="0.15">
      <c r="A18" s="6" t="s">
        <v>1705</v>
      </c>
      <c r="B18" s="30"/>
      <c r="C18" s="30" t="s">
        <v>618</v>
      </c>
      <c r="D18" s="249"/>
      <c r="E18" s="249"/>
      <c r="F18" s="249"/>
      <c r="G18" s="249"/>
      <c r="H18" s="247"/>
      <c r="I18" s="274" t="s">
        <v>2254</v>
      </c>
      <c r="J18" s="274" t="s">
        <v>2255</v>
      </c>
      <c r="K18" s="278" t="s">
        <v>335</v>
      </c>
    </row>
    <row r="19" spans="1:11" x14ac:dyDescent="0.15">
      <c r="A19" s="6" t="s">
        <v>218</v>
      </c>
      <c r="B19" s="30"/>
      <c r="C19" s="30"/>
      <c r="D19" s="249"/>
      <c r="E19" s="249"/>
      <c r="F19" s="249"/>
      <c r="G19" s="249"/>
      <c r="H19" s="247" t="s">
        <v>618</v>
      </c>
      <c r="I19" s="274"/>
      <c r="J19" s="274"/>
      <c r="K19" s="273"/>
    </row>
    <row r="20" spans="1:11" ht="93.75" x14ac:dyDescent="0.15">
      <c r="A20" s="6" t="s">
        <v>1706</v>
      </c>
      <c r="B20" s="30"/>
      <c r="C20" s="30" t="s">
        <v>611</v>
      </c>
      <c r="D20" s="249"/>
      <c r="E20" s="249" t="s">
        <v>611</v>
      </c>
      <c r="F20" s="247" t="s">
        <v>618</v>
      </c>
      <c r="G20" s="249"/>
      <c r="H20" s="247"/>
      <c r="I20" s="284" t="s">
        <v>1776</v>
      </c>
      <c r="J20" s="284" t="s">
        <v>1370</v>
      </c>
      <c r="K20" s="281" t="s">
        <v>1777</v>
      </c>
    </row>
    <row r="21" spans="1:11" ht="37.5" x14ac:dyDescent="0.15">
      <c r="A21" s="6" t="s">
        <v>1707</v>
      </c>
      <c r="B21" s="30" t="s">
        <v>618</v>
      </c>
      <c r="C21" s="30"/>
      <c r="D21" s="249"/>
      <c r="E21" s="249"/>
      <c r="F21" s="249"/>
      <c r="G21" s="249"/>
      <c r="H21" s="247"/>
      <c r="I21" s="288" t="s">
        <v>1375</v>
      </c>
      <c r="J21" s="284" t="s">
        <v>1376</v>
      </c>
      <c r="K21" s="281" t="s">
        <v>2286</v>
      </c>
    </row>
    <row r="22" spans="1:11" x14ac:dyDescent="0.15">
      <c r="A22" s="6" t="s">
        <v>1731</v>
      </c>
      <c r="B22" s="30"/>
      <c r="C22" s="30"/>
      <c r="D22" s="249"/>
      <c r="E22" s="249"/>
      <c r="F22" s="249"/>
      <c r="G22" s="249"/>
      <c r="H22" s="247" t="s">
        <v>618</v>
      </c>
      <c r="I22" s="253"/>
      <c r="J22" s="253"/>
      <c r="K22" s="273"/>
    </row>
    <row r="23" spans="1:11" x14ac:dyDescent="0.15">
      <c r="A23" s="6" t="s">
        <v>35</v>
      </c>
      <c r="B23" s="30"/>
      <c r="C23" s="30"/>
      <c r="D23" s="249"/>
      <c r="E23" s="249"/>
      <c r="F23" s="249"/>
      <c r="G23" s="249"/>
      <c r="H23" s="247" t="s">
        <v>611</v>
      </c>
      <c r="I23" s="253"/>
      <c r="J23" s="253"/>
      <c r="K23" s="273"/>
    </row>
    <row r="24" spans="1:11" ht="186" customHeight="1" x14ac:dyDescent="0.15">
      <c r="A24" s="6" t="s">
        <v>1709</v>
      </c>
      <c r="B24" s="30" t="s">
        <v>618</v>
      </c>
      <c r="C24" s="30"/>
      <c r="D24" s="249"/>
      <c r="E24" s="249"/>
      <c r="F24" s="249"/>
      <c r="G24" s="249" t="s">
        <v>618</v>
      </c>
      <c r="H24" s="247"/>
      <c r="I24" s="353" t="s">
        <v>2361</v>
      </c>
      <c r="J24" s="284" t="s">
        <v>2673</v>
      </c>
      <c r="K24" s="36" t="s">
        <v>2362</v>
      </c>
    </row>
    <row r="25" spans="1:11" ht="37.5" x14ac:dyDescent="0.15">
      <c r="A25" s="6" t="s">
        <v>245</v>
      </c>
      <c r="B25" s="30" t="s">
        <v>618</v>
      </c>
      <c r="C25" s="30"/>
      <c r="D25" s="249"/>
      <c r="E25" s="249"/>
      <c r="F25" s="249"/>
      <c r="G25" s="249"/>
      <c r="H25" s="247"/>
      <c r="I25" s="284" t="s">
        <v>2667</v>
      </c>
      <c r="J25" s="284" t="s">
        <v>1394</v>
      </c>
      <c r="K25" s="281" t="s">
        <v>2373</v>
      </c>
    </row>
    <row r="26" spans="1:11" x14ac:dyDescent="0.15">
      <c r="A26" s="6" t="s">
        <v>246</v>
      </c>
      <c r="B26" s="30"/>
      <c r="C26" s="30" t="s">
        <v>611</v>
      </c>
      <c r="D26" s="249"/>
      <c r="E26" s="249"/>
      <c r="F26" s="249"/>
      <c r="G26" s="249" t="s">
        <v>611</v>
      </c>
      <c r="H26" s="247"/>
      <c r="I26" s="288" t="s">
        <v>1407</v>
      </c>
      <c r="J26" s="254" t="s">
        <v>2386</v>
      </c>
      <c r="K26" s="281" t="s">
        <v>1290</v>
      </c>
    </row>
    <row r="27" spans="1:11" ht="56.25" x14ac:dyDescent="0.15">
      <c r="A27" s="6" t="s">
        <v>247</v>
      </c>
      <c r="B27" s="30"/>
      <c r="C27" s="30" t="s">
        <v>618</v>
      </c>
      <c r="D27" s="249"/>
      <c r="E27" s="249" t="s">
        <v>618</v>
      </c>
      <c r="F27" s="249" t="s">
        <v>618</v>
      </c>
      <c r="G27" s="249"/>
      <c r="H27" s="247"/>
      <c r="I27" s="284" t="s">
        <v>2034</v>
      </c>
      <c r="J27" s="284" t="s">
        <v>2035</v>
      </c>
      <c r="K27" s="281" t="s">
        <v>1778</v>
      </c>
    </row>
    <row r="28" spans="1:11" ht="112.5" x14ac:dyDescent="0.15">
      <c r="A28" s="6" t="s">
        <v>249</v>
      </c>
      <c r="B28" s="30" t="s">
        <v>618</v>
      </c>
      <c r="C28" s="30"/>
      <c r="D28" s="249"/>
      <c r="E28" s="249"/>
      <c r="F28" s="249"/>
      <c r="G28" s="249" t="s">
        <v>618</v>
      </c>
      <c r="H28" s="247"/>
      <c r="I28" s="289" t="s">
        <v>2668</v>
      </c>
      <c r="J28" s="284" t="s">
        <v>2411</v>
      </c>
      <c r="K28" s="281" t="s">
        <v>2412</v>
      </c>
    </row>
    <row r="29" spans="1:11" ht="57.6" customHeight="1" x14ac:dyDescent="0.15">
      <c r="A29" s="6" t="s">
        <v>20</v>
      </c>
      <c r="B29" s="30"/>
      <c r="C29" s="30"/>
      <c r="D29" s="249"/>
      <c r="E29" s="249"/>
      <c r="F29" s="249" t="s">
        <v>618</v>
      </c>
      <c r="G29" s="249"/>
      <c r="H29" s="136"/>
      <c r="I29" s="284" t="s">
        <v>1420</v>
      </c>
      <c r="J29" s="284" t="s">
        <v>1779</v>
      </c>
      <c r="K29" s="281" t="s">
        <v>2424</v>
      </c>
    </row>
    <row r="30" spans="1:11" ht="69.599999999999994" customHeight="1" x14ac:dyDescent="0.15">
      <c r="A30" s="6" t="s">
        <v>21</v>
      </c>
      <c r="B30" s="23"/>
      <c r="C30" s="23"/>
      <c r="D30" s="256" t="s">
        <v>618</v>
      </c>
      <c r="E30" s="256"/>
      <c r="F30" s="256"/>
      <c r="G30" s="256"/>
      <c r="H30" s="136"/>
      <c r="I30" s="284" t="s">
        <v>2433</v>
      </c>
      <c r="J30" s="284" t="s">
        <v>1429</v>
      </c>
      <c r="K30" s="281" t="s">
        <v>1780</v>
      </c>
    </row>
    <row r="31" spans="1:11" ht="161.44999999999999" customHeight="1" x14ac:dyDescent="0.15">
      <c r="A31" s="6" t="s">
        <v>130</v>
      </c>
      <c r="B31" s="30" t="s">
        <v>618</v>
      </c>
      <c r="C31" s="30"/>
      <c r="D31" s="249"/>
      <c r="E31" s="249" t="s">
        <v>618</v>
      </c>
      <c r="F31" s="249"/>
      <c r="G31" s="249"/>
      <c r="H31" s="247"/>
      <c r="I31" s="289" t="s">
        <v>2441</v>
      </c>
      <c r="J31" s="284" t="s">
        <v>2442</v>
      </c>
      <c r="K31" s="281" t="s">
        <v>2672</v>
      </c>
    </row>
    <row r="32" spans="1:11" ht="187.5" x14ac:dyDescent="0.15">
      <c r="A32" s="6" t="s">
        <v>254</v>
      </c>
      <c r="B32" s="30" t="s">
        <v>618</v>
      </c>
      <c r="C32" s="30"/>
      <c r="D32" s="249"/>
      <c r="E32" s="249" t="s">
        <v>618</v>
      </c>
      <c r="F32" s="249"/>
      <c r="G32" s="249" t="s">
        <v>618</v>
      </c>
      <c r="H32" s="247"/>
      <c r="I32" s="289" t="s">
        <v>2454</v>
      </c>
      <c r="J32" s="284" t="s">
        <v>2670</v>
      </c>
      <c r="K32" s="281" t="s">
        <v>2671</v>
      </c>
    </row>
    <row r="33" spans="1:11" x14ac:dyDescent="0.15">
      <c r="A33" s="6" t="s">
        <v>1712</v>
      </c>
      <c r="B33" s="30"/>
      <c r="C33" s="30"/>
      <c r="D33" s="249"/>
      <c r="E33" s="249"/>
      <c r="F33" s="249"/>
      <c r="G33" s="249"/>
      <c r="H33" s="247" t="s">
        <v>618</v>
      </c>
      <c r="I33" s="253"/>
      <c r="J33" s="253"/>
      <c r="K33" s="273"/>
    </row>
    <row r="34" spans="1:11" x14ac:dyDescent="0.15">
      <c r="A34" s="6" t="s">
        <v>23</v>
      </c>
      <c r="B34" s="30"/>
      <c r="C34" s="30"/>
      <c r="D34" s="249"/>
      <c r="E34" s="249"/>
      <c r="F34" s="249"/>
      <c r="G34" s="249"/>
      <c r="H34" s="247" t="s">
        <v>618</v>
      </c>
      <c r="I34" s="253"/>
      <c r="J34" s="253"/>
      <c r="K34" s="273"/>
    </row>
    <row r="35" spans="1:11" ht="93.75" x14ac:dyDescent="0.15">
      <c r="A35" s="6" t="s">
        <v>259</v>
      </c>
      <c r="B35" s="30" t="s">
        <v>611</v>
      </c>
      <c r="C35" s="30"/>
      <c r="D35" s="249"/>
      <c r="E35" s="249"/>
      <c r="F35" s="249"/>
      <c r="G35" s="249"/>
      <c r="H35" s="247"/>
      <c r="I35" s="284" t="s">
        <v>1781</v>
      </c>
      <c r="J35" s="284" t="s">
        <v>1453</v>
      </c>
      <c r="K35" s="273" t="s">
        <v>2478</v>
      </c>
    </row>
    <row r="36" spans="1:11" x14ac:dyDescent="0.15">
      <c r="A36" s="6" t="s">
        <v>128</v>
      </c>
      <c r="B36" s="30" t="s">
        <v>618</v>
      </c>
      <c r="C36" s="30"/>
      <c r="D36" s="249"/>
      <c r="E36" s="249"/>
      <c r="F36" s="249"/>
      <c r="G36" s="249"/>
      <c r="H36" s="247"/>
      <c r="I36" s="253"/>
      <c r="J36" s="253"/>
      <c r="K36" s="278"/>
    </row>
    <row r="37" spans="1:11" ht="56.25" x14ac:dyDescent="0.15">
      <c r="A37" s="6" t="s">
        <v>148</v>
      </c>
      <c r="B37" s="30"/>
      <c r="C37" s="30"/>
      <c r="D37" s="249"/>
      <c r="E37" s="249"/>
      <c r="F37" s="249"/>
      <c r="G37" s="249" t="s">
        <v>618</v>
      </c>
      <c r="H37" s="247"/>
      <c r="I37" s="253" t="s">
        <v>2489</v>
      </c>
      <c r="J37" s="253" t="s">
        <v>2490</v>
      </c>
      <c r="K37" s="273"/>
    </row>
    <row r="38" spans="1:11" x14ac:dyDescent="0.15">
      <c r="A38" s="6" t="s">
        <v>149</v>
      </c>
      <c r="B38" s="30"/>
      <c r="C38" s="30"/>
      <c r="D38" s="249"/>
      <c r="E38" s="249"/>
      <c r="F38" s="249"/>
      <c r="G38" s="249"/>
      <c r="H38" s="247" t="s">
        <v>611</v>
      </c>
      <c r="I38" s="253"/>
      <c r="J38" s="253"/>
      <c r="K38" s="273"/>
    </row>
    <row r="39" spans="1:11" ht="88.9" customHeight="1" x14ac:dyDescent="0.15">
      <c r="A39" s="6" t="s">
        <v>263</v>
      </c>
      <c r="B39" s="30" t="s">
        <v>618</v>
      </c>
      <c r="C39" s="30"/>
      <c r="D39" s="249"/>
      <c r="E39" s="249"/>
      <c r="F39" s="249"/>
      <c r="G39" s="249"/>
      <c r="H39" s="247"/>
      <c r="I39" s="284" t="s">
        <v>1782</v>
      </c>
      <c r="J39" s="284" t="s">
        <v>1473</v>
      </c>
      <c r="K39" s="281" t="s">
        <v>2669</v>
      </c>
    </row>
    <row r="40" spans="1:11" x14ac:dyDescent="0.15">
      <c r="A40" s="6" t="s">
        <v>39</v>
      </c>
      <c r="B40" s="30"/>
      <c r="C40" s="30"/>
      <c r="D40" s="249"/>
      <c r="E40" s="249"/>
      <c r="F40" s="249"/>
      <c r="G40" s="249"/>
      <c r="H40" s="247" t="s">
        <v>618</v>
      </c>
      <c r="I40" s="253"/>
      <c r="J40" s="253"/>
      <c r="K40" s="278"/>
    </row>
    <row r="41" spans="1:11" x14ac:dyDescent="0.15">
      <c r="A41" s="6" t="s">
        <v>1716</v>
      </c>
      <c r="B41" s="21"/>
      <c r="C41" s="21"/>
      <c r="D41" s="247"/>
      <c r="E41" s="247"/>
      <c r="F41" s="247"/>
      <c r="G41" s="247"/>
      <c r="H41" s="247" t="s">
        <v>611</v>
      </c>
      <c r="I41" s="280"/>
      <c r="J41" s="254"/>
      <c r="K41" s="281"/>
    </row>
    <row r="42" spans="1:11" x14ac:dyDescent="0.15">
      <c r="A42" s="6" t="s">
        <v>1717</v>
      </c>
      <c r="B42" s="30"/>
      <c r="C42" s="30"/>
      <c r="D42" s="249"/>
      <c r="E42" s="249"/>
      <c r="F42" s="249"/>
      <c r="G42" s="249"/>
      <c r="H42" s="247" t="s">
        <v>611</v>
      </c>
      <c r="I42" s="253"/>
      <c r="J42" s="253"/>
      <c r="K42" s="273"/>
    </row>
    <row r="43" spans="1:11" x14ac:dyDescent="0.15">
      <c r="A43" s="6" t="s">
        <v>1718</v>
      </c>
      <c r="B43" s="30"/>
      <c r="C43" s="30"/>
      <c r="D43" s="249"/>
      <c r="E43" s="249"/>
      <c r="F43" s="249"/>
      <c r="G43" s="249"/>
      <c r="H43" s="247" t="s">
        <v>618</v>
      </c>
      <c r="I43" s="253"/>
      <c r="J43" s="253"/>
      <c r="K43" s="273"/>
    </row>
    <row r="44" spans="1:11" ht="37.5" x14ac:dyDescent="0.15">
      <c r="A44" s="6" t="s">
        <v>1719</v>
      </c>
      <c r="B44" s="30"/>
      <c r="C44" s="30"/>
      <c r="D44" s="249"/>
      <c r="E44" s="249"/>
      <c r="F44" s="249" t="s">
        <v>618</v>
      </c>
      <c r="G44" s="249"/>
      <c r="H44" s="247"/>
      <c r="I44" s="279" t="s">
        <v>1483</v>
      </c>
      <c r="J44" s="274" t="s">
        <v>1484</v>
      </c>
      <c r="K44" s="281" t="s">
        <v>2520</v>
      </c>
    </row>
    <row r="45" spans="1:11" x14ac:dyDescent="0.15">
      <c r="A45" s="6" t="s">
        <v>137</v>
      </c>
      <c r="B45" s="30"/>
      <c r="C45" s="30"/>
      <c r="D45" s="249"/>
      <c r="E45" s="249"/>
      <c r="F45" s="249"/>
      <c r="G45" s="249"/>
      <c r="H45" s="247" t="s">
        <v>618</v>
      </c>
      <c r="I45" s="253"/>
      <c r="J45" s="253"/>
      <c r="K45" s="273"/>
    </row>
    <row r="46" spans="1:11" x14ac:dyDescent="0.15">
      <c r="A46" s="6" t="s">
        <v>138</v>
      </c>
      <c r="B46" s="30"/>
      <c r="C46" s="30"/>
      <c r="D46" s="249"/>
      <c r="E46" s="249"/>
      <c r="F46" s="249"/>
      <c r="G46" s="249"/>
      <c r="H46" s="247" t="s">
        <v>618</v>
      </c>
      <c r="I46" s="253"/>
      <c r="J46" s="253"/>
      <c r="K46" s="273"/>
    </row>
    <row r="47" spans="1:11" ht="37.5" x14ac:dyDescent="0.15">
      <c r="A47" s="6" t="s">
        <v>139</v>
      </c>
      <c r="B47" s="30" t="s">
        <v>618</v>
      </c>
      <c r="C47" s="30"/>
      <c r="D47" s="249"/>
      <c r="E47" s="249"/>
      <c r="F47" s="249"/>
      <c r="G47" s="249"/>
      <c r="H47" s="247"/>
      <c r="I47" s="282" t="s">
        <v>1493</v>
      </c>
      <c r="J47" s="274" t="s">
        <v>1494</v>
      </c>
      <c r="K47" s="283" t="s">
        <v>1495</v>
      </c>
    </row>
    <row r="48" spans="1:11" x14ac:dyDescent="0.15">
      <c r="A48" s="6" t="s">
        <v>140</v>
      </c>
      <c r="B48" s="30"/>
      <c r="C48" s="30"/>
      <c r="D48" s="249"/>
      <c r="E48" s="249"/>
      <c r="F48" s="249"/>
      <c r="G48" s="249"/>
      <c r="H48" s="247" t="s">
        <v>618</v>
      </c>
      <c r="I48" s="253"/>
      <c r="J48" s="253"/>
      <c r="K48" s="273"/>
    </row>
    <row r="49" spans="1:12" x14ac:dyDescent="0.15">
      <c r="A49" s="6" t="s">
        <v>1999</v>
      </c>
      <c r="B49" s="21"/>
      <c r="C49" s="21"/>
      <c r="D49" s="247"/>
      <c r="E49" s="247"/>
      <c r="F49" s="247"/>
      <c r="G49" s="247"/>
      <c r="H49" s="247" t="s">
        <v>618</v>
      </c>
      <c r="I49" s="254"/>
      <c r="J49" s="254"/>
      <c r="K49" s="281"/>
    </row>
    <row r="50" spans="1:12" x14ac:dyDescent="0.15">
      <c r="A50" s="6" t="s">
        <v>275</v>
      </c>
      <c r="B50" s="30"/>
      <c r="C50" s="30"/>
      <c r="D50" s="249"/>
      <c r="E50" s="249"/>
      <c r="F50" s="249"/>
      <c r="G50" s="249"/>
      <c r="H50" s="247" t="s">
        <v>611</v>
      </c>
      <c r="I50" s="253"/>
      <c r="J50" s="253"/>
      <c r="K50" s="273"/>
    </row>
    <row r="51" spans="1:12" x14ac:dyDescent="0.15">
      <c r="A51" s="6" t="s">
        <v>143</v>
      </c>
      <c r="B51" s="30"/>
      <c r="C51" s="30"/>
      <c r="D51" s="249"/>
      <c r="E51" s="249"/>
      <c r="F51" s="249"/>
      <c r="G51" s="249"/>
      <c r="H51" s="247" t="s">
        <v>611</v>
      </c>
      <c r="I51" s="253"/>
      <c r="J51" s="253"/>
      <c r="K51" s="273"/>
    </row>
    <row r="52" spans="1:12" x14ac:dyDescent="0.15">
      <c r="A52" s="6" t="s">
        <v>144</v>
      </c>
      <c r="B52" s="30"/>
      <c r="C52" s="30"/>
      <c r="D52" s="249"/>
      <c r="E52" s="249"/>
      <c r="F52" s="249"/>
      <c r="G52" s="249" t="s">
        <v>611</v>
      </c>
      <c r="H52" s="247"/>
      <c r="I52" s="277" t="s">
        <v>1507</v>
      </c>
      <c r="J52" s="274" t="s">
        <v>1508</v>
      </c>
      <c r="K52" s="273" t="s">
        <v>1290</v>
      </c>
    </row>
    <row r="53" spans="1:12" x14ac:dyDescent="0.15">
      <c r="A53" s="6" t="s">
        <v>2009</v>
      </c>
      <c r="B53" s="30"/>
      <c r="C53" s="30"/>
      <c r="D53" s="249"/>
      <c r="E53" s="249"/>
      <c r="F53" s="249"/>
      <c r="G53" s="249"/>
      <c r="H53" s="247" t="s">
        <v>611</v>
      </c>
      <c r="I53" s="253"/>
      <c r="J53" s="253"/>
      <c r="K53" s="273"/>
    </row>
    <row r="54" spans="1:12" x14ac:dyDescent="0.15">
      <c r="A54" s="6" t="s">
        <v>146</v>
      </c>
      <c r="B54" s="30"/>
      <c r="C54" s="30"/>
      <c r="D54" s="249"/>
      <c r="E54" s="249"/>
      <c r="F54" s="249"/>
      <c r="G54" s="249"/>
      <c r="H54" s="247" t="s">
        <v>618</v>
      </c>
      <c r="I54" s="276"/>
      <c r="J54" s="253"/>
      <c r="K54" s="273"/>
    </row>
    <row r="55" spans="1:12" x14ac:dyDescent="0.15">
      <c r="A55" s="6" t="s">
        <v>280</v>
      </c>
      <c r="B55" s="30" t="s">
        <v>618</v>
      </c>
      <c r="C55" s="30" t="s">
        <v>618</v>
      </c>
      <c r="D55" s="249"/>
      <c r="E55" s="249"/>
      <c r="F55" s="249"/>
      <c r="G55" s="249"/>
      <c r="H55" s="247"/>
      <c r="I55" s="277" t="s">
        <v>1510</v>
      </c>
      <c r="J55" s="274" t="s">
        <v>1511</v>
      </c>
      <c r="K55" s="273" t="s">
        <v>1512</v>
      </c>
      <c r="L55" s="7"/>
    </row>
    <row r="56" spans="1:12" x14ac:dyDescent="0.15">
      <c r="A56" s="6" t="s">
        <v>151</v>
      </c>
      <c r="B56" s="30"/>
      <c r="C56" s="30"/>
      <c r="D56" s="249"/>
      <c r="E56" s="249"/>
      <c r="F56" s="249"/>
      <c r="G56" s="249"/>
      <c r="H56" s="247" t="s">
        <v>618</v>
      </c>
      <c r="I56" s="253"/>
      <c r="J56" s="253"/>
      <c r="K56" s="273"/>
    </row>
  </sheetData>
  <phoneticPr fontId="15"/>
  <conditionalFormatting sqref="B3:G9">
    <cfRule type="expression" dxfId="293" priority="36">
      <formula>$H3="○"</formula>
    </cfRule>
  </conditionalFormatting>
  <conditionalFormatting sqref="B10:G10 I10:K10 I18:K18 I36:K36 I39:K40">
    <cfRule type="expression" dxfId="292" priority="34">
      <formula>$H10="○"</formula>
    </cfRule>
  </conditionalFormatting>
  <conditionalFormatting sqref="B11:G17">
    <cfRule type="expression" dxfId="291" priority="32">
      <formula>$H11="○"</formula>
    </cfRule>
  </conditionalFormatting>
  <conditionalFormatting sqref="B18:G18">
    <cfRule type="expression" dxfId="290" priority="30">
      <formula>$H18="○"</formula>
    </cfRule>
  </conditionalFormatting>
  <conditionalFormatting sqref="B19:G35">
    <cfRule type="expression" dxfId="289" priority="28">
      <formula>$H19="○"</formula>
    </cfRule>
  </conditionalFormatting>
  <conditionalFormatting sqref="B36:G36">
    <cfRule type="expression" dxfId="288" priority="26">
      <formula>$H36="○"</formula>
    </cfRule>
  </conditionalFormatting>
  <conditionalFormatting sqref="B37:G38">
    <cfRule type="expression" dxfId="287" priority="24">
      <formula>$H37="○"</formula>
    </cfRule>
  </conditionalFormatting>
  <conditionalFormatting sqref="B39:G40">
    <cfRule type="expression" dxfId="286" priority="22">
      <formula>$H39="○"</formula>
    </cfRule>
  </conditionalFormatting>
  <conditionalFormatting sqref="B47:G47 I47:K47">
    <cfRule type="expression" dxfId="285" priority="20">
      <formula>$H47="○"</formula>
    </cfRule>
  </conditionalFormatting>
  <conditionalFormatting sqref="B48:G56 I48:K56">
    <cfRule type="expression" dxfId="284" priority="2">
      <formula>$H48="○"</formula>
    </cfRule>
  </conditionalFormatting>
  <conditionalFormatting sqref="H3:H9 H41:H46">
    <cfRule type="expression" dxfId="283" priority="35">
      <formula>OR(B3="○",C3="○",D3="○",E3="○",F3="○",G3="○")</formula>
    </cfRule>
  </conditionalFormatting>
  <conditionalFormatting sqref="H10">
    <cfRule type="expression" dxfId="282" priority="33">
      <formula>OR(B10="○",C10="○",D10="○",E10="○",F10="○",G10="○")</formula>
    </cfRule>
  </conditionalFormatting>
  <conditionalFormatting sqref="H11:H17">
    <cfRule type="expression" dxfId="281" priority="31">
      <formula>OR(B11="○",C11="○",D11="○",E11="○",F11="○",G11="○")</formula>
    </cfRule>
  </conditionalFormatting>
  <conditionalFormatting sqref="H18">
    <cfRule type="expression" dxfId="280" priority="29">
      <formula>OR(B18="○",C18="○",D18="○",E18="○",F18="○",G18="○")</formula>
    </cfRule>
  </conditionalFormatting>
  <conditionalFormatting sqref="H19:H35">
    <cfRule type="expression" dxfId="279" priority="27">
      <formula>OR(B19="○",C19="○",D19="○",E19="○",F19="○",G19="○")</formula>
    </cfRule>
  </conditionalFormatting>
  <conditionalFormatting sqref="H36">
    <cfRule type="expression" dxfId="278" priority="25">
      <formula>OR(B36="○",C36="○",D36="○",E36="○",F36="○",G36="○")</formula>
    </cfRule>
  </conditionalFormatting>
  <conditionalFormatting sqref="H37:H38">
    <cfRule type="expression" dxfId="277" priority="23">
      <formula>OR(B37="○",C37="○",D37="○",E37="○",F37="○",G37="○")</formula>
    </cfRule>
  </conditionalFormatting>
  <conditionalFormatting sqref="H39:H40">
    <cfRule type="expression" dxfId="276" priority="21">
      <formula>OR(B39="○",C39="○",D39="○",E39="○",F39="○",G39="○")</formula>
    </cfRule>
  </conditionalFormatting>
  <conditionalFormatting sqref="H47">
    <cfRule type="expression" dxfId="275" priority="19">
      <formula>OR(B47="○",C47="○",D47="○",E47="○",F47="○",G47="○")</formula>
    </cfRule>
  </conditionalFormatting>
  <conditionalFormatting sqref="H48:H56">
    <cfRule type="expression" dxfId="274" priority="1">
      <formula>OR(B48="○",C48="○",D48="○",E48="○",F48="○",G48="○")</formula>
    </cfRule>
  </conditionalFormatting>
  <conditionalFormatting sqref="I3:K9 I11:K17 I19:K35 I37:K38 B41:G46 I41:K46">
    <cfRule type="expression" dxfId="273" priority="38">
      <formula>$H3="○"</formula>
    </cfRule>
  </conditionalFormatting>
  <dataValidations count="1">
    <dataValidation type="list" allowBlank="1" showInputMessage="1" showErrorMessage="1" sqref="B3:H56" xr:uid="{A7559219-7D26-418E-BEEF-0BBE876DE6E3}">
      <formula1>"○"</formula1>
    </dataValidation>
  </dataValidations>
  <hyperlinks>
    <hyperlink ref="I12" r:id="rId1" xr:uid="{00FAAF4A-5EC7-43FF-A8C9-5C89E1A0B18F}"/>
    <hyperlink ref="I14" r:id="rId2" xr:uid="{1B264C69-DD7A-43E3-B72D-14072712AA93}"/>
    <hyperlink ref="I28" r:id="rId3" display="https://www.city.yotsukaido.chiba.jp/kurashi/gomi/kateimuke/recycle/yhaiki202104.html" xr:uid="{C59CE431-5803-43D0-8D9C-6E26BBC5B5FD}"/>
    <hyperlink ref="I32" r:id="rId4" display="https://www.city.shiroi.chiba.jp/soshiki/shimin/k01/kan04/kan09/kan11/1421159123395.html" xr:uid="{79AC08FE-6080-4DDD-921B-C0800F699F20}"/>
    <hyperlink ref="I47" r:id="rId5" xr:uid="{1EB2152C-662E-4F6E-8A8E-606792C5B634}"/>
    <hyperlink ref="I52" r:id="rId6" xr:uid="{6FC64FC9-CDB4-4AAF-AA4A-0B15584FFEBD}"/>
    <hyperlink ref="I55" r:id="rId7" xr:uid="{B43048AA-0D03-4F70-A54B-207F88D8B86F}"/>
  </hyperlinks>
  <printOptions horizontalCentered="1"/>
  <pageMargins left="0.19685039370078741" right="0.19685039370078741" top="0.59055118110236227" bottom="0.59055118110236227" header="0.31496062992125984" footer="0.31496062992125984"/>
  <pageSetup paperSize="9" scale="35" fitToHeight="0" orientation="portrait"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59"/>
  <sheetViews>
    <sheetView showZeros="0" view="pageBreakPreview" zoomScale="70" zoomScaleNormal="100" zoomScaleSheetLayoutView="70" workbookViewId="0">
      <pane ySplit="4" topLeftCell="A37" activePane="bottomLeft" state="frozen"/>
      <selection pane="bottomLeft"/>
    </sheetView>
  </sheetViews>
  <sheetFormatPr defaultColWidth="9" defaultRowHeight="16.5" x14ac:dyDescent="0.15"/>
  <cols>
    <col min="1" max="1" width="13.625" style="29" customWidth="1"/>
    <col min="2" max="4" width="18.625" style="29" customWidth="1"/>
    <col min="5" max="5" width="18.625" style="241" customWidth="1"/>
    <col min="6" max="6" width="97.5" style="241" customWidth="1"/>
    <col min="7" max="16384" width="9" style="29"/>
  </cols>
  <sheetData>
    <row r="1" spans="1:7" ht="28.5" customHeight="1" x14ac:dyDescent="0.15">
      <c r="A1" s="115" t="s">
        <v>2733</v>
      </c>
      <c r="B1" s="115"/>
      <c r="C1" s="115"/>
      <c r="D1" s="115"/>
      <c r="E1" s="245"/>
      <c r="F1" s="245"/>
    </row>
    <row r="2" spans="1:7" s="4" customFormat="1" ht="24" customHeight="1" x14ac:dyDescent="0.15">
      <c r="A2" s="685" t="s">
        <v>45</v>
      </c>
      <c r="B2" s="685" t="s">
        <v>294</v>
      </c>
      <c r="C2" s="685"/>
      <c r="D2" s="685"/>
      <c r="E2" s="691" t="s">
        <v>296</v>
      </c>
      <c r="F2" s="686" t="s">
        <v>337</v>
      </c>
    </row>
    <row r="3" spans="1:7" s="4" customFormat="1" ht="24" customHeight="1" x14ac:dyDescent="0.15">
      <c r="A3" s="685"/>
      <c r="B3" s="5" t="s">
        <v>291</v>
      </c>
      <c r="C3" s="5" t="s">
        <v>293</v>
      </c>
      <c r="D3" s="5" t="s">
        <v>51</v>
      </c>
      <c r="E3" s="686"/>
      <c r="F3" s="686"/>
    </row>
    <row r="4" spans="1:7" s="4" customFormat="1" ht="24" customHeight="1" x14ac:dyDescent="0.15">
      <c r="A4" s="685"/>
      <c r="B4" s="685" t="s">
        <v>292</v>
      </c>
      <c r="C4" s="685"/>
      <c r="D4" s="685" t="s">
        <v>295</v>
      </c>
      <c r="E4" s="685"/>
      <c r="F4" s="686"/>
    </row>
    <row r="5" spans="1:7" s="4" customFormat="1" ht="18.75" x14ac:dyDescent="0.15">
      <c r="A5" s="9" t="s">
        <v>134</v>
      </c>
      <c r="B5" s="68"/>
      <c r="C5" s="23" t="s">
        <v>562</v>
      </c>
      <c r="D5" s="68"/>
      <c r="E5" s="275"/>
      <c r="F5" s="275" t="s">
        <v>567</v>
      </c>
      <c r="G5" s="25"/>
    </row>
    <row r="6" spans="1:7" s="4" customFormat="1" ht="37.5" x14ac:dyDescent="0.15">
      <c r="A6" s="6" t="s">
        <v>206</v>
      </c>
      <c r="B6" s="10"/>
      <c r="C6" s="23" t="s">
        <v>611</v>
      </c>
      <c r="D6" s="68"/>
      <c r="E6" s="275"/>
      <c r="F6" s="273" t="s">
        <v>612</v>
      </c>
      <c r="G6" s="25"/>
    </row>
    <row r="7" spans="1:7" s="4" customFormat="1" ht="18.75" x14ac:dyDescent="0.15">
      <c r="A7" s="6" t="s">
        <v>223</v>
      </c>
      <c r="B7" s="10"/>
      <c r="C7" s="10"/>
      <c r="D7" s="23" t="s">
        <v>563</v>
      </c>
      <c r="E7" s="275"/>
      <c r="F7" s="275" t="s">
        <v>640</v>
      </c>
      <c r="G7" s="25"/>
    </row>
    <row r="8" spans="1:7" s="4" customFormat="1" ht="18.75" x14ac:dyDescent="0.15">
      <c r="A8" s="6" t="s">
        <v>1618</v>
      </c>
      <c r="B8" s="10"/>
      <c r="C8" s="10"/>
      <c r="D8" s="10" t="s">
        <v>562</v>
      </c>
      <c r="E8" s="136"/>
      <c r="F8" s="133" t="s">
        <v>804</v>
      </c>
      <c r="G8" s="25"/>
    </row>
    <row r="9" spans="1:7" s="4" customFormat="1" ht="56.25" x14ac:dyDescent="0.15">
      <c r="A9" s="6" t="s">
        <v>1620</v>
      </c>
      <c r="B9" s="10"/>
      <c r="C9" s="10" t="s">
        <v>562</v>
      </c>
      <c r="D9" s="10"/>
      <c r="E9" s="136"/>
      <c r="F9" s="133" t="s">
        <v>1689</v>
      </c>
      <c r="G9" s="25"/>
    </row>
    <row r="10" spans="1:7" s="4" customFormat="1" ht="75" x14ac:dyDescent="0.15">
      <c r="A10" s="6" t="s">
        <v>225</v>
      </c>
      <c r="B10" s="10"/>
      <c r="C10" s="10" t="s">
        <v>562</v>
      </c>
      <c r="D10" s="10"/>
      <c r="E10" s="136"/>
      <c r="F10" s="281" t="s">
        <v>805</v>
      </c>
      <c r="G10" s="25"/>
    </row>
    <row r="11" spans="1:7" s="4" customFormat="1" ht="37.5" x14ac:dyDescent="0.15">
      <c r="A11" s="6" t="s">
        <v>30</v>
      </c>
      <c r="B11" s="10"/>
      <c r="C11" s="10"/>
      <c r="D11" s="10" t="s">
        <v>618</v>
      </c>
      <c r="E11" s="136" t="s">
        <v>618</v>
      </c>
      <c r="F11" s="133" t="s">
        <v>2175</v>
      </c>
      <c r="G11" s="25"/>
    </row>
    <row r="12" spans="1:7" s="4" customFormat="1" ht="37.5" x14ac:dyDescent="0.15">
      <c r="A12" s="6" t="s">
        <v>1702</v>
      </c>
      <c r="B12" s="10" t="s">
        <v>618</v>
      </c>
      <c r="C12" s="10"/>
      <c r="D12" s="10"/>
      <c r="E12" s="136"/>
      <c r="F12" s="133" t="s">
        <v>806</v>
      </c>
      <c r="G12" s="25"/>
    </row>
    <row r="13" spans="1:7" s="4" customFormat="1" ht="37.5" x14ac:dyDescent="0.15">
      <c r="A13" s="6" t="s">
        <v>1624</v>
      </c>
      <c r="B13" s="10"/>
      <c r="C13" s="10" t="s">
        <v>562</v>
      </c>
      <c r="D13" s="10"/>
      <c r="E13" s="136"/>
      <c r="F13" s="133" t="s">
        <v>2657</v>
      </c>
      <c r="G13" s="25"/>
    </row>
    <row r="14" spans="1:7" s="4" customFormat="1" ht="18.75" x14ac:dyDescent="0.15">
      <c r="A14" s="6" t="s">
        <v>229</v>
      </c>
      <c r="B14" s="10"/>
      <c r="C14" s="10"/>
      <c r="D14" s="10" t="s">
        <v>562</v>
      </c>
      <c r="E14" s="136"/>
      <c r="F14" s="258" t="s">
        <v>807</v>
      </c>
      <c r="G14" s="25"/>
    </row>
    <row r="15" spans="1:7" s="4" customFormat="1" ht="18.75" x14ac:dyDescent="0.15">
      <c r="A15" s="6" t="s">
        <v>1742</v>
      </c>
      <c r="B15" s="10"/>
      <c r="C15" s="10"/>
      <c r="D15" s="10" t="s">
        <v>562</v>
      </c>
      <c r="E15" s="136"/>
      <c r="F15" s="258"/>
      <c r="G15" s="25"/>
    </row>
    <row r="16" spans="1:7" s="4" customFormat="1" ht="56.25" x14ac:dyDescent="0.15">
      <c r="A16" s="6" t="s">
        <v>1703</v>
      </c>
      <c r="B16" s="10"/>
      <c r="C16" s="10" t="s">
        <v>562</v>
      </c>
      <c r="D16" s="10"/>
      <c r="E16" s="136"/>
      <c r="F16" s="133" t="s">
        <v>808</v>
      </c>
      <c r="G16" s="25"/>
    </row>
    <row r="17" spans="1:7" s="4" customFormat="1" ht="18.75" x14ac:dyDescent="0.15">
      <c r="A17" s="6" t="s">
        <v>1704</v>
      </c>
      <c r="B17" s="10"/>
      <c r="C17" s="12" t="s">
        <v>618</v>
      </c>
      <c r="D17" s="10"/>
      <c r="E17" s="136"/>
      <c r="F17" s="133"/>
      <c r="G17" s="25"/>
    </row>
    <row r="18" spans="1:7" s="4" customFormat="1" ht="37.5" x14ac:dyDescent="0.15">
      <c r="A18" s="6" t="s">
        <v>235</v>
      </c>
      <c r="B18" s="10"/>
      <c r="C18" s="10"/>
      <c r="D18" s="10" t="s">
        <v>562</v>
      </c>
      <c r="E18" s="136"/>
      <c r="F18" s="133" t="s">
        <v>809</v>
      </c>
      <c r="G18" s="25"/>
    </row>
    <row r="19" spans="1:7" s="4" customFormat="1" ht="18.75" x14ac:dyDescent="0.15">
      <c r="A19" s="6" t="s">
        <v>0</v>
      </c>
      <c r="B19" s="147"/>
      <c r="C19" s="147"/>
      <c r="D19" s="147" t="s">
        <v>562</v>
      </c>
      <c r="E19" s="260"/>
      <c r="F19" s="261" t="s">
        <v>810</v>
      </c>
      <c r="G19" s="25"/>
    </row>
    <row r="20" spans="1:7" s="4" customFormat="1" ht="56.25" x14ac:dyDescent="0.15">
      <c r="A20" s="6" t="s">
        <v>1705</v>
      </c>
      <c r="B20" s="10"/>
      <c r="C20" s="10" t="s">
        <v>562</v>
      </c>
      <c r="D20" s="10"/>
      <c r="E20" s="136"/>
      <c r="F20" s="133" t="s">
        <v>811</v>
      </c>
      <c r="G20" s="25"/>
    </row>
    <row r="21" spans="1:7" s="4" customFormat="1" ht="18.75" x14ac:dyDescent="0.15">
      <c r="A21" s="6" t="s">
        <v>218</v>
      </c>
      <c r="B21" s="34"/>
      <c r="C21" s="10"/>
      <c r="D21" s="10" t="s">
        <v>562</v>
      </c>
      <c r="E21" s="136"/>
      <c r="F21" s="133" t="s">
        <v>1571</v>
      </c>
      <c r="G21" s="25"/>
    </row>
    <row r="22" spans="1:7" s="4" customFormat="1" ht="18.75" x14ac:dyDescent="0.15">
      <c r="A22" s="6" t="s">
        <v>133</v>
      </c>
      <c r="B22" s="34"/>
      <c r="C22" s="10"/>
      <c r="D22" s="10" t="s">
        <v>618</v>
      </c>
      <c r="E22" s="136"/>
      <c r="F22" s="133" t="s">
        <v>812</v>
      </c>
      <c r="G22" s="25"/>
    </row>
    <row r="23" spans="1:7" s="4" customFormat="1" ht="75" x14ac:dyDescent="0.15">
      <c r="A23" s="6" t="s">
        <v>1707</v>
      </c>
      <c r="B23" s="10"/>
      <c r="C23" s="10" t="s">
        <v>618</v>
      </c>
      <c r="D23" s="10"/>
      <c r="E23" s="136"/>
      <c r="F23" s="133" t="s">
        <v>813</v>
      </c>
      <c r="G23" s="25"/>
    </row>
    <row r="24" spans="1:7" s="4" customFormat="1" ht="18.75" x14ac:dyDescent="0.15">
      <c r="A24" s="6" t="s">
        <v>152</v>
      </c>
      <c r="B24" s="10"/>
      <c r="C24" s="10"/>
      <c r="D24" s="10"/>
      <c r="E24" s="136" t="s">
        <v>562</v>
      </c>
      <c r="F24" s="133"/>
      <c r="G24" s="25"/>
    </row>
    <row r="25" spans="1:7" s="4" customFormat="1" ht="37.5" x14ac:dyDescent="0.15">
      <c r="A25" s="6" t="s">
        <v>243</v>
      </c>
      <c r="B25" s="10"/>
      <c r="C25" s="10" t="s">
        <v>618</v>
      </c>
      <c r="D25" s="10"/>
      <c r="E25" s="136"/>
      <c r="F25" s="133" t="s">
        <v>1550</v>
      </c>
      <c r="G25" s="25"/>
    </row>
    <row r="26" spans="1:7" s="4" customFormat="1" ht="18.75" x14ac:dyDescent="0.15">
      <c r="A26" s="6" t="s">
        <v>37</v>
      </c>
      <c r="B26" s="10"/>
      <c r="C26" s="10"/>
      <c r="D26" s="10" t="s">
        <v>618</v>
      </c>
      <c r="E26" s="136"/>
      <c r="F26" s="133" t="s">
        <v>814</v>
      </c>
      <c r="G26" s="25"/>
    </row>
    <row r="27" spans="1:7" s="4" customFormat="1" ht="112.5" x14ac:dyDescent="0.15">
      <c r="A27" s="6" t="s">
        <v>245</v>
      </c>
      <c r="B27" s="10"/>
      <c r="C27" s="10" t="s">
        <v>562</v>
      </c>
      <c r="D27" s="10"/>
      <c r="E27" s="136"/>
      <c r="F27" s="133" t="s">
        <v>2664</v>
      </c>
      <c r="G27" s="25"/>
    </row>
    <row r="28" spans="1:7" s="4" customFormat="1" ht="112.5" x14ac:dyDescent="0.15">
      <c r="A28" s="6" t="s">
        <v>246</v>
      </c>
      <c r="B28" s="10"/>
      <c r="C28" s="10" t="s">
        <v>562</v>
      </c>
      <c r="D28" s="10"/>
      <c r="E28" s="136"/>
      <c r="F28" s="133" t="s">
        <v>1573</v>
      </c>
      <c r="G28" s="25"/>
    </row>
    <row r="29" spans="1:7" s="4" customFormat="1" ht="18.75" x14ac:dyDescent="0.15">
      <c r="A29" s="6" t="s">
        <v>54</v>
      </c>
      <c r="B29" s="10"/>
      <c r="C29" s="10"/>
      <c r="D29" s="10" t="s">
        <v>562</v>
      </c>
      <c r="E29" s="136"/>
      <c r="F29" s="133" t="s">
        <v>1572</v>
      </c>
      <c r="G29" s="25"/>
    </row>
    <row r="30" spans="1:7" s="4" customFormat="1" ht="18.75" x14ac:dyDescent="0.15">
      <c r="A30" s="6" t="s">
        <v>55</v>
      </c>
      <c r="B30" s="10"/>
      <c r="C30" s="10" t="s">
        <v>618</v>
      </c>
      <c r="D30" s="10"/>
      <c r="E30" s="136"/>
      <c r="F30" s="133" t="s">
        <v>815</v>
      </c>
      <c r="G30" s="25"/>
    </row>
    <row r="31" spans="1:7" s="4" customFormat="1" ht="75" x14ac:dyDescent="0.15">
      <c r="A31" s="6" t="s">
        <v>20</v>
      </c>
      <c r="B31" s="10"/>
      <c r="C31" s="12" t="s">
        <v>611</v>
      </c>
      <c r="D31" s="10"/>
      <c r="E31" s="136"/>
      <c r="F31" s="133" t="s">
        <v>2658</v>
      </c>
      <c r="G31" s="25"/>
    </row>
    <row r="32" spans="1:7" s="4" customFormat="1" ht="18.75" x14ac:dyDescent="0.15">
      <c r="A32" s="6" t="s">
        <v>252</v>
      </c>
      <c r="B32" s="10"/>
      <c r="C32" s="10"/>
      <c r="D32" s="10" t="s">
        <v>618</v>
      </c>
      <c r="E32" s="136"/>
      <c r="F32" s="258" t="s">
        <v>816</v>
      </c>
      <c r="G32" s="25"/>
    </row>
    <row r="33" spans="1:9" s="4" customFormat="1" ht="18.75" x14ac:dyDescent="0.15">
      <c r="A33" s="6" t="s">
        <v>1711</v>
      </c>
      <c r="B33" s="10"/>
      <c r="C33" s="10"/>
      <c r="D33" s="10" t="s">
        <v>562</v>
      </c>
      <c r="E33" s="136"/>
      <c r="F33" s="133" t="s">
        <v>817</v>
      </c>
      <c r="G33" s="25"/>
    </row>
    <row r="34" spans="1:9" s="4" customFormat="1" ht="18.75" x14ac:dyDescent="0.15">
      <c r="A34" s="6" t="s">
        <v>57</v>
      </c>
      <c r="B34" s="10"/>
      <c r="C34" s="10"/>
      <c r="D34" s="10" t="s">
        <v>618</v>
      </c>
      <c r="E34" s="136"/>
      <c r="F34" s="133" t="s">
        <v>2455</v>
      </c>
      <c r="G34" s="25"/>
    </row>
    <row r="35" spans="1:9" s="4" customFormat="1" ht="37.5" x14ac:dyDescent="0.15">
      <c r="A35" s="6" t="s">
        <v>1712</v>
      </c>
      <c r="B35" s="10"/>
      <c r="C35" s="10"/>
      <c r="D35" s="10" t="s">
        <v>562</v>
      </c>
      <c r="E35" s="136"/>
      <c r="F35" s="133" t="s">
        <v>818</v>
      </c>
      <c r="G35" s="25"/>
    </row>
    <row r="36" spans="1:9" s="4" customFormat="1" ht="37.5" x14ac:dyDescent="0.15">
      <c r="A36" s="6" t="s">
        <v>1713</v>
      </c>
      <c r="B36" s="10"/>
      <c r="C36" s="10" t="s">
        <v>562</v>
      </c>
      <c r="D36" s="10"/>
      <c r="E36" s="136"/>
      <c r="F36" s="133" t="s">
        <v>819</v>
      </c>
      <c r="G36" s="25"/>
    </row>
    <row r="37" spans="1:9" s="4" customFormat="1" ht="18.75" x14ac:dyDescent="0.15">
      <c r="A37" s="6" t="s">
        <v>260</v>
      </c>
      <c r="B37" s="10"/>
      <c r="C37" s="10" t="s">
        <v>618</v>
      </c>
      <c r="D37" s="10"/>
      <c r="E37" s="136"/>
      <c r="F37" s="133" t="s">
        <v>2659</v>
      </c>
      <c r="G37" s="25"/>
    </row>
    <row r="38" spans="1:9" s="4" customFormat="1" ht="56.25" x14ac:dyDescent="0.15">
      <c r="A38" s="6" t="s">
        <v>128</v>
      </c>
      <c r="B38" s="34"/>
      <c r="C38" s="10" t="s">
        <v>618</v>
      </c>
      <c r="D38" s="34"/>
      <c r="E38" s="225"/>
      <c r="F38" s="133" t="s">
        <v>820</v>
      </c>
      <c r="G38" s="25"/>
    </row>
    <row r="39" spans="1:9" s="4" customFormat="1" ht="253.15" customHeight="1" x14ac:dyDescent="0.15">
      <c r="A39" s="6" t="s">
        <v>1714</v>
      </c>
      <c r="B39" s="10"/>
      <c r="C39" s="10" t="s">
        <v>562</v>
      </c>
      <c r="D39" s="10"/>
      <c r="E39" s="136"/>
      <c r="F39" s="133" t="s">
        <v>821</v>
      </c>
      <c r="G39" s="25"/>
      <c r="I39" s="25"/>
    </row>
    <row r="40" spans="1:9" s="4" customFormat="1" ht="18.75" x14ac:dyDescent="0.15">
      <c r="A40" s="6" t="s">
        <v>149</v>
      </c>
      <c r="B40" s="10"/>
      <c r="C40" s="10" t="s">
        <v>618</v>
      </c>
      <c r="D40" s="10"/>
      <c r="E40" s="136"/>
      <c r="F40" s="133" t="s">
        <v>822</v>
      </c>
      <c r="G40" s="25"/>
    </row>
    <row r="41" spans="1:9" s="4" customFormat="1" ht="18.75" x14ac:dyDescent="0.15">
      <c r="A41" s="6" t="s">
        <v>1736</v>
      </c>
      <c r="B41" s="10"/>
      <c r="C41" s="10" t="s">
        <v>562</v>
      </c>
      <c r="D41" s="10"/>
      <c r="E41" s="136"/>
      <c r="F41" s="258" t="s">
        <v>823</v>
      </c>
      <c r="G41" s="25"/>
    </row>
    <row r="42" spans="1:9" s="4" customFormat="1" ht="18.75" x14ac:dyDescent="0.15">
      <c r="A42" s="6" t="s">
        <v>39</v>
      </c>
      <c r="B42" s="10"/>
      <c r="C42" s="10"/>
      <c r="D42" s="10" t="s">
        <v>618</v>
      </c>
      <c r="E42" s="136"/>
      <c r="F42" s="133" t="s">
        <v>824</v>
      </c>
      <c r="G42" s="25"/>
    </row>
    <row r="43" spans="1:9" s="4" customFormat="1" ht="75" x14ac:dyDescent="0.15">
      <c r="A43" s="6" t="s">
        <v>84</v>
      </c>
      <c r="B43" s="10"/>
      <c r="C43" s="10" t="s">
        <v>618</v>
      </c>
      <c r="D43" s="10"/>
      <c r="E43" s="136"/>
      <c r="F43" s="133" t="s">
        <v>1574</v>
      </c>
      <c r="G43" s="25"/>
    </row>
    <row r="44" spans="1:9" s="4" customFormat="1" ht="37.5" x14ac:dyDescent="0.15">
      <c r="A44" s="6" t="s">
        <v>1717</v>
      </c>
      <c r="B44" s="34"/>
      <c r="C44" s="10" t="s">
        <v>562</v>
      </c>
      <c r="D44" s="34"/>
      <c r="E44" s="225"/>
      <c r="F44" s="133" t="s">
        <v>825</v>
      </c>
      <c r="G44" s="25"/>
    </row>
    <row r="45" spans="1:9" s="4" customFormat="1" ht="56.25" x14ac:dyDescent="0.15">
      <c r="A45" s="6" t="s">
        <v>1718</v>
      </c>
      <c r="B45" s="10"/>
      <c r="C45" s="10" t="s">
        <v>618</v>
      </c>
      <c r="D45" s="10"/>
      <c r="E45" s="136"/>
      <c r="F45" s="133" t="s">
        <v>826</v>
      </c>
      <c r="G45" s="25"/>
    </row>
    <row r="46" spans="1:9" s="4" customFormat="1" ht="56.25" x14ac:dyDescent="0.15">
      <c r="A46" s="6" t="s">
        <v>1719</v>
      </c>
      <c r="B46" s="10"/>
      <c r="C46" s="10" t="s">
        <v>562</v>
      </c>
      <c r="D46" s="10"/>
      <c r="E46" s="136"/>
      <c r="F46" s="133" t="s">
        <v>2663</v>
      </c>
      <c r="G46" s="25"/>
    </row>
    <row r="47" spans="1:9" s="4" customFormat="1" ht="18.75" x14ac:dyDescent="0.15">
      <c r="A47" s="6" t="s">
        <v>1720</v>
      </c>
      <c r="B47" s="10"/>
      <c r="C47" s="10" t="s">
        <v>562</v>
      </c>
      <c r="D47" s="10"/>
      <c r="E47" s="136"/>
      <c r="F47" s="133" t="s">
        <v>827</v>
      </c>
      <c r="G47" s="25"/>
    </row>
    <row r="48" spans="1:9" s="4" customFormat="1" ht="37.5" x14ac:dyDescent="0.15">
      <c r="A48" s="6" t="s">
        <v>270</v>
      </c>
      <c r="B48" s="34"/>
      <c r="C48" s="10" t="s">
        <v>562</v>
      </c>
      <c r="D48" s="34"/>
      <c r="E48" s="225"/>
      <c r="F48" s="133" t="s">
        <v>828</v>
      </c>
      <c r="G48" s="25"/>
    </row>
    <row r="49" spans="1:7" s="4" customFormat="1" ht="37.5" x14ac:dyDescent="0.15">
      <c r="A49" s="6" t="s">
        <v>1992</v>
      </c>
      <c r="B49" s="10"/>
      <c r="C49" s="10" t="s">
        <v>562</v>
      </c>
      <c r="D49" s="10"/>
      <c r="E49" s="136"/>
      <c r="F49" s="133" t="s">
        <v>829</v>
      </c>
      <c r="G49" s="25"/>
    </row>
    <row r="50" spans="1:7" s="4" customFormat="1" ht="18.75" x14ac:dyDescent="0.15">
      <c r="A50" s="6" t="s">
        <v>1998</v>
      </c>
      <c r="B50" s="10"/>
      <c r="C50" s="10" t="s">
        <v>562</v>
      </c>
      <c r="D50" s="10"/>
      <c r="E50" s="136"/>
      <c r="F50" s="133" t="s">
        <v>2661</v>
      </c>
      <c r="G50" s="25"/>
    </row>
    <row r="51" spans="1:7" s="4" customFormat="1" ht="18.75" x14ac:dyDescent="0.15">
      <c r="A51" s="6" t="s">
        <v>1999</v>
      </c>
      <c r="B51" s="34"/>
      <c r="C51" s="10" t="s">
        <v>618</v>
      </c>
      <c r="D51" s="34"/>
      <c r="E51" s="225"/>
      <c r="F51" s="133" t="s">
        <v>2661</v>
      </c>
      <c r="G51" s="25"/>
    </row>
    <row r="52" spans="1:7" s="4" customFormat="1" ht="18.75" x14ac:dyDescent="0.15">
      <c r="A52" s="6" t="s">
        <v>275</v>
      </c>
      <c r="B52" s="10"/>
      <c r="C52" s="10" t="s">
        <v>618</v>
      </c>
      <c r="D52" s="10"/>
      <c r="E52" s="136"/>
      <c r="F52" s="133" t="s">
        <v>2660</v>
      </c>
      <c r="G52" s="25"/>
    </row>
    <row r="53" spans="1:7" s="4" customFormat="1" ht="18.75" x14ac:dyDescent="0.15">
      <c r="A53" s="6" t="s">
        <v>2006</v>
      </c>
      <c r="B53" s="10"/>
      <c r="C53" s="10" t="s">
        <v>562</v>
      </c>
      <c r="D53" s="10"/>
      <c r="E53" s="136"/>
      <c r="F53" s="133" t="s">
        <v>2660</v>
      </c>
      <c r="G53" s="25"/>
    </row>
    <row r="54" spans="1:7" s="4" customFormat="1" ht="18.75" x14ac:dyDescent="0.15">
      <c r="A54" s="6" t="s">
        <v>2007</v>
      </c>
      <c r="B54" s="10"/>
      <c r="C54" s="10" t="s">
        <v>618</v>
      </c>
      <c r="D54" s="10"/>
      <c r="E54" s="136"/>
      <c r="F54" s="133" t="s">
        <v>2660</v>
      </c>
      <c r="G54" s="25"/>
    </row>
    <row r="55" spans="1:7" s="4" customFormat="1" ht="18.75" x14ac:dyDescent="0.15">
      <c r="A55" s="6" t="s">
        <v>2009</v>
      </c>
      <c r="B55" s="10"/>
      <c r="C55" s="10" t="s">
        <v>618</v>
      </c>
      <c r="D55" s="10"/>
      <c r="E55" s="136"/>
      <c r="F55" s="133" t="s">
        <v>2660</v>
      </c>
      <c r="G55" s="25"/>
    </row>
    <row r="56" spans="1:7" s="4" customFormat="1" ht="18.75" x14ac:dyDescent="0.15">
      <c r="A56" s="6" t="s">
        <v>2010</v>
      </c>
      <c r="B56" s="10"/>
      <c r="C56" s="10" t="s">
        <v>618</v>
      </c>
      <c r="D56" s="10"/>
      <c r="E56" s="136"/>
      <c r="F56" s="258" t="s">
        <v>2551</v>
      </c>
      <c r="G56" s="25"/>
    </row>
    <row r="57" spans="1:7" s="4" customFormat="1" ht="37.5" x14ac:dyDescent="0.15">
      <c r="A57" s="6" t="s">
        <v>280</v>
      </c>
      <c r="B57" s="10"/>
      <c r="C57" s="10" t="s">
        <v>562</v>
      </c>
      <c r="D57" s="10"/>
      <c r="E57" s="136"/>
      <c r="F57" s="133" t="s">
        <v>2662</v>
      </c>
      <c r="G57" s="25"/>
    </row>
    <row r="58" spans="1:7" s="4" customFormat="1" ht="18.75" x14ac:dyDescent="0.15">
      <c r="A58" s="6" t="s">
        <v>2028</v>
      </c>
      <c r="B58" s="10"/>
      <c r="C58" s="10" t="s">
        <v>618</v>
      </c>
      <c r="D58" s="10"/>
      <c r="E58" s="136"/>
      <c r="F58" s="133" t="s">
        <v>830</v>
      </c>
      <c r="G58" s="25"/>
    </row>
    <row r="59" spans="1:7" s="4" customFormat="1" ht="18.75" x14ac:dyDescent="0.15">
      <c r="E59" s="246"/>
      <c r="F59" s="259"/>
    </row>
  </sheetData>
  <mergeCells count="6">
    <mergeCell ref="A2:A4"/>
    <mergeCell ref="F2:F4"/>
    <mergeCell ref="B4:C4"/>
    <mergeCell ref="B2:D2"/>
    <mergeCell ref="D4:E4"/>
    <mergeCell ref="E2:E3"/>
  </mergeCells>
  <phoneticPr fontId="15"/>
  <dataValidations count="1">
    <dataValidation type="list" allowBlank="1" showInputMessage="1" showErrorMessage="1" sqref="B5:E58" xr:uid="{09AD0D28-987D-4B1F-A488-5A352BB0B42B}">
      <formula1>"○"</formula1>
    </dataValidation>
  </dataValidations>
  <printOptions horizontalCentered="1"/>
  <pageMargins left="0.7" right="0.7" top="0.75" bottom="0.75" header="0.3" footer="0.3"/>
  <pageSetup paperSize="9" scale="50" fitToHeight="0" orientation="portrait" r:id="rId1"/>
  <headerFooter alignWithMargins="0"/>
  <rowBreaks count="1" manualBreakCount="1">
    <brk id="38"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E56"/>
  <sheetViews>
    <sheetView showZeros="0" view="pageBreakPreview" zoomScale="70" zoomScaleNormal="120" zoomScaleSheetLayoutView="70" workbookViewId="0">
      <pane ySplit="2" topLeftCell="A3" activePane="bottomLeft" state="frozen"/>
      <selection pane="bottomLeft"/>
    </sheetView>
  </sheetViews>
  <sheetFormatPr defaultColWidth="9" defaultRowHeight="18.75" x14ac:dyDescent="0.15"/>
  <cols>
    <col min="1" max="1" width="12.625" style="4" customWidth="1"/>
    <col min="2" max="2" width="13.375" style="22" customWidth="1"/>
    <col min="3" max="3" width="16" style="4" customWidth="1"/>
    <col min="4" max="4" width="65.375" style="4" customWidth="1"/>
    <col min="5" max="5" width="66" style="25" customWidth="1"/>
    <col min="6" max="16384" width="9" style="4"/>
  </cols>
  <sheetData>
    <row r="1" spans="1:5" ht="24" x14ac:dyDescent="0.15">
      <c r="A1" s="115" t="s">
        <v>2732</v>
      </c>
      <c r="B1" s="115"/>
      <c r="C1" s="115"/>
      <c r="D1" s="115"/>
    </row>
    <row r="2" spans="1:5" ht="37.5" x14ac:dyDescent="0.15">
      <c r="A2" s="5" t="s">
        <v>45</v>
      </c>
      <c r="B2" s="8" t="s">
        <v>66</v>
      </c>
      <c r="C2" s="8" t="s">
        <v>307</v>
      </c>
      <c r="D2" s="8" t="s">
        <v>63</v>
      </c>
      <c r="E2" s="5" t="s">
        <v>122</v>
      </c>
    </row>
    <row r="3" spans="1:5" x14ac:dyDescent="0.15">
      <c r="A3" s="9" t="s">
        <v>134</v>
      </c>
      <c r="B3" s="23" t="s">
        <v>568</v>
      </c>
      <c r="C3" s="170" t="s">
        <v>569</v>
      </c>
      <c r="D3" s="31" t="s">
        <v>570</v>
      </c>
      <c r="E3" s="28" t="s">
        <v>571</v>
      </c>
    </row>
    <row r="4" spans="1:5" x14ac:dyDescent="0.15">
      <c r="A4" s="6" t="s">
        <v>206</v>
      </c>
      <c r="B4" s="23" t="s">
        <v>575</v>
      </c>
      <c r="C4" s="170" t="s">
        <v>613</v>
      </c>
      <c r="D4" s="11" t="s">
        <v>614</v>
      </c>
      <c r="E4" s="27" t="s">
        <v>615</v>
      </c>
    </row>
    <row r="5" spans="1:5" ht="37.5" x14ac:dyDescent="0.15">
      <c r="A5" s="6" t="s">
        <v>223</v>
      </c>
      <c r="B5" s="23" t="s">
        <v>641</v>
      </c>
      <c r="C5" s="170" t="s">
        <v>613</v>
      </c>
      <c r="D5" s="31" t="s">
        <v>642</v>
      </c>
      <c r="E5" s="31" t="s">
        <v>643</v>
      </c>
    </row>
    <row r="6" spans="1:5" x14ac:dyDescent="0.15">
      <c r="A6" s="6" t="s">
        <v>1618</v>
      </c>
      <c r="B6" s="23" t="s">
        <v>329</v>
      </c>
      <c r="C6" s="23"/>
      <c r="D6" s="31"/>
      <c r="E6" s="175"/>
    </row>
    <row r="7" spans="1:5" ht="276" customHeight="1" x14ac:dyDescent="0.15">
      <c r="A7" s="6" t="s">
        <v>1620</v>
      </c>
      <c r="B7" s="23" t="s">
        <v>334</v>
      </c>
      <c r="C7" s="23" t="s">
        <v>831</v>
      </c>
      <c r="D7" s="175" t="s">
        <v>832</v>
      </c>
      <c r="E7" s="133" t="s">
        <v>1690</v>
      </c>
    </row>
    <row r="8" spans="1:5" ht="37.5" x14ac:dyDescent="0.15">
      <c r="A8" s="6" t="s">
        <v>225</v>
      </c>
      <c r="B8" s="23" t="s">
        <v>334</v>
      </c>
      <c r="C8" s="23" t="s">
        <v>831</v>
      </c>
      <c r="D8" s="31" t="s">
        <v>833</v>
      </c>
      <c r="E8" s="31" t="s">
        <v>834</v>
      </c>
    </row>
    <row r="9" spans="1:5" ht="37.5" x14ac:dyDescent="0.15">
      <c r="A9" s="6" t="s">
        <v>30</v>
      </c>
      <c r="B9" s="23" t="s">
        <v>334</v>
      </c>
      <c r="C9" s="23" t="s">
        <v>831</v>
      </c>
      <c r="D9" s="31" t="s">
        <v>2176</v>
      </c>
      <c r="E9" s="31" t="s">
        <v>835</v>
      </c>
    </row>
    <row r="10" spans="1:5" x14ac:dyDescent="0.15">
      <c r="A10" s="6" t="s">
        <v>1702</v>
      </c>
      <c r="B10" s="10" t="s">
        <v>334</v>
      </c>
      <c r="C10" s="10" t="s">
        <v>831</v>
      </c>
      <c r="D10" s="11" t="s">
        <v>836</v>
      </c>
      <c r="E10" s="11" t="s">
        <v>837</v>
      </c>
    </row>
    <row r="11" spans="1:5" ht="37.5" x14ac:dyDescent="0.15">
      <c r="A11" s="6" t="s">
        <v>1624</v>
      </c>
      <c r="B11" s="10" t="s">
        <v>334</v>
      </c>
      <c r="C11" s="10" t="s">
        <v>831</v>
      </c>
      <c r="D11" s="11" t="s">
        <v>2210</v>
      </c>
      <c r="E11" s="11" t="s">
        <v>2643</v>
      </c>
    </row>
    <row r="12" spans="1:5" x14ac:dyDescent="0.15">
      <c r="A12" s="6" t="s">
        <v>229</v>
      </c>
      <c r="B12" s="10" t="s">
        <v>329</v>
      </c>
      <c r="C12" s="10"/>
      <c r="D12" s="27"/>
      <c r="E12" s="27"/>
    </row>
    <row r="13" spans="1:5" x14ac:dyDescent="0.15">
      <c r="A13" s="6" t="s">
        <v>1742</v>
      </c>
      <c r="B13" s="10" t="s">
        <v>334</v>
      </c>
      <c r="C13" s="10" t="s">
        <v>839</v>
      </c>
      <c r="D13" s="27" t="s">
        <v>840</v>
      </c>
      <c r="E13" s="27" t="s">
        <v>1783</v>
      </c>
    </row>
    <row r="14" spans="1:5" ht="37.5" x14ac:dyDescent="0.15">
      <c r="A14" s="6" t="s">
        <v>1703</v>
      </c>
      <c r="B14" s="23" t="s">
        <v>334</v>
      </c>
      <c r="C14" s="23" t="s">
        <v>831</v>
      </c>
      <c r="D14" s="133" t="s">
        <v>1784</v>
      </c>
      <c r="E14" s="31" t="s">
        <v>841</v>
      </c>
    </row>
    <row r="15" spans="1:5" x14ac:dyDescent="0.15">
      <c r="A15" s="6" t="s">
        <v>1704</v>
      </c>
      <c r="B15" s="23" t="s">
        <v>334</v>
      </c>
      <c r="C15" s="23" t="s">
        <v>831</v>
      </c>
      <c r="D15" s="31" t="s">
        <v>842</v>
      </c>
      <c r="E15" s="31" t="s">
        <v>843</v>
      </c>
    </row>
    <row r="16" spans="1:5" x14ac:dyDescent="0.15">
      <c r="A16" s="6" t="s">
        <v>235</v>
      </c>
      <c r="B16" s="23" t="s">
        <v>334</v>
      </c>
      <c r="C16" s="23" t="s">
        <v>831</v>
      </c>
      <c r="D16" s="31" t="s">
        <v>844</v>
      </c>
      <c r="E16" s="31" t="s">
        <v>845</v>
      </c>
    </row>
    <row r="17" spans="1:5" x14ac:dyDescent="0.15">
      <c r="A17" s="6" t="s">
        <v>0</v>
      </c>
      <c r="B17" s="162" t="s">
        <v>334</v>
      </c>
      <c r="C17" s="162" t="s">
        <v>831</v>
      </c>
      <c r="D17" s="164" t="s">
        <v>846</v>
      </c>
      <c r="E17" s="164" t="s">
        <v>847</v>
      </c>
    </row>
    <row r="18" spans="1:5" x14ac:dyDescent="0.15">
      <c r="A18" s="6" t="s">
        <v>1705</v>
      </c>
      <c r="B18" s="23" t="s">
        <v>334</v>
      </c>
      <c r="C18" s="23" t="s">
        <v>831</v>
      </c>
      <c r="D18" s="28" t="s">
        <v>848</v>
      </c>
      <c r="E18" s="28" t="s">
        <v>849</v>
      </c>
    </row>
    <row r="19" spans="1:5" x14ac:dyDescent="0.15">
      <c r="A19" s="6" t="s">
        <v>218</v>
      </c>
      <c r="B19" s="23" t="s">
        <v>334</v>
      </c>
      <c r="C19" s="23" t="s">
        <v>831</v>
      </c>
      <c r="D19" s="31" t="s">
        <v>850</v>
      </c>
      <c r="E19" s="31" t="s">
        <v>851</v>
      </c>
    </row>
    <row r="20" spans="1:5" x14ac:dyDescent="0.15">
      <c r="A20" s="6" t="s">
        <v>1706</v>
      </c>
      <c r="B20" s="23" t="s">
        <v>334</v>
      </c>
      <c r="C20" s="23" t="s">
        <v>831</v>
      </c>
      <c r="D20" s="31" t="s">
        <v>838</v>
      </c>
      <c r="E20" s="31" t="s">
        <v>852</v>
      </c>
    </row>
    <row r="21" spans="1:5" ht="114.6" customHeight="1" x14ac:dyDescent="0.15">
      <c r="A21" s="6" t="s">
        <v>1707</v>
      </c>
      <c r="B21" s="23" t="s">
        <v>334</v>
      </c>
      <c r="C21" s="23" t="s">
        <v>831</v>
      </c>
      <c r="D21" s="31" t="s">
        <v>853</v>
      </c>
      <c r="E21" s="31" t="s">
        <v>854</v>
      </c>
    </row>
    <row r="22" spans="1:5" x14ac:dyDescent="0.15">
      <c r="A22" s="6" t="s">
        <v>1731</v>
      </c>
      <c r="B22" s="23" t="s">
        <v>334</v>
      </c>
      <c r="C22" s="23" t="s">
        <v>831</v>
      </c>
      <c r="D22" s="133" t="s">
        <v>855</v>
      </c>
      <c r="E22" s="133" t="s">
        <v>1785</v>
      </c>
    </row>
    <row r="23" spans="1:5" x14ac:dyDescent="0.15">
      <c r="A23" s="6" t="s">
        <v>243</v>
      </c>
      <c r="B23" s="23" t="s">
        <v>334</v>
      </c>
      <c r="C23" s="23" t="s">
        <v>831</v>
      </c>
      <c r="D23" s="133" t="s">
        <v>856</v>
      </c>
      <c r="E23" s="133" t="s">
        <v>2036</v>
      </c>
    </row>
    <row r="24" spans="1:5" x14ac:dyDescent="0.15">
      <c r="A24" s="6" t="s">
        <v>37</v>
      </c>
      <c r="B24" s="23" t="s">
        <v>329</v>
      </c>
      <c r="C24" s="23"/>
      <c r="D24" s="31"/>
      <c r="E24" s="31"/>
    </row>
    <row r="25" spans="1:5" ht="93.6" customHeight="1" x14ac:dyDescent="0.15">
      <c r="A25" s="6" t="s">
        <v>245</v>
      </c>
      <c r="B25" s="23" t="s">
        <v>334</v>
      </c>
      <c r="C25" s="23" t="s">
        <v>831</v>
      </c>
      <c r="D25" s="31" t="s">
        <v>857</v>
      </c>
      <c r="E25" s="31" t="s">
        <v>1575</v>
      </c>
    </row>
    <row r="26" spans="1:5" ht="37.5" x14ac:dyDescent="0.15">
      <c r="A26" s="6" t="s">
        <v>246</v>
      </c>
      <c r="B26" s="23" t="s">
        <v>334</v>
      </c>
      <c r="C26" s="23" t="s">
        <v>831</v>
      </c>
      <c r="D26" s="31" t="s">
        <v>1576</v>
      </c>
      <c r="E26" s="31" t="s">
        <v>858</v>
      </c>
    </row>
    <row r="27" spans="1:5" x14ac:dyDescent="0.15">
      <c r="A27" s="6" t="s">
        <v>247</v>
      </c>
      <c r="B27" s="23" t="s">
        <v>334</v>
      </c>
      <c r="C27" s="23" t="s">
        <v>831</v>
      </c>
      <c r="D27" s="31" t="s">
        <v>859</v>
      </c>
      <c r="E27" s="31" t="s">
        <v>860</v>
      </c>
    </row>
    <row r="28" spans="1:5" x14ac:dyDescent="0.15">
      <c r="A28" s="6" t="s">
        <v>249</v>
      </c>
      <c r="B28" s="10" t="s">
        <v>329</v>
      </c>
      <c r="C28" s="10"/>
      <c r="D28" s="11"/>
      <c r="E28" s="11"/>
    </row>
    <row r="29" spans="1:5" x14ac:dyDescent="0.15">
      <c r="A29" s="6" t="s">
        <v>20</v>
      </c>
      <c r="B29" s="10" t="s">
        <v>334</v>
      </c>
      <c r="C29" s="10" t="s">
        <v>831</v>
      </c>
      <c r="D29" s="27" t="s">
        <v>861</v>
      </c>
      <c r="E29" s="27" t="s">
        <v>862</v>
      </c>
    </row>
    <row r="30" spans="1:5" x14ac:dyDescent="0.15">
      <c r="A30" s="6" t="s">
        <v>21</v>
      </c>
      <c r="B30" s="10" t="s">
        <v>329</v>
      </c>
      <c r="C30" s="10"/>
      <c r="D30" s="10"/>
      <c r="E30" s="27"/>
    </row>
    <row r="31" spans="1:5" x14ac:dyDescent="0.15">
      <c r="A31" s="6" t="s">
        <v>1711</v>
      </c>
      <c r="B31" s="23" t="s">
        <v>329</v>
      </c>
      <c r="C31" s="23"/>
      <c r="D31" s="31"/>
      <c r="E31" s="31"/>
    </row>
    <row r="32" spans="1:5" x14ac:dyDescent="0.15">
      <c r="A32" s="6" t="s">
        <v>57</v>
      </c>
      <c r="B32" s="10" t="s">
        <v>329</v>
      </c>
      <c r="C32" s="10"/>
      <c r="D32" s="11"/>
      <c r="E32" s="11"/>
    </row>
    <row r="33" spans="1:5" x14ac:dyDescent="0.15">
      <c r="A33" s="6" t="s">
        <v>1712</v>
      </c>
      <c r="B33" s="23" t="s">
        <v>334</v>
      </c>
      <c r="C33" s="23" t="s">
        <v>831</v>
      </c>
      <c r="D33" s="133" t="s">
        <v>1786</v>
      </c>
      <c r="E33" s="11" t="s">
        <v>863</v>
      </c>
    </row>
    <row r="34" spans="1:5" ht="37.5" x14ac:dyDescent="0.15">
      <c r="A34" s="6" t="s">
        <v>1713</v>
      </c>
      <c r="B34" s="23" t="s">
        <v>334</v>
      </c>
      <c r="C34" s="23" t="s">
        <v>831</v>
      </c>
      <c r="D34" s="31" t="s">
        <v>864</v>
      </c>
      <c r="E34" s="31" t="s">
        <v>865</v>
      </c>
    </row>
    <row r="35" spans="1:5" x14ac:dyDescent="0.15">
      <c r="A35" s="6" t="s">
        <v>259</v>
      </c>
      <c r="B35" s="23" t="s">
        <v>334</v>
      </c>
      <c r="C35" s="23" t="s">
        <v>831</v>
      </c>
      <c r="D35" s="31" t="s">
        <v>842</v>
      </c>
      <c r="E35" s="31" t="s">
        <v>866</v>
      </c>
    </row>
    <row r="36" spans="1:5" x14ac:dyDescent="0.15">
      <c r="A36" s="6" t="s">
        <v>128</v>
      </c>
      <c r="B36" s="23" t="s">
        <v>334</v>
      </c>
      <c r="C36" s="23" t="s">
        <v>831</v>
      </c>
      <c r="D36" s="31" t="s">
        <v>867</v>
      </c>
      <c r="E36" s="31" t="s">
        <v>868</v>
      </c>
    </row>
    <row r="37" spans="1:5" ht="37.5" x14ac:dyDescent="0.15">
      <c r="A37" s="6" t="s">
        <v>1714</v>
      </c>
      <c r="B37" s="23" t="s">
        <v>334</v>
      </c>
      <c r="C37" s="23" t="s">
        <v>831</v>
      </c>
      <c r="D37" s="31" t="s">
        <v>2491</v>
      </c>
      <c r="E37" s="31" t="s">
        <v>869</v>
      </c>
    </row>
    <row r="38" spans="1:5" x14ac:dyDescent="0.15">
      <c r="A38" s="6" t="s">
        <v>1737</v>
      </c>
      <c r="B38" s="23" t="s">
        <v>334</v>
      </c>
      <c r="C38" s="23" t="s">
        <v>831</v>
      </c>
      <c r="D38" s="31" t="s">
        <v>870</v>
      </c>
      <c r="E38" s="31" t="s">
        <v>871</v>
      </c>
    </row>
    <row r="39" spans="1:5" ht="37.5" x14ac:dyDescent="0.15">
      <c r="A39" s="6" t="s">
        <v>263</v>
      </c>
      <c r="B39" s="23" t="s">
        <v>334</v>
      </c>
      <c r="C39" s="23" t="s">
        <v>831</v>
      </c>
      <c r="D39" s="31" t="s">
        <v>872</v>
      </c>
      <c r="E39" s="31" t="s">
        <v>873</v>
      </c>
    </row>
    <row r="40" spans="1:5" x14ac:dyDescent="0.15">
      <c r="A40" s="6" t="s">
        <v>1715</v>
      </c>
      <c r="B40" s="23" t="s">
        <v>334</v>
      </c>
      <c r="C40" s="23" t="s">
        <v>831</v>
      </c>
      <c r="D40" s="31" t="s">
        <v>874</v>
      </c>
      <c r="E40" s="31" t="s">
        <v>875</v>
      </c>
    </row>
    <row r="41" spans="1:5" x14ac:dyDescent="0.15">
      <c r="A41" s="6" t="s">
        <v>84</v>
      </c>
      <c r="B41" s="163" t="s">
        <v>329</v>
      </c>
      <c r="C41" s="163"/>
      <c r="D41" s="166"/>
      <c r="E41" s="166"/>
    </row>
    <row r="42" spans="1:5" x14ac:dyDescent="0.15">
      <c r="A42" s="6" t="s">
        <v>1717</v>
      </c>
      <c r="B42" s="23" t="s">
        <v>334</v>
      </c>
      <c r="C42" s="23" t="s">
        <v>831</v>
      </c>
      <c r="D42" s="31" t="s">
        <v>838</v>
      </c>
      <c r="E42" s="31" t="s">
        <v>876</v>
      </c>
    </row>
    <row r="43" spans="1:5" x14ac:dyDescent="0.15">
      <c r="A43" s="6" t="s">
        <v>1718</v>
      </c>
      <c r="B43" s="23" t="s">
        <v>334</v>
      </c>
      <c r="C43" s="23" t="s">
        <v>831</v>
      </c>
      <c r="D43" s="31" t="s">
        <v>877</v>
      </c>
      <c r="E43" s="31" t="s">
        <v>878</v>
      </c>
    </row>
    <row r="44" spans="1:5" x14ac:dyDescent="0.15">
      <c r="A44" s="6" t="s">
        <v>25</v>
      </c>
      <c r="B44" s="23" t="s">
        <v>334</v>
      </c>
      <c r="C44" s="23" t="s">
        <v>831</v>
      </c>
      <c r="D44" s="28" t="s">
        <v>838</v>
      </c>
      <c r="E44" s="28" t="s">
        <v>879</v>
      </c>
    </row>
    <row r="45" spans="1:5" ht="37.5" x14ac:dyDescent="0.15">
      <c r="A45" s="6" t="s">
        <v>1720</v>
      </c>
      <c r="B45" s="23" t="s">
        <v>334</v>
      </c>
      <c r="C45" s="23" t="s">
        <v>831</v>
      </c>
      <c r="D45" s="31" t="s">
        <v>880</v>
      </c>
      <c r="E45" s="31" t="s">
        <v>881</v>
      </c>
    </row>
    <row r="46" spans="1:5" x14ac:dyDescent="0.15">
      <c r="A46" s="6" t="s">
        <v>269</v>
      </c>
      <c r="B46" s="23" t="s">
        <v>334</v>
      </c>
      <c r="C46" s="23" t="s">
        <v>831</v>
      </c>
      <c r="D46" s="31" t="s">
        <v>874</v>
      </c>
      <c r="E46" s="31" t="s">
        <v>882</v>
      </c>
    </row>
    <row r="47" spans="1:5" x14ac:dyDescent="0.15">
      <c r="A47" s="6" t="s">
        <v>1992</v>
      </c>
      <c r="B47" s="23" t="s">
        <v>334</v>
      </c>
      <c r="C47" s="23" t="s">
        <v>831</v>
      </c>
      <c r="D47" s="31" t="s">
        <v>883</v>
      </c>
      <c r="E47" s="31" t="s">
        <v>882</v>
      </c>
    </row>
    <row r="48" spans="1:5" ht="37.5" x14ac:dyDescent="0.15">
      <c r="A48" s="6" t="s">
        <v>1998</v>
      </c>
      <c r="B48" s="23" t="s">
        <v>334</v>
      </c>
      <c r="C48" s="23" t="s">
        <v>831</v>
      </c>
      <c r="D48" s="31" t="s">
        <v>2530</v>
      </c>
      <c r="E48" s="31" t="s">
        <v>884</v>
      </c>
    </row>
    <row r="49" spans="1:5" ht="37.5" x14ac:dyDescent="0.15">
      <c r="A49" s="6" t="s">
        <v>1999</v>
      </c>
      <c r="B49" s="23" t="s">
        <v>334</v>
      </c>
      <c r="C49" s="23" t="s">
        <v>831</v>
      </c>
      <c r="D49" s="31" t="s">
        <v>836</v>
      </c>
      <c r="E49" s="31" t="s">
        <v>2643</v>
      </c>
    </row>
    <row r="50" spans="1:5" ht="37.5" x14ac:dyDescent="0.15">
      <c r="A50" s="6" t="s">
        <v>275</v>
      </c>
      <c r="B50" s="23" t="s">
        <v>334</v>
      </c>
      <c r="C50" s="23" t="s">
        <v>831</v>
      </c>
      <c r="D50" s="31" t="s">
        <v>2530</v>
      </c>
      <c r="E50" s="31" t="s">
        <v>2643</v>
      </c>
    </row>
    <row r="51" spans="1:5" ht="37.5" x14ac:dyDescent="0.15">
      <c r="A51" s="6" t="s">
        <v>2006</v>
      </c>
      <c r="B51" s="23" t="s">
        <v>334</v>
      </c>
      <c r="C51" s="23" t="s">
        <v>831</v>
      </c>
      <c r="D51" s="31" t="s">
        <v>836</v>
      </c>
      <c r="E51" s="31" t="s">
        <v>2643</v>
      </c>
    </row>
    <row r="52" spans="1:5" ht="37.5" x14ac:dyDescent="0.15">
      <c r="A52" s="6" t="s">
        <v>2007</v>
      </c>
      <c r="B52" s="23" t="s">
        <v>334</v>
      </c>
      <c r="C52" s="23" t="s">
        <v>831</v>
      </c>
      <c r="D52" s="31" t="s">
        <v>836</v>
      </c>
      <c r="E52" s="31" t="s">
        <v>2644</v>
      </c>
    </row>
    <row r="53" spans="1:5" ht="37.5" x14ac:dyDescent="0.15">
      <c r="A53" s="6" t="s">
        <v>2009</v>
      </c>
      <c r="B53" s="23" t="s">
        <v>334</v>
      </c>
      <c r="C53" s="23" t="s">
        <v>831</v>
      </c>
      <c r="D53" s="31" t="s">
        <v>836</v>
      </c>
      <c r="E53" s="11" t="s">
        <v>2643</v>
      </c>
    </row>
    <row r="54" spans="1:5" x14ac:dyDescent="0.15">
      <c r="A54" s="6" t="s">
        <v>2010</v>
      </c>
      <c r="B54" s="23" t="s">
        <v>2017</v>
      </c>
      <c r="C54" s="23" t="s">
        <v>2018</v>
      </c>
      <c r="D54" s="28" t="s">
        <v>2019</v>
      </c>
      <c r="E54" s="28" t="s">
        <v>2020</v>
      </c>
    </row>
    <row r="55" spans="1:5" x14ac:dyDescent="0.15">
      <c r="A55" s="6" t="s">
        <v>280</v>
      </c>
      <c r="B55" s="23" t="s">
        <v>334</v>
      </c>
      <c r="C55" s="23" t="s">
        <v>831</v>
      </c>
      <c r="D55" s="28" t="s">
        <v>856</v>
      </c>
      <c r="E55" s="28" t="s">
        <v>885</v>
      </c>
    </row>
    <row r="56" spans="1:5" ht="37.5" x14ac:dyDescent="0.15">
      <c r="A56" s="6" t="s">
        <v>2028</v>
      </c>
      <c r="B56" s="23" t="s">
        <v>334</v>
      </c>
      <c r="C56" s="23" t="s">
        <v>831</v>
      </c>
      <c r="D56" s="31" t="s">
        <v>886</v>
      </c>
      <c r="E56" s="31" t="s">
        <v>887</v>
      </c>
    </row>
  </sheetData>
  <phoneticPr fontId="15"/>
  <conditionalFormatting sqref="C3:E9">
    <cfRule type="expression" dxfId="272" priority="19">
      <formula>$B3="無"</formula>
    </cfRule>
  </conditionalFormatting>
  <conditionalFormatting sqref="C10:E10">
    <cfRule type="expression" dxfId="271" priority="18">
      <formula>$B10="無"</formula>
    </cfRule>
  </conditionalFormatting>
  <conditionalFormatting sqref="C11:E17">
    <cfRule type="expression" dxfId="270" priority="17">
      <formula>$B11="無"</formula>
    </cfRule>
  </conditionalFormatting>
  <conditionalFormatting sqref="C18:E18">
    <cfRule type="expression" dxfId="269" priority="16">
      <formula>$B18="無"</formula>
    </cfRule>
  </conditionalFormatting>
  <conditionalFormatting sqref="C19:E35">
    <cfRule type="expression" dxfId="268" priority="15">
      <formula>$B19="無"</formula>
    </cfRule>
  </conditionalFormatting>
  <conditionalFormatting sqref="C36:E36">
    <cfRule type="expression" dxfId="267" priority="14">
      <formula>$B36="無"</formula>
    </cfRule>
  </conditionalFormatting>
  <conditionalFormatting sqref="C37:E38">
    <cfRule type="expression" dxfId="266" priority="13">
      <formula>$B37="無"</formula>
    </cfRule>
  </conditionalFormatting>
  <conditionalFormatting sqref="C39:E40">
    <cfRule type="expression" dxfId="265" priority="12">
      <formula>$B39="無"</formula>
    </cfRule>
  </conditionalFormatting>
  <conditionalFormatting sqref="C41:E46">
    <cfRule type="expression" dxfId="264" priority="11">
      <formula>$B41="無"</formula>
    </cfRule>
  </conditionalFormatting>
  <conditionalFormatting sqref="C47:E47">
    <cfRule type="expression" dxfId="263" priority="10">
      <formula>$B47="無"</formula>
    </cfRule>
  </conditionalFormatting>
  <conditionalFormatting sqref="C48:E56">
    <cfRule type="expression" dxfId="262" priority="1">
      <formula>$B48="無"</formula>
    </cfRule>
  </conditionalFormatting>
  <dataValidations count="1">
    <dataValidation type="list" allowBlank="1" showInputMessage="1" showErrorMessage="1" sqref="B3:B56" xr:uid="{BA02BAE4-2D8C-427F-9C0B-0689E2BB06E3}">
      <formula1>"有,無"</formula1>
    </dataValidation>
  </dataValidations>
  <printOptions horizontalCentered="1"/>
  <pageMargins left="0.43307086614173229" right="0.35433070866141736" top="0.59055118110236227" bottom="0.59055118110236227" header="0.51181102362204722" footer="0.51181102362204722"/>
  <pageSetup paperSize="9" scale="4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57"/>
  <sheetViews>
    <sheetView showZeros="0" view="pageBreakPreview" zoomScale="70" zoomScaleNormal="130" zoomScaleSheetLayoutView="70" workbookViewId="0">
      <pane ySplit="3" topLeftCell="A8" activePane="bottomLeft" state="frozen"/>
      <selection pane="bottomLeft"/>
    </sheetView>
  </sheetViews>
  <sheetFormatPr defaultColWidth="9" defaultRowHeight="18.75" x14ac:dyDescent="0.15"/>
  <cols>
    <col min="1" max="1" width="11.125" style="4" customWidth="1"/>
    <col min="2" max="2" width="16.125" style="22" customWidth="1"/>
    <col min="3" max="3" width="16.125" style="4" customWidth="1"/>
    <col min="4" max="4" width="33.5" style="4" customWidth="1"/>
    <col min="5" max="6" width="16.125" style="4" customWidth="1"/>
    <col min="7" max="7" width="40.5" style="259" customWidth="1"/>
    <col min="8" max="16384" width="9" style="4"/>
  </cols>
  <sheetData>
    <row r="1" spans="1:8" ht="46.15" customHeight="1" x14ac:dyDescent="0.15">
      <c r="A1" s="115" t="s">
        <v>2731</v>
      </c>
      <c r="B1" s="115"/>
      <c r="C1" s="115"/>
      <c r="E1" s="696" t="s">
        <v>2587</v>
      </c>
      <c r="F1" s="696"/>
      <c r="G1" s="696"/>
    </row>
    <row r="2" spans="1:8" x14ac:dyDescent="0.15">
      <c r="A2" s="685" t="s">
        <v>45</v>
      </c>
      <c r="B2" s="685" t="s">
        <v>64</v>
      </c>
      <c r="C2" s="685"/>
      <c r="D2" s="685"/>
      <c r="E2" s="685" t="s">
        <v>65</v>
      </c>
      <c r="F2" s="685"/>
      <c r="G2" s="685"/>
    </row>
    <row r="3" spans="1:8" ht="37.5" x14ac:dyDescent="0.15">
      <c r="A3" s="685"/>
      <c r="B3" s="8" t="s">
        <v>66</v>
      </c>
      <c r="C3" s="8" t="s">
        <v>121</v>
      </c>
      <c r="D3" s="5" t="s">
        <v>122</v>
      </c>
      <c r="E3" s="8" t="s">
        <v>66</v>
      </c>
      <c r="F3" s="8" t="s">
        <v>121</v>
      </c>
      <c r="G3" s="228" t="s">
        <v>122</v>
      </c>
    </row>
    <row r="4" spans="1:8" x14ac:dyDescent="0.15">
      <c r="A4" s="9" t="s">
        <v>134</v>
      </c>
      <c r="B4" s="10" t="s">
        <v>213</v>
      </c>
      <c r="C4" s="10" t="s">
        <v>572</v>
      </c>
      <c r="D4" s="36" t="s">
        <v>573</v>
      </c>
      <c r="E4" s="10" t="s">
        <v>1787</v>
      </c>
      <c r="F4" s="10" t="s">
        <v>1788</v>
      </c>
      <c r="G4" s="133" t="s">
        <v>574</v>
      </c>
      <c r="H4" s="25"/>
    </row>
    <row r="5" spans="1:8" x14ac:dyDescent="0.15">
      <c r="A5" s="6" t="s">
        <v>206</v>
      </c>
      <c r="B5" s="23" t="s">
        <v>580</v>
      </c>
      <c r="C5" s="670"/>
      <c r="D5" s="670"/>
      <c r="E5" s="10" t="s">
        <v>575</v>
      </c>
      <c r="F5" s="10" t="s">
        <v>613</v>
      </c>
      <c r="G5" s="258" t="s">
        <v>615</v>
      </c>
      <c r="H5" s="25"/>
    </row>
    <row r="6" spans="1:8" ht="75" x14ac:dyDescent="0.15">
      <c r="A6" s="6" t="s">
        <v>224</v>
      </c>
      <c r="B6" s="23" t="s">
        <v>641</v>
      </c>
      <c r="C6" s="23" t="s">
        <v>644</v>
      </c>
      <c r="D6" s="69" t="s">
        <v>645</v>
      </c>
      <c r="E6" s="23" t="s">
        <v>641</v>
      </c>
      <c r="F6" s="23" t="s">
        <v>576</v>
      </c>
      <c r="G6" s="252" t="s">
        <v>646</v>
      </c>
      <c r="H6" s="25"/>
    </row>
    <row r="7" spans="1:8" ht="37.5" x14ac:dyDescent="0.15">
      <c r="A7" s="6" t="s">
        <v>1618</v>
      </c>
      <c r="B7" s="10" t="s">
        <v>334</v>
      </c>
      <c r="C7" s="10" t="s">
        <v>831</v>
      </c>
      <c r="D7" s="36" t="s">
        <v>888</v>
      </c>
      <c r="E7" s="10" t="s">
        <v>334</v>
      </c>
      <c r="F7" s="10" t="s">
        <v>831</v>
      </c>
      <c r="G7" s="133" t="s">
        <v>889</v>
      </c>
      <c r="H7" s="25"/>
    </row>
    <row r="8" spans="1:8" ht="353.25" customHeight="1" x14ac:dyDescent="0.15">
      <c r="A8" s="6" t="s">
        <v>1620</v>
      </c>
      <c r="B8" s="10" t="s">
        <v>334</v>
      </c>
      <c r="C8" s="10" t="s">
        <v>890</v>
      </c>
      <c r="D8" s="34" t="s">
        <v>891</v>
      </c>
      <c r="E8" s="12" t="s">
        <v>334</v>
      </c>
      <c r="F8" s="12" t="s">
        <v>831</v>
      </c>
      <c r="G8" s="133" t="s">
        <v>1691</v>
      </c>
      <c r="H8" s="25"/>
    </row>
    <row r="9" spans="1:8" ht="37.5" x14ac:dyDescent="0.15">
      <c r="A9" s="6" t="s">
        <v>225</v>
      </c>
      <c r="B9" s="12" t="s">
        <v>334</v>
      </c>
      <c r="C9" s="12" t="s">
        <v>890</v>
      </c>
      <c r="D9" s="36" t="s">
        <v>892</v>
      </c>
      <c r="E9" s="12" t="s">
        <v>334</v>
      </c>
      <c r="F9" s="12" t="s">
        <v>831</v>
      </c>
      <c r="G9" s="133" t="s">
        <v>834</v>
      </c>
      <c r="H9" s="25"/>
    </row>
    <row r="10" spans="1:8" ht="37.5" x14ac:dyDescent="0.15">
      <c r="A10" s="6" t="s">
        <v>30</v>
      </c>
      <c r="B10" s="10" t="s">
        <v>334</v>
      </c>
      <c r="C10" s="10" t="s">
        <v>890</v>
      </c>
      <c r="D10" s="36" t="s">
        <v>893</v>
      </c>
      <c r="E10" s="10" t="s">
        <v>334</v>
      </c>
      <c r="F10" s="10" t="s">
        <v>831</v>
      </c>
      <c r="G10" s="133" t="s">
        <v>835</v>
      </c>
      <c r="H10" s="25"/>
    </row>
    <row r="11" spans="1:8" ht="56.25" x14ac:dyDescent="0.15">
      <c r="A11" s="6" t="s">
        <v>227</v>
      </c>
      <c r="B11" s="10" t="s">
        <v>334</v>
      </c>
      <c r="C11" s="10" t="s">
        <v>890</v>
      </c>
      <c r="D11" s="36" t="s">
        <v>2185</v>
      </c>
      <c r="E11" s="10" t="s">
        <v>334</v>
      </c>
      <c r="F11" s="10" t="s">
        <v>831</v>
      </c>
      <c r="G11" s="133" t="s">
        <v>2186</v>
      </c>
      <c r="H11" s="25"/>
    </row>
    <row r="12" spans="1:8" ht="37.5" x14ac:dyDescent="0.15">
      <c r="A12" s="6" t="s">
        <v>228</v>
      </c>
      <c r="B12" s="10" t="s">
        <v>329</v>
      </c>
      <c r="C12" s="668"/>
      <c r="D12" s="667"/>
      <c r="E12" s="10" t="s">
        <v>334</v>
      </c>
      <c r="F12" s="10" t="s">
        <v>831</v>
      </c>
      <c r="G12" s="133" t="s">
        <v>2643</v>
      </c>
      <c r="H12" s="25"/>
    </row>
    <row r="13" spans="1:8" x14ac:dyDescent="0.15">
      <c r="A13" s="6" t="s">
        <v>229</v>
      </c>
      <c r="B13" s="10" t="s">
        <v>329</v>
      </c>
      <c r="C13" s="668"/>
      <c r="D13" s="667"/>
      <c r="E13" s="10" t="s">
        <v>329</v>
      </c>
      <c r="F13" s="668"/>
      <c r="G13" s="669"/>
      <c r="H13" s="25"/>
    </row>
    <row r="14" spans="1:8" ht="37.5" x14ac:dyDescent="0.15">
      <c r="A14" s="6" t="s">
        <v>232</v>
      </c>
      <c r="B14" s="10" t="s">
        <v>334</v>
      </c>
      <c r="C14" s="10" t="s">
        <v>831</v>
      </c>
      <c r="D14" s="36" t="s">
        <v>894</v>
      </c>
      <c r="E14" s="10" t="s">
        <v>334</v>
      </c>
      <c r="F14" s="10" t="s">
        <v>831</v>
      </c>
      <c r="G14" s="133" t="s">
        <v>1783</v>
      </c>
      <c r="H14" s="25"/>
    </row>
    <row r="15" spans="1:8" ht="37.5" x14ac:dyDescent="0.15">
      <c r="A15" s="6" t="s">
        <v>233</v>
      </c>
      <c r="B15" s="10" t="s">
        <v>334</v>
      </c>
      <c r="C15" s="10" t="s">
        <v>831</v>
      </c>
      <c r="D15" s="36" t="s">
        <v>895</v>
      </c>
      <c r="E15" s="10" t="s">
        <v>334</v>
      </c>
      <c r="F15" s="10" t="s">
        <v>831</v>
      </c>
      <c r="G15" s="133" t="s">
        <v>841</v>
      </c>
      <c r="H15" s="25"/>
    </row>
    <row r="16" spans="1:8" x14ac:dyDescent="0.15">
      <c r="A16" s="6" t="s">
        <v>234</v>
      </c>
      <c r="B16" s="10" t="s">
        <v>329</v>
      </c>
      <c r="C16" s="10"/>
      <c r="D16" s="36"/>
      <c r="E16" s="10" t="s">
        <v>334</v>
      </c>
      <c r="F16" s="10" t="s">
        <v>831</v>
      </c>
      <c r="G16" s="133" t="s">
        <v>2655</v>
      </c>
      <c r="H16" s="25"/>
    </row>
    <row r="17" spans="1:9" x14ac:dyDescent="0.15">
      <c r="A17" s="6" t="s">
        <v>235</v>
      </c>
      <c r="B17" s="10" t="s">
        <v>334</v>
      </c>
      <c r="C17" s="10" t="s">
        <v>831</v>
      </c>
      <c r="D17" s="36" t="s">
        <v>896</v>
      </c>
      <c r="E17" s="10" t="s">
        <v>334</v>
      </c>
      <c r="F17" s="10" t="s">
        <v>831</v>
      </c>
      <c r="G17" s="133" t="s">
        <v>845</v>
      </c>
      <c r="H17" s="25"/>
    </row>
    <row r="18" spans="1:9" x14ac:dyDescent="0.15">
      <c r="A18" s="6" t="s">
        <v>0</v>
      </c>
      <c r="B18" s="147" t="s">
        <v>334</v>
      </c>
      <c r="C18" s="147" t="s">
        <v>890</v>
      </c>
      <c r="D18" s="178" t="s">
        <v>897</v>
      </c>
      <c r="E18" s="147" t="s">
        <v>334</v>
      </c>
      <c r="F18" s="147" t="s">
        <v>831</v>
      </c>
      <c r="G18" s="261" t="s">
        <v>847</v>
      </c>
      <c r="H18" s="25"/>
    </row>
    <row r="19" spans="1:9" ht="37.5" x14ac:dyDescent="0.15">
      <c r="A19" s="6" t="s">
        <v>238</v>
      </c>
      <c r="B19" s="10" t="s">
        <v>334</v>
      </c>
      <c r="C19" s="10" t="s">
        <v>890</v>
      </c>
      <c r="D19" s="36" t="s">
        <v>898</v>
      </c>
      <c r="E19" s="10" t="s">
        <v>334</v>
      </c>
      <c r="F19" s="10" t="s">
        <v>831</v>
      </c>
      <c r="G19" s="133" t="s">
        <v>899</v>
      </c>
      <c r="H19" s="25"/>
    </row>
    <row r="20" spans="1:9" x14ac:dyDescent="0.15">
      <c r="A20" s="6" t="s">
        <v>218</v>
      </c>
      <c r="B20" s="12" t="s">
        <v>334</v>
      </c>
      <c r="C20" s="12" t="s">
        <v>890</v>
      </c>
      <c r="D20" s="36" t="s">
        <v>900</v>
      </c>
      <c r="E20" s="12" t="s">
        <v>334</v>
      </c>
      <c r="F20" s="12" t="s">
        <v>831</v>
      </c>
      <c r="G20" s="133" t="s">
        <v>901</v>
      </c>
      <c r="H20" s="25"/>
    </row>
    <row r="21" spans="1:9" x14ac:dyDescent="0.15">
      <c r="A21" s="6" t="s">
        <v>240</v>
      </c>
      <c r="B21" s="10" t="s">
        <v>334</v>
      </c>
      <c r="C21" s="10" t="s">
        <v>890</v>
      </c>
      <c r="D21" s="36" t="s">
        <v>902</v>
      </c>
      <c r="E21" s="10" t="s">
        <v>334</v>
      </c>
      <c r="F21" s="10" t="s">
        <v>831</v>
      </c>
      <c r="G21" s="133" t="s">
        <v>903</v>
      </c>
      <c r="H21" s="25"/>
    </row>
    <row r="22" spans="1:9" ht="37.5" x14ac:dyDescent="0.15">
      <c r="A22" s="6" t="s">
        <v>241</v>
      </c>
      <c r="B22" s="12" t="s">
        <v>334</v>
      </c>
      <c r="C22" s="12" t="s">
        <v>831</v>
      </c>
      <c r="D22" s="36" t="s">
        <v>904</v>
      </c>
      <c r="E22" s="12" t="s">
        <v>334</v>
      </c>
      <c r="F22" s="12" t="s">
        <v>831</v>
      </c>
      <c r="G22" s="133" t="s">
        <v>2656</v>
      </c>
      <c r="H22" s="25"/>
    </row>
    <row r="23" spans="1:9" ht="37.5" x14ac:dyDescent="0.15">
      <c r="A23" s="6" t="s">
        <v>242</v>
      </c>
      <c r="B23" s="12" t="s">
        <v>334</v>
      </c>
      <c r="C23" s="12" t="s">
        <v>890</v>
      </c>
      <c r="D23" s="11" t="s">
        <v>905</v>
      </c>
      <c r="E23" s="12" t="s">
        <v>334</v>
      </c>
      <c r="F23" s="12" t="s">
        <v>831</v>
      </c>
      <c r="G23" s="133" t="s">
        <v>1785</v>
      </c>
      <c r="H23" s="25"/>
    </row>
    <row r="24" spans="1:9" x14ac:dyDescent="0.15">
      <c r="A24" s="6" t="s">
        <v>243</v>
      </c>
      <c r="B24" s="10" t="s">
        <v>334</v>
      </c>
      <c r="C24" s="10" t="s">
        <v>890</v>
      </c>
      <c r="D24" s="36" t="s">
        <v>891</v>
      </c>
      <c r="E24" s="10" t="s">
        <v>334</v>
      </c>
      <c r="F24" s="10" t="s">
        <v>831</v>
      </c>
      <c r="G24" s="133" t="s">
        <v>906</v>
      </c>
      <c r="H24" s="25"/>
      <c r="I24" s="7"/>
    </row>
    <row r="25" spans="1:9" x14ac:dyDescent="0.15">
      <c r="A25" s="6" t="s">
        <v>244</v>
      </c>
      <c r="B25" s="10" t="s">
        <v>334</v>
      </c>
      <c r="C25" s="10" t="s">
        <v>890</v>
      </c>
      <c r="D25" s="36" t="s">
        <v>907</v>
      </c>
      <c r="E25" s="10" t="s">
        <v>334</v>
      </c>
      <c r="F25" s="10" t="s">
        <v>890</v>
      </c>
      <c r="G25" s="133" t="s">
        <v>908</v>
      </c>
      <c r="H25" s="22"/>
    </row>
    <row r="26" spans="1:9" x14ac:dyDescent="0.15">
      <c r="A26" s="6" t="s">
        <v>245</v>
      </c>
      <c r="B26" s="10" t="s">
        <v>334</v>
      </c>
      <c r="C26" s="10" t="s">
        <v>890</v>
      </c>
      <c r="D26" s="36" t="s">
        <v>909</v>
      </c>
      <c r="E26" s="10" t="s">
        <v>334</v>
      </c>
      <c r="F26" s="10" t="s">
        <v>890</v>
      </c>
      <c r="G26" s="133" t="s">
        <v>910</v>
      </c>
      <c r="H26" s="25"/>
    </row>
    <row r="27" spans="1:9" x14ac:dyDescent="0.15">
      <c r="A27" s="6" t="s">
        <v>246</v>
      </c>
      <c r="B27" s="10" t="s">
        <v>334</v>
      </c>
      <c r="C27" s="10" t="s">
        <v>890</v>
      </c>
      <c r="D27" s="34" t="s">
        <v>911</v>
      </c>
      <c r="E27" s="10" t="s">
        <v>334</v>
      </c>
      <c r="F27" s="10" t="s">
        <v>831</v>
      </c>
      <c r="G27" s="258" t="s">
        <v>858</v>
      </c>
      <c r="H27" s="25"/>
    </row>
    <row r="28" spans="1:9" ht="37.5" x14ac:dyDescent="0.15">
      <c r="A28" s="6" t="s">
        <v>248</v>
      </c>
      <c r="B28" s="12" t="s">
        <v>334</v>
      </c>
      <c r="C28" s="12" t="s">
        <v>831</v>
      </c>
      <c r="D28" s="36" t="s">
        <v>912</v>
      </c>
      <c r="E28" s="12" t="s">
        <v>334</v>
      </c>
      <c r="F28" s="12" t="s">
        <v>831</v>
      </c>
      <c r="G28" s="133" t="s">
        <v>860</v>
      </c>
      <c r="H28" s="25"/>
    </row>
    <row r="29" spans="1:9" x14ac:dyDescent="0.15">
      <c r="A29" s="6" t="s">
        <v>249</v>
      </c>
      <c r="B29" s="12" t="s">
        <v>334</v>
      </c>
      <c r="C29" s="12" t="s">
        <v>890</v>
      </c>
      <c r="D29" s="36" t="s">
        <v>913</v>
      </c>
      <c r="E29" s="12" t="s">
        <v>334</v>
      </c>
      <c r="F29" s="12" t="s">
        <v>2413</v>
      </c>
      <c r="G29" s="133" t="s">
        <v>2414</v>
      </c>
      <c r="H29" s="25"/>
    </row>
    <row r="30" spans="1:9" ht="56.25" x14ac:dyDescent="0.15">
      <c r="A30" s="6" t="s">
        <v>20</v>
      </c>
      <c r="B30" s="12" t="s">
        <v>334</v>
      </c>
      <c r="C30" s="12" t="s">
        <v>890</v>
      </c>
      <c r="D30" s="36" t="s">
        <v>2652</v>
      </c>
      <c r="E30" s="12" t="s">
        <v>334</v>
      </c>
      <c r="F30" s="12" t="s">
        <v>831</v>
      </c>
      <c r="G30" s="133" t="s">
        <v>914</v>
      </c>
      <c r="H30" s="25"/>
    </row>
    <row r="31" spans="1:9" x14ac:dyDescent="0.15">
      <c r="A31" s="6" t="s">
        <v>252</v>
      </c>
      <c r="B31" s="12" t="s">
        <v>334</v>
      </c>
      <c r="C31" s="12" t="s">
        <v>890</v>
      </c>
      <c r="D31" s="36" t="s">
        <v>1789</v>
      </c>
      <c r="E31" s="12" t="s">
        <v>329</v>
      </c>
      <c r="F31" s="666"/>
      <c r="G31" s="133"/>
      <c r="H31" s="25"/>
    </row>
    <row r="32" spans="1:9" x14ac:dyDescent="0.15">
      <c r="A32" s="6" t="s">
        <v>253</v>
      </c>
      <c r="B32" s="10" t="s">
        <v>329</v>
      </c>
      <c r="C32" s="668"/>
      <c r="D32" s="667"/>
      <c r="E32" s="10" t="s">
        <v>329</v>
      </c>
      <c r="F32" s="10"/>
      <c r="G32" s="133"/>
      <c r="H32" s="25"/>
    </row>
    <row r="33" spans="1:11" ht="37.5" x14ac:dyDescent="0.15">
      <c r="A33" s="6" t="s">
        <v>254</v>
      </c>
      <c r="B33" s="10" t="s">
        <v>334</v>
      </c>
      <c r="C33" s="10" t="s">
        <v>831</v>
      </c>
      <c r="D33" s="36" t="s">
        <v>915</v>
      </c>
      <c r="E33" s="10" t="s">
        <v>334</v>
      </c>
      <c r="F33" s="10" t="s">
        <v>831</v>
      </c>
      <c r="G33" s="133" t="s">
        <v>916</v>
      </c>
      <c r="H33" s="25"/>
    </row>
    <row r="34" spans="1:11" ht="37.5" x14ac:dyDescent="0.15">
      <c r="A34" s="6" t="s">
        <v>257</v>
      </c>
      <c r="B34" s="12" t="s">
        <v>334</v>
      </c>
      <c r="C34" s="12" t="s">
        <v>1599</v>
      </c>
      <c r="D34" s="36" t="s">
        <v>917</v>
      </c>
      <c r="E34" s="12" t="s">
        <v>334</v>
      </c>
      <c r="F34" s="12" t="s">
        <v>831</v>
      </c>
      <c r="G34" s="133" t="s">
        <v>863</v>
      </c>
      <c r="H34" s="25"/>
    </row>
    <row r="35" spans="1:11" x14ac:dyDescent="0.15">
      <c r="A35" s="6" t="s">
        <v>258</v>
      </c>
      <c r="B35" s="12" t="s">
        <v>334</v>
      </c>
      <c r="C35" s="12" t="s">
        <v>890</v>
      </c>
      <c r="D35" s="36" t="s">
        <v>2654</v>
      </c>
      <c r="E35" s="12" t="s">
        <v>334</v>
      </c>
      <c r="F35" s="12" t="s">
        <v>831</v>
      </c>
      <c r="G35" s="133" t="s">
        <v>918</v>
      </c>
      <c r="H35" s="25"/>
    </row>
    <row r="36" spans="1:11" x14ac:dyDescent="0.15">
      <c r="A36" s="6" t="s">
        <v>259</v>
      </c>
      <c r="B36" s="10" t="s">
        <v>329</v>
      </c>
      <c r="C36" s="668"/>
      <c r="D36" s="667"/>
      <c r="E36" s="10" t="s">
        <v>334</v>
      </c>
      <c r="F36" s="10" t="s">
        <v>831</v>
      </c>
      <c r="G36" s="133" t="s">
        <v>866</v>
      </c>
      <c r="H36" s="25"/>
    </row>
    <row r="37" spans="1:11" x14ac:dyDescent="0.15">
      <c r="A37" s="6" t="s">
        <v>128</v>
      </c>
      <c r="B37" s="10" t="s">
        <v>329</v>
      </c>
      <c r="C37" s="668"/>
      <c r="D37" s="667"/>
      <c r="E37" s="10" t="s">
        <v>334</v>
      </c>
      <c r="F37" s="10" t="s">
        <v>831</v>
      </c>
      <c r="G37" s="133" t="s">
        <v>868</v>
      </c>
      <c r="H37" s="25"/>
    </row>
    <row r="38" spans="1:11" ht="56.25" x14ac:dyDescent="0.15">
      <c r="A38" s="6" t="s">
        <v>261</v>
      </c>
      <c r="B38" s="10" t="s">
        <v>334</v>
      </c>
      <c r="C38" s="10" t="s">
        <v>890</v>
      </c>
      <c r="D38" s="36" t="s">
        <v>2653</v>
      </c>
      <c r="E38" s="10" t="s">
        <v>334</v>
      </c>
      <c r="F38" s="10" t="s">
        <v>831</v>
      </c>
      <c r="G38" s="133" t="s">
        <v>919</v>
      </c>
      <c r="H38" s="25"/>
    </row>
    <row r="39" spans="1:11" x14ac:dyDescent="0.15">
      <c r="A39" s="6" t="s">
        <v>262</v>
      </c>
      <c r="B39" s="12" t="s">
        <v>334</v>
      </c>
      <c r="C39" s="12" t="s">
        <v>831</v>
      </c>
      <c r="D39" s="36" t="s">
        <v>920</v>
      </c>
      <c r="E39" s="12" t="s">
        <v>334</v>
      </c>
      <c r="F39" s="12" t="s">
        <v>831</v>
      </c>
      <c r="G39" s="133" t="s">
        <v>921</v>
      </c>
      <c r="H39" s="25"/>
    </row>
    <row r="40" spans="1:11" ht="56.25" x14ac:dyDescent="0.15">
      <c r="A40" s="6" t="s">
        <v>263</v>
      </c>
      <c r="B40" s="10" t="s">
        <v>334</v>
      </c>
      <c r="C40" s="10" t="s">
        <v>831</v>
      </c>
      <c r="D40" s="36" t="s">
        <v>922</v>
      </c>
      <c r="E40" s="10" t="s">
        <v>334</v>
      </c>
      <c r="F40" s="10" t="s">
        <v>831</v>
      </c>
      <c r="G40" s="133" t="s">
        <v>873</v>
      </c>
      <c r="H40" s="25"/>
    </row>
    <row r="41" spans="1:11" x14ac:dyDescent="0.15">
      <c r="A41" s="6" t="s">
        <v>264</v>
      </c>
      <c r="B41" s="10" t="s">
        <v>334</v>
      </c>
      <c r="C41" s="10" t="s">
        <v>890</v>
      </c>
      <c r="D41" s="36" t="s">
        <v>923</v>
      </c>
      <c r="E41" s="10" t="s">
        <v>334</v>
      </c>
      <c r="F41" s="10" t="s">
        <v>831</v>
      </c>
      <c r="G41" s="133" t="s">
        <v>875</v>
      </c>
      <c r="H41" s="25"/>
    </row>
    <row r="42" spans="1:11" ht="157.9" customHeight="1" x14ac:dyDescent="0.15">
      <c r="A42" s="6" t="s">
        <v>84</v>
      </c>
      <c r="B42" s="10" t="s">
        <v>334</v>
      </c>
      <c r="C42" s="10" t="s">
        <v>831</v>
      </c>
      <c r="D42" s="36" t="s">
        <v>924</v>
      </c>
      <c r="E42" s="10" t="s">
        <v>330</v>
      </c>
      <c r="F42" s="10"/>
      <c r="G42" s="133"/>
      <c r="H42" s="25"/>
      <c r="K42" s="4" t="s">
        <v>2535</v>
      </c>
    </row>
    <row r="43" spans="1:11" x14ac:dyDescent="0.15">
      <c r="A43" s="6" t="s">
        <v>265</v>
      </c>
      <c r="B43" s="10" t="s">
        <v>329</v>
      </c>
      <c r="C43" s="10"/>
      <c r="D43" s="36"/>
      <c r="E43" s="10" t="s">
        <v>334</v>
      </c>
      <c r="F43" s="10" t="s">
        <v>831</v>
      </c>
      <c r="G43" s="133" t="s">
        <v>878</v>
      </c>
      <c r="H43" s="25"/>
    </row>
    <row r="44" spans="1:11" x14ac:dyDescent="0.15">
      <c r="A44" s="6" t="s">
        <v>266</v>
      </c>
      <c r="B44" s="12" t="s">
        <v>329</v>
      </c>
      <c r="C44" s="12"/>
      <c r="D44" s="36"/>
      <c r="E44" s="12" t="s">
        <v>334</v>
      </c>
      <c r="F44" s="12" t="s">
        <v>831</v>
      </c>
      <c r="G44" s="133" t="s">
        <v>878</v>
      </c>
      <c r="H44" s="25"/>
    </row>
    <row r="45" spans="1:11" x14ac:dyDescent="0.15">
      <c r="A45" s="6" t="s">
        <v>25</v>
      </c>
      <c r="B45" s="10" t="s">
        <v>334</v>
      </c>
      <c r="C45" s="10" t="s">
        <v>831</v>
      </c>
      <c r="D45" s="36" t="s">
        <v>925</v>
      </c>
      <c r="E45" s="10" t="s">
        <v>334</v>
      </c>
      <c r="F45" s="10" t="s">
        <v>831</v>
      </c>
      <c r="G45" s="133" t="s">
        <v>879</v>
      </c>
      <c r="H45" s="25"/>
    </row>
    <row r="46" spans="1:11" x14ac:dyDescent="0.15">
      <c r="A46" s="6" t="s">
        <v>268</v>
      </c>
      <c r="B46" s="10" t="s">
        <v>334</v>
      </c>
      <c r="C46" s="10" t="s">
        <v>890</v>
      </c>
      <c r="D46" s="36" t="s">
        <v>926</v>
      </c>
      <c r="E46" s="10" t="s">
        <v>334</v>
      </c>
      <c r="F46" s="10" t="s">
        <v>831</v>
      </c>
      <c r="G46" s="133" t="s">
        <v>881</v>
      </c>
      <c r="H46" s="25"/>
    </row>
    <row r="47" spans="1:11" x14ac:dyDescent="0.15">
      <c r="A47" s="6" t="s">
        <v>269</v>
      </c>
      <c r="B47" s="12" t="s">
        <v>334</v>
      </c>
      <c r="C47" s="12" t="s">
        <v>890</v>
      </c>
      <c r="D47" s="36" t="s">
        <v>927</v>
      </c>
      <c r="E47" s="12" t="s">
        <v>334</v>
      </c>
      <c r="F47" s="12" t="s">
        <v>831</v>
      </c>
      <c r="G47" s="133" t="s">
        <v>882</v>
      </c>
      <c r="H47" s="25"/>
    </row>
    <row r="48" spans="1:11" x14ac:dyDescent="0.15">
      <c r="A48" s="6" t="s">
        <v>1992</v>
      </c>
      <c r="B48" s="12" t="s">
        <v>334</v>
      </c>
      <c r="C48" s="369" t="s">
        <v>890</v>
      </c>
      <c r="D48" s="36" t="s">
        <v>928</v>
      </c>
      <c r="E48" s="12" t="s">
        <v>334</v>
      </c>
      <c r="F48" s="12" t="s">
        <v>831</v>
      </c>
      <c r="G48" s="133" t="s">
        <v>882</v>
      </c>
      <c r="H48" s="25"/>
    </row>
    <row r="49" spans="1:8" ht="37.5" x14ac:dyDescent="0.15">
      <c r="A49" s="6" t="s">
        <v>1998</v>
      </c>
      <c r="B49" s="10" t="s">
        <v>329</v>
      </c>
      <c r="C49" s="10"/>
      <c r="D49" s="36"/>
      <c r="E49" s="10" t="s">
        <v>334</v>
      </c>
      <c r="F49" s="10" t="s">
        <v>831</v>
      </c>
      <c r="G49" s="133" t="s">
        <v>929</v>
      </c>
      <c r="H49" s="25"/>
    </row>
    <row r="50" spans="1:8" ht="37.5" x14ac:dyDescent="0.15">
      <c r="A50" s="6" t="s">
        <v>1999</v>
      </c>
      <c r="B50" s="10" t="s">
        <v>329</v>
      </c>
      <c r="C50" s="10"/>
      <c r="D50" s="36"/>
      <c r="E50" s="10" t="s">
        <v>334</v>
      </c>
      <c r="F50" s="10" t="s">
        <v>831</v>
      </c>
      <c r="G50" s="133" t="s">
        <v>2643</v>
      </c>
      <c r="H50" s="25"/>
    </row>
    <row r="51" spans="1:8" ht="37.5" x14ac:dyDescent="0.15">
      <c r="A51" s="6" t="s">
        <v>275</v>
      </c>
      <c r="B51" s="10" t="s">
        <v>329</v>
      </c>
      <c r="C51" s="10"/>
      <c r="D51" s="36"/>
      <c r="E51" s="10" t="s">
        <v>334</v>
      </c>
      <c r="F51" s="10" t="s">
        <v>831</v>
      </c>
      <c r="G51" s="133" t="s">
        <v>2643</v>
      </c>
      <c r="H51" s="25"/>
    </row>
    <row r="52" spans="1:8" ht="37.5" x14ac:dyDescent="0.15">
      <c r="A52" s="6" t="s">
        <v>2006</v>
      </c>
      <c r="B52" s="10" t="s">
        <v>329</v>
      </c>
      <c r="C52" s="10"/>
      <c r="D52" s="36"/>
      <c r="E52" s="10" t="s">
        <v>334</v>
      </c>
      <c r="F52" s="10" t="s">
        <v>831</v>
      </c>
      <c r="G52" s="133" t="s">
        <v>2643</v>
      </c>
      <c r="H52" s="25"/>
    </row>
    <row r="53" spans="1:8" ht="37.5" x14ac:dyDescent="0.15">
      <c r="A53" s="6" t="s">
        <v>2007</v>
      </c>
      <c r="B53" s="10" t="s">
        <v>329</v>
      </c>
      <c r="C53" s="10"/>
      <c r="D53" s="36"/>
      <c r="E53" s="10" t="s">
        <v>334</v>
      </c>
      <c r="F53" s="10" t="s">
        <v>831</v>
      </c>
      <c r="G53" s="133" t="s">
        <v>2644</v>
      </c>
      <c r="H53" s="25"/>
    </row>
    <row r="54" spans="1:8" ht="37.5" x14ac:dyDescent="0.15">
      <c r="A54" s="6" t="s">
        <v>145</v>
      </c>
      <c r="B54" s="10" t="s">
        <v>329</v>
      </c>
      <c r="C54" s="10"/>
      <c r="D54" s="36"/>
      <c r="E54" s="10" t="s">
        <v>334</v>
      </c>
      <c r="F54" s="10" t="s">
        <v>831</v>
      </c>
      <c r="G54" s="133" t="s">
        <v>2643</v>
      </c>
      <c r="H54" s="25"/>
    </row>
    <row r="55" spans="1:8" x14ac:dyDescent="0.15">
      <c r="A55" s="6" t="s">
        <v>2010</v>
      </c>
      <c r="B55" s="10" t="s">
        <v>2004</v>
      </c>
      <c r="C55" s="10"/>
      <c r="D55" s="34"/>
      <c r="E55" s="10" t="s">
        <v>2017</v>
      </c>
      <c r="F55" s="10" t="s">
        <v>2021</v>
      </c>
      <c r="G55" s="258" t="s">
        <v>2020</v>
      </c>
      <c r="H55" s="25"/>
    </row>
    <row r="56" spans="1:8" x14ac:dyDescent="0.15">
      <c r="A56" s="9" t="s">
        <v>280</v>
      </c>
      <c r="B56" s="10" t="s">
        <v>334</v>
      </c>
      <c r="C56" s="10" t="s">
        <v>831</v>
      </c>
      <c r="D56" s="34" t="s">
        <v>930</v>
      </c>
      <c r="E56" s="10" t="s">
        <v>334</v>
      </c>
      <c r="F56" s="10" t="s">
        <v>831</v>
      </c>
      <c r="G56" s="258" t="s">
        <v>930</v>
      </c>
      <c r="H56" s="25"/>
    </row>
    <row r="57" spans="1:8" ht="37.5" x14ac:dyDescent="0.15">
      <c r="A57" s="6" t="s">
        <v>2028</v>
      </c>
      <c r="B57" s="12" t="s">
        <v>334</v>
      </c>
      <c r="C57" s="12" t="s">
        <v>890</v>
      </c>
      <c r="D57" s="36" t="s">
        <v>931</v>
      </c>
      <c r="E57" s="12" t="s">
        <v>334</v>
      </c>
      <c r="F57" s="12" t="s">
        <v>831</v>
      </c>
      <c r="G57" s="133" t="s">
        <v>887</v>
      </c>
      <c r="H57" s="25"/>
    </row>
  </sheetData>
  <mergeCells count="4">
    <mergeCell ref="A2:A3"/>
    <mergeCell ref="B2:D2"/>
    <mergeCell ref="E2:G2"/>
    <mergeCell ref="E1:G1"/>
  </mergeCells>
  <phoneticPr fontId="15"/>
  <conditionalFormatting sqref="C4:D10">
    <cfRule type="expression" dxfId="261" priority="38">
      <formula>$B4="無"</formula>
    </cfRule>
  </conditionalFormatting>
  <conditionalFormatting sqref="C11:D11">
    <cfRule type="expression" dxfId="260" priority="36">
      <formula>$B11="無"</formula>
    </cfRule>
  </conditionalFormatting>
  <conditionalFormatting sqref="C12:D18">
    <cfRule type="expression" dxfId="259" priority="34">
      <formula>$B12="無"</formula>
    </cfRule>
  </conditionalFormatting>
  <conditionalFormatting sqref="C19:D19">
    <cfRule type="expression" dxfId="258" priority="32">
      <formula>$B19="無"</formula>
    </cfRule>
  </conditionalFormatting>
  <conditionalFormatting sqref="C20:D36">
    <cfRule type="expression" dxfId="257" priority="30">
      <formula>$B20="無"</formula>
    </cfRule>
  </conditionalFormatting>
  <conditionalFormatting sqref="C37:D37">
    <cfRule type="expression" dxfId="256" priority="28">
      <formula>$B37="無"</formula>
    </cfRule>
  </conditionalFormatting>
  <conditionalFormatting sqref="C38:D39">
    <cfRule type="expression" dxfId="255" priority="26">
      <formula>$B38="無"</formula>
    </cfRule>
  </conditionalFormatting>
  <conditionalFormatting sqref="C40:D41">
    <cfRule type="expression" dxfId="254" priority="24">
      <formula>$B40="無"</formula>
    </cfRule>
  </conditionalFormatting>
  <conditionalFormatting sqref="C42:D47">
    <cfRule type="expression" dxfId="253" priority="22">
      <formula>$B42="無"</formula>
    </cfRule>
  </conditionalFormatting>
  <conditionalFormatting sqref="C48:D48">
    <cfRule type="expression" dxfId="252" priority="20">
      <formula>$B48="無"</formula>
    </cfRule>
  </conditionalFormatting>
  <conditionalFormatting sqref="C49:D57">
    <cfRule type="expression" dxfId="251" priority="2">
      <formula>$B49="無"</formula>
    </cfRule>
  </conditionalFormatting>
  <conditionalFormatting sqref="F8">
    <cfRule type="expression" dxfId="250" priority="40">
      <formula>$E8="無"</formula>
    </cfRule>
  </conditionalFormatting>
  <conditionalFormatting sqref="F4:G7">
    <cfRule type="expression" dxfId="249" priority="41">
      <formula>$E4="無"</formula>
    </cfRule>
  </conditionalFormatting>
  <conditionalFormatting sqref="F9:G10">
    <cfRule type="expression" dxfId="248" priority="37">
      <formula>$E9="無"</formula>
    </cfRule>
  </conditionalFormatting>
  <conditionalFormatting sqref="F11:G11">
    <cfRule type="expression" dxfId="247" priority="35">
      <formula>$E11="無"</formula>
    </cfRule>
  </conditionalFormatting>
  <conditionalFormatting sqref="F12:G18">
    <cfRule type="expression" dxfId="246" priority="33">
      <formula>$E12="無"</formula>
    </cfRule>
  </conditionalFormatting>
  <conditionalFormatting sqref="F19:G19">
    <cfRule type="expression" dxfId="245" priority="31">
      <formula>$E19="無"</formula>
    </cfRule>
  </conditionalFormatting>
  <conditionalFormatting sqref="F20:G36">
    <cfRule type="expression" dxfId="244" priority="29">
      <formula>$E20="無"</formula>
    </cfRule>
  </conditionalFormatting>
  <conditionalFormatting sqref="F37:G37">
    <cfRule type="expression" dxfId="243" priority="27">
      <formula>$E37="無"</formula>
    </cfRule>
  </conditionalFormatting>
  <conditionalFormatting sqref="F38:G39">
    <cfRule type="expression" dxfId="242" priority="25">
      <formula>$E38="無"</formula>
    </cfRule>
  </conditionalFormatting>
  <conditionalFormatting sqref="F40:G41">
    <cfRule type="expression" dxfId="241" priority="23">
      <formula>$E40="無"</formula>
    </cfRule>
  </conditionalFormatting>
  <conditionalFormatting sqref="F42:G47">
    <cfRule type="expression" dxfId="240" priority="21">
      <formula>$E42="無"</formula>
    </cfRule>
  </conditionalFormatting>
  <conditionalFormatting sqref="F48:G48">
    <cfRule type="expression" dxfId="239" priority="19">
      <formula>$E48="無"</formula>
    </cfRule>
  </conditionalFormatting>
  <conditionalFormatting sqref="F49:G57">
    <cfRule type="expression" dxfId="238" priority="1">
      <formula>$E49="無"</formula>
    </cfRule>
  </conditionalFormatting>
  <conditionalFormatting sqref="G8">
    <cfRule type="expression" dxfId="237" priority="39">
      <formula>$B8="無"</formula>
    </cfRule>
  </conditionalFormatting>
  <dataValidations count="4">
    <dataValidation type="list" allowBlank="1" showInputMessage="1" showErrorMessage="1" sqref="D28 G28" xr:uid="{5C0D3805-7862-4A91-A128-2DA13B130B2A}">
      <formula1>$B$39:$B$40</formula1>
    </dataValidation>
    <dataValidation type="list" allowBlank="1" showInputMessage="1" showErrorMessage="1" sqref="E4:E57" xr:uid="{B7FD1222-CE63-45DA-A451-C0E24B04C0C8}">
      <formula1>"有,無"</formula1>
    </dataValidation>
    <dataValidation type="list" allowBlank="1" showInputMessage="1" sqref="C4:C57 F4:F57" xr:uid="{FE217D8D-9179-48D5-B543-3F06915641E9}">
      <formula1>"従量制,定額制,従量・定額併用"</formula1>
    </dataValidation>
    <dataValidation type="list" allowBlank="1" showInputMessage="1" sqref="B4:B57" xr:uid="{D742177C-B6CF-42E2-B7D1-8D2FCB82D2C6}">
      <formula1>"有,無"</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57"/>
  <sheetViews>
    <sheetView view="pageBreakPreview" zoomScale="70" zoomScaleNormal="100" zoomScaleSheetLayoutView="70" workbookViewId="0">
      <pane ySplit="3" topLeftCell="A4" activePane="bottomLeft" state="frozen"/>
      <selection pane="bottomLeft"/>
    </sheetView>
  </sheetViews>
  <sheetFormatPr defaultColWidth="9" defaultRowHeight="18.75" x14ac:dyDescent="0.15"/>
  <cols>
    <col min="1" max="1" width="10.875" style="4" customWidth="1"/>
    <col min="2" max="2" width="13.125" style="22" customWidth="1"/>
    <col min="3" max="3" width="23.75" style="4" customWidth="1"/>
    <col min="4" max="4" width="37.25" style="4" customWidth="1"/>
    <col min="5" max="5" width="41.625" style="25" customWidth="1"/>
    <col min="6" max="6" width="21" style="22" customWidth="1"/>
    <col min="7" max="7" width="21" style="4" customWidth="1"/>
    <col min="8" max="8" width="44.25" style="4" customWidth="1"/>
  </cols>
  <sheetData>
    <row r="1" spans="1:8" ht="30.75" customHeight="1" x14ac:dyDescent="0.15">
      <c r="A1" s="115" t="s">
        <v>2730</v>
      </c>
      <c r="B1" s="115"/>
      <c r="C1" s="115"/>
    </row>
    <row r="2" spans="1:8" ht="24" customHeight="1" x14ac:dyDescent="0.15">
      <c r="A2" s="685" t="s">
        <v>45</v>
      </c>
      <c r="B2" s="685" t="s">
        <v>69</v>
      </c>
      <c r="C2" s="685"/>
      <c r="D2" s="685"/>
      <c r="E2" s="685"/>
      <c r="F2" s="685" t="s">
        <v>70</v>
      </c>
      <c r="G2" s="685"/>
      <c r="H2" s="685"/>
    </row>
    <row r="3" spans="1:8" ht="71.25" customHeight="1" x14ac:dyDescent="0.15">
      <c r="A3" s="685"/>
      <c r="B3" s="5" t="s">
        <v>120</v>
      </c>
      <c r="C3" s="8" t="s">
        <v>71</v>
      </c>
      <c r="D3" s="5" t="s">
        <v>72</v>
      </c>
      <c r="E3" s="5" t="s">
        <v>103</v>
      </c>
      <c r="F3" s="5" t="s">
        <v>120</v>
      </c>
      <c r="G3" s="8" t="s">
        <v>71</v>
      </c>
      <c r="H3" s="5" t="s">
        <v>73</v>
      </c>
    </row>
    <row r="4" spans="1:8" s="4" customFormat="1" x14ac:dyDescent="0.15">
      <c r="A4" s="6" t="s">
        <v>134</v>
      </c>
      <c r="B4" s="23" t="s">
        <v>575</v>
      </c>
      <c r="C4" s="23" t="s">
        <v>576</v>
      </c>
      <c r="D4" s="68" t="s">
        <v>577</v>
      </c>
      <c r="E4" s="31" t="s">
        <v>578</v>
      </c>
      <c r="F4" s="23" t="s">
        <v>568</v>
      </c>
      <c r="G4" s="23" t="s">
        <v>569</v>
      </c>
      <c r="H4" s="69" t="s">
        <v>574</v>
      </c>
    </row>
    <row r="5" spans="1:8" s="4" customFormat="1" ht="56.25" x14ac:dyDescent="0.15">
      <c r="A5" s="6" t="s">
        <v>206</v>
      </c>
      <c r="B5" s="23" t="s">
        <v>1738</v>
      </c>
      <c r="C5" s="23" t="s">
        <v>602</v>
      </c>
      <c r="D5" s="68" t="s">
        <v>602</v>
      </c>
      <c r="E5" s="11" t="s">
        <v>616</v>
      </c>
      <c r="F5" s="10" t="s">
        <v>605</v>
      </c>
      <c r="G5" s="10" t="s">
        <v>569</v>
      </c>
      <c r="H5" s="34" t="s">
        <v>617</v>
      </c>
    </row>
    <row r="6" spans="1:8" s="4" customFormat="1" ht="112.5" x14ac:dyDescent="0.15">
      <c r="A6" s="6" t="s">
        <v>224</v>
      </c>
      <c r="B6" s="23" t="s">
        <v>575</v>
      </c>
      <c r="C6" s="23" t="s">
        <v>647</v>
      </c>
      <c r="D6" s="68" t="s">
        <v>603</v>
      </c>
      <c r="E6" s="31" t="s">
        <v>648</v>
      </c>
      <c r="F6" s="23" t="s">
        <v>575</v>
      </c>
      <c r="G6" s="23" t="s">
        <v>613</v>
      </c>
      <c r="H6" s="69" t="s">
        <v>649</v>
      </c>
    </row>
    <row r="7" spans="1:8" s="4" customFormat="1" ht="37.5" x14ac:dyDescent="0.15">
      <c r="A7" s="6" t="s">
        <v>1618</v>
      </c>
      <c r="B7" s="12" t="s">
        <v>575</v>
      </c>
      <c r="C7" s="14" t="s">
        <v>496</v>
      </c>
      <c r="D7" s="36" t="s">
        <v>496</v>
      </c>
      <c r="E7" s="15" t="s">
        <v>932</v>
      </c>
      <c r="F7" s="12" t="s">
        <v>334</v>
      </c>
      <c r="G7" s="12" t="s">
        <v>831</v>
      </c>
      <c r="H7" s="11" t="s">
        <v>933</v>
      </c>
    </row>
    <row r="8" spans="1:8" s="4" customFormat="1" ht="56.25" x14ac:dyDescent="0.15">
      <c r="A8" s="6" t="s">
        <v>1620</v>
      </c>
      <c r="B8" s="10" t="s">
        <v>334</v>
      </c>
      <c r="C8" s="10" t="s">
        <v>496</v>
      </c>
      <c r="D8" s="27" t="s">
        <v>496</v>
      </c>
      <c r="E8" s="11" t="s">
        <v>1553</v>
      </c>
      <c r="F8" s="10" t="s">
        <v>334</v>
      </c>
      <c r="G8" s="10" t="s">
        <v>831</v>
      </c>
      <c r="H8" s="27" t="s">
        <v>935</v>
      </c>
    </row>
    <row r="9" spans="1:8" s="4" customFormat="1" ht="120" customHeight="1" x14ac:dyDescent="0.15">
      <c r="A9" s="6" t="s">
        <v>225</v>
      </c>
      <c r="B9" s="12" t="s">
        <v>334</v>
      </c>
      <c r="C9" s="14" t="s">
        <v>496</v>
      </c>
      <c r="D9" s="36" t="s">
        <v>335</v>
      </c>
      <c r="E9" s="11" t="s">
        <v>1598</v>
      </c>
      <c r="F9" s="12" t="s">
        <v>334</v>
      </c>
      <c r="G9" s="12" t="s">
        <v>831</v>
      </c>
      <c r="H9" s="11" t="s">
        <v>936</v>
      </c>
    </row>
    <row r="10" spans="1:8" s="4" customFormat="1" ht="75" x14ac:dyDescent="0.15">
      <c r="A10" s="24" t="s">
        <v>29</v>
      </c>
      <c r="B10" s="12" t="s">
        <v>334</v>
      </c>
      <c r="C10" s="14" t="s">
        <v>496</v>
      </c>
      <c r="D10" s="37"/>
      <c r="E10" s="15" t="s">
        <v>937</v>
      </c>
      <c r="F10" s="12" t="s">
        <v>334</v>
      </c>
      <c r="G10" s="12" t="s">
        <v>831</v>
      </c>
      <c r="H10" s="11" t="s">
        <v>938</v>
      </c>
    </row>
    <row r="11" spans="1:8" s="4" customFormat="1" ht="56.25" x14ac:dyDescent="0.15">
      <c r="A11" s="140" t="s">
        <v>1702</v>
      </c>
      <c r="B11" s="153" t="s">
        <v>334</v>
      </c>
      <c r="C11" s="151" t="s">
        <v>496</v>
      </c>
      <c r="D11" s="152" t="s">
        <v>939</v>
      </c>
      <c r="E11" s="141" t="s">
        <v>940</v>
      </c>
      <c r="F11" s="153" t="s">
        <v>334</v>
      </c>
      <c r="G11" s="153" t="s">
        <v>831</v>
      </c>
      <c r="H11" s="141" t="s">
        <v>2651</v>
      </c>
    </row>
    <row r="12" spans="1:8" s="4" customFormat="1" ht="56.25" x14ac:dyDescent="0.15">
      <c r="A12" s="6" t="s">
        <v>1624</v>
      </c>
      <c r="B12" s="12" t="s">
        <v>334</v>
      </c>
      <c r="C12" s="14" t="s">
        <v>496</v>
      </c>
      <c r="D12" s="37" t="s">
        <v>496</v>
      </c>
      <c r="E12" s="11" t="s">
        <v>941</v>
      </c>
      <c r="F12" s="12" t="s">
        <v>334</v>
      </c>
      <c r="G12" s="12" t="s">
        <v>831</v>
      </c>
      <c r="H12" s="11" t="s">
        <v>2643</v>
      </c>
    </row>
    <row r="13" spans="1:8" s="4" customFormat="1" x14ac:dyDescent="0.15">
      <c r="A13" s="6" t="s">
        <v>229</v>
      </c>
      <c r="B13" s="12" t="s">
        <v>334</v>
      </c>
      <c r="C13" s="14" t="s">
        <v>496</v>
      </c>
      <c r="D13" s="15" t="s">
        <v>496</v>
      </c>
      <c r="E13" s="11" t="s">
        <v>942</v>
      </c>
      <c r="F13" s="12" t="s">
        <v>334</v>
      </c>
      <c r="G13" s="12" t="s">
        <v>831</v>
      </c>
      <c r="H13" s="11" t="s">
        <v>943</v>
      </c>
    </row>
    <row r="14" spans="1:8" s="4" customFormat="1" x14ac:dyDescent="0.15">
      <c r="A14" s="6" t="s">
        <v>1742</v>
      </c>
      <c r="B14" s="12" t="s">
        <v>334</v>
      </c>
      <c r="C14" s="14" t="s">
        <v>496</v>
      </c>
      <c r="D14" s="11" t="s">
        <v>496</v>
      </c>
      <c r="E14" s="15" t="s">
        <v>944</v>
      </c>
      <c r="F14" s="12" t="s">
        <v>334</v>
      </c>
      <c r="G14" s="12" t="s">
        <v>831</v>
      </c>
      <c r="H14" s="11" t="s">
        <v>1783</v>
      </c>
    </row>
    <row r="15" spans="1:8" s="4" customFormat="1" ht="37.5" x14ac:dyDescent="0.15">
      <c r="A15" s="6" t="s">
        <v>1703</v>
      </c>
      <c r="B15" s="12" t="s">
        <v>329</v>
      </c>
      <c r="C15" s="14"/>
      <c r="D15" s="37"/>
      <c r="E15" s="11"/>
      <c r="F15" s="12" t="s">
        <v>334</v>
      </c>
      <c r="G15" s="12" t="s">
        <v>831</v>
      </c>
      <c r="H15" s="11" t="s">
        <v>945</v>
      </c>
    </row>
    <row r="16" spans="1:8" s="4" customFormat="1" x14ac:dyDescent="0.15">
      <c r="A16" s="6" t="s">
        <v>1704</v>
      </c>
      <c r="B16" s="12" t="s">
        <v>334</v>
      </c>
      <c r="C16" s="14" t="s">
        <v>496</v>
      </c>
      <c r="D16" s="36" t="s">
        <v>496</v>
      </c>
      <c r="E16" s="11" t="s">
        <v>946</v>
      </c>
      <c r="F16" s="12" t="s">
        <v>334</v>
      </c>
      <c r="G16" s="12" t="s">
        <v>831</v>
      </c>
      <c r="H16" s="11" t="s">
        <v>2650</v>
      </c>
    </row>
    <row r="17" spans="1:8" s="4" customFormat="1" x14ac:dyDescent="0.15">
      <c r="A17" s="6" t="s">
        <v>235</v>
      </c>
      <c r="B17" s="12" t="s">
        <v>334</v>
      </c>
      <c r="C17" s="14" t="s">
        <v>947</v>
      </c>
      <c r="D17" s="37" t="s">
        <v>948</v>
      </c>
      <c r="E17" s="11" t="s">
        <v>949</v>
      </c>
      <c r="F17" s="12" t="s">
        <v>334</v>
      </c>
      <c r="G17" s="12" t="s">
        <v>831</v>
      </c>
      <c r="H17" s="11" t="s">
        <v>950</v>
      </c>
    </row>
    <row r="18" spans="1:8" s="4" customFormat="1" ht="37.5" x14ac:dyDescent="0.15">
      <c r="A18" s="6" t="s">
        <v>0</v>
      </c>
      <c r="B18" s="156" t="s">
        <v>334</v>
      </c>
      <c r="C18" s="179" t="s">
        <v>951</v>
      </c>
      <c r="D18" s="176" t="s">
        <v>952</v>
      </c>
      <c r="E18" s="160" t="s">
        <v>953</v>
      </c>
      <c r="F18" s="156" t="s">
        <v>334</v>
      </c>
      <c r="G18" s="156" t="s">
        <v>831</v>
      </c>
      <c r="H18" s="160" t="s">
        <v>954</v>
      </c>
    </row>
    <row r="19" spans="1:8" s="4" customFormat="1" x14ac:dyDescent="0.15">
      <c r="A19" s="140" t="s">
        <v>1705</v>
      </c>
      <c r="B19" s="153" t="s">
        <v>329</v>
      </c>
      <c r="C19" s="173"/>
      <c r="D19" s="173"/>
      <c r="E19" s="150"/>
      <c r="F19" s="173" t="s">
        <v>334</v>
      </c>
      <c r="G19" s="173" t="s">
        <v>831</v>
      </c>
      <c r="H19" s="150" t="s">
        <v>955</v>
      </c>
    </row>
    <row r="20" spans="1:8" s="4" customFormat="1" ht="56.25" x14ac:dyDescent="0.15">
      <c r="A20" s="6" t="s">
        <v>218</v>
      </c>
      <c r="B20" s="38" t="s">
        <v>334</v>
      </c>
      <c r="C20" s="38" t="s">
        <v>956</v>
      </c>
      <c r="D20" s="37" t="s">
        <v>1577</v>
      </c>
      <c r="E20" s="11" t="s">
        <v>1554</v>
      </c>
      <c r="F20" s="10" t="s">
        <v>334</v>
      </c>
      <c r="G20" s="10" t="s">
        <v>831</v>
      </c>
      <c r="H20" s="27" t="s">
        <v>901</v>
      </c>
    </row>
    <row r="21" spans="1:8" s="4" customFormat="1" ht="56.25" x14ac:dyDescent="0.15">
      <c r="A21" s="6" t="s">
        <v>1706</v>
      </c>
      <c r="B21" s="10" t="s">
        <v>334</v>
      </c>
      <c r="C21" s="38" t="s">
        <v>496</v>
      </c>
      <c r="D21" s="177" t="s">
        <v>496</v>
      </c>
      <c r="E21" s="15" t="s">
        <v>934</v>
      </c>
      <c r="F21" s="10" t="s">
        <v>334</v>
      </c>
      <c r="G21" s="10" t="s">
        <v>831</v>
      </c>
      <c r="H21" s="11" t="s">
        <v>903</v>
      </c>
    </row>
    <row r="22" spans="1:8" s="4" customFormat="1" ht="37.5" x14ac:dyDescent="0.15">
      <c r="A22" s="6" t="s">
        <v>34</v>
      </c>
      <c r="B22" s="12" t="s">
        <v>334</v>
      </c>
      <c r="C22" s="14" t="s">
        <v>957</v>
      </c>
      <c r="D22" s="37" t="s">
        <v>957</v>
      </c>
      <c r="E22" s="15" t="s">
        <v>1555</v>
      </c>
      <c r="F22" s="12" t="s">
        <v>334</v>
      </c>
      <c r="G22" s="12" t="s">
        <v>831</v>
      </c>
      <c r="H22" s="11" t="s">
        <v>958</v>
      </c>
    </row>
    <row r="23" spans="1:8" s="4" customFormat="1" ht="56.25" x14ac:dyDescent="0.15">
      <c r="A23" s="6" t="s">
        <v>1731</v>
      </c>
      <c r="B23" s="12" t="s">
        <v>334</v>
      </c>
      <c r="C23" s="12" t="s">
        <v>496</v>
      </c>
      <c r="D23" s="36" t="s">
        <v>496</v>
      </c>
      <c r="E23" s="15" t="s">
        <v>934</v>
      </c>
      <c r="F23" s="12" t="s">
        <v>334</v>
      </c>
      <c r="G23" s="12" t="s">
        <v>831</v>
      </c>
      <c r="H23" s="133" t="s">
        <v>1785</v>
      </c>
    </row>
    <row r="24" spans="1:8" s="4" customFormat="1" ht="37.5" x14ac:dyDescent="0.15">
      <c r="A24" s="6" t="s">
        <v>243</v>
      </c>
      <c r="B24" s="12" t="s">
        <v>334</v>
      </c>
      <c r="C24" s="14" t="s">
        <v>959</v>
      </c>
      <c r="D24" s="37" t="s">
        <v>959</v>
      </c>
      <c r="E24" s="15" t="s">
        <v>959</v>
      </c>
      <c r="F24" s="12" t="s">
        <v>334</v>
      </c>
      <c r="G24" s="12" t="s">
        <v>831</v>
      </c>
      <c r="H24" s="133" t="s">
        <v>1790</v>
      </c>
    </row>
    <row r="25" spans="1:8" s="4" customFormat="1" x14ac:dyDescent="0.15">
      <c r="A25" s="6" t="s">
        <v>1709</v>
      </c>
      <c r="B25" s="12" t="s">
        <v>334</v>
      </c>
      <c r="C25" s="14" t="s">
        <v>496</v>
      </c>
      <c r="D25" s="37" t="s">
        <v>496</v>
      </c>
      <c r="E25" s="11" t="s">
        <v>946</v>
      </c>
      <c r="F25" s="12" t="s">
        <v>334</v>
      </c>
      <c r="G25" s="12" t="s">
        <v>831</v>
      </c>
      <c r="H25" s="133" t="s">
        <v>2649</v>
      </c>
    </row>
    <row r="26" spans="1:8" s="4" customFormat="1" ht="37.5" x14ac:dyDescent="0.15">
      <c r="A26" s="6" t="s">
        <v>245</v>
      </c>
      <c r="B26" s="12" t="s">
        <v>334</v>
      </c>
      <c r="C26" s="14" t="s">
        <v>496</v>
      </c>
      <c r="D26" s="37" t="s">
        <v>496</v>
      </c>
      <c r="E26" s="11" t="s">
        <v>960</v>
      </c>
      <c r="F26" s="12" t="s">
        <v>334</v>
      </c>
      <c r="G26" s="12" t="s">
        <v>831</v>
      </c>
      <c r="H26" s="11" t="s">
        <v>961</v>
      </c>
    </row>
    <row r="27" spans="1:8" s="4" customFormat="1" ht="56.25" x14ac:dyDescent="0.15">
      <c r="A27" s="6" t="s">
        <v>246</v>
      </c>
      <c r="B27" s="12" t="s">
        <v>334</v>
      </c>
      <c r="C27" s="14" t="s">
        <v>496</v>
      </c>
      <c r="D27" s="15" t="s">
        <v>496</v>
      </c>
      <c r="E27" s="15" t="s">
        <v>934</v>
      </c>
      <c r="F27" s="12" t="s">
        <v>334</v>
      </c>
      <c r="G27" s="12" t="s">
        <v>831</v>
      </c>
      <c r="H27" s="11" t="s">
        <v>2648</v>
      </c>
    </row>
    <row r="28" spans="1:8" s="4" customFormat="1" ht="176.45" customHeight="1" x14ac:dyDescent="0.15">
      <c r="A28" s="6" t="s">
        <v>1710</v>
      </c>
      <c r="B28" s="12" t="s">
        <v>334</v>
      </c>
      <c r="C28" s="14" t="s">
        <v>831</v>
      </c>
      <c r="D28" s="37" t="s">
        <v>1556</v>
      </c>
      <c r="E28" s="15" t="s">
        <v>962</v>
      </c>
      <c r="F28" s="12" t="s">
        <v>334</v>
      </c>
      <c r="G28" s="12" t="s">
        <v>831</v>
      </c>
      <c r="H28" s="11" t="s">
        <v>860</v>
      </c>
    </row>
    <row r="29" spans="1:8" s="4" customFormat="1" ht="37.5" x14ac:dyDescent="0.15">
      <c r="A29" s="6" t="s">
        <v>249</v>
      </c>
      <c r="B29" s="12" t="s">
        <v>334</v>
      </c>
      <c r="C29" s="14" t="s">
        <v>496</v>
      </c>
      <c r="D29" s="37" t="s">
        <v>335</v>
      </c>
      <c r="E29" s="15" t="s">
        <v>963</v>
      </c>
      <c r="F29" s="12" t="s">
        <v>334</v>
      </c>
      <c r="G29" s="12" t="s">
        <v>831</v>
      </c>
      <c r="H29" s="11" t="s">
        <v>2641</v>
      </c>
    </row>
    <row r="30" spans="1:8" s="4" customFormat="1" x14ac:dyDescent="0.15">
      <c r="A30" s="6" t="s">
        <v>20</v>
      </c>
      <c r="B30" s="12" t="s">
        <v>334</v>
      </c>
      <c r="C30" s="14" t="s">
        <v>496</v>
      </c>
      <c r="D30" s="14"/>
      <c r="E30" s="15" t="s">
        <v>964</v>
      </c>
      <c r="F30" s="12" t="s">
        <v>334</v>
      </c>
      <c r="G30" s="12" t="s">
        <v>831</v>
      </c>
      <c r="H30" s="11" t="s">
        <v>2647</v>
      </c>
    </row>
    <row r="31" spans="1:8" s="4" customFormat="1" x14ac:dyDescent="0.15">
      <c r="A31" s="6" t="s">
        <v>252</v>
      </c>
      <c r="B31" s="12" t="s">
        <v>329</v>
      </c>
      <c r="C31" s="14"/>
      <c r="D31" s="14"/>
      <c r="E31" s="15"/>
      <c r="F31" s="12" t="s">
        <v>334</v>
      </c>
      <c r="G31" s="12" t="s">
        <v>831</v>
      </c>
      <c r="H31" s="11" t="s">
        <v>2646</v>
      </c>
    </row>
    <row r="32" spans="1:8" s="4" customFormat="1" ht="56.25" x14ac:dyDescent="0.15">
      <c r="A32" s="6" t="s">
        <v>1711</v>
      </c>
      <c r="B32" s="14" t="s">
        <v>334</v>
      </c>
      <c r="C32" s="14" t="s">
        <v>496</v>
      </c>
      <c r="D32" s="37" t="s">
        <v>496</v>
      </c>
      <c r="E32" s="11" t="s">
        <v>934</v>
      </c>
      <c r="F32" s="12" t="s">
        <v>334</v>
      </c>
      <c r="G32" s="12" t="s">
        <v>831</v>
      </c>
      <c r="H32" s="11" t="s">
        <v>2443</v>
      </c>
    </row>
    <row r="33" spans="1:8" s="4" customFormat="1" ht="75" x14ac:dyDescent="0.15">
      <c r="A33" s="6" t="s">
        <v>254</v>
      </c>
      <c r="B33" s="14" t="s">
        <v>334</v>
      </c>
      <c r="C33" s="14" t="s">
        <v>965</v>
      </c>
      <c r="D33" s="37" t="s">
        <v>965</v>
      </c>
      <c r="E33" s="15" t="s">
        <v>1553</v>
      </c>
      <c r="F33" s="12" t="s">
        <v>334</v>
      </c>
      <c r="G33" s="12" t="s">
        <v>831</v>
      </c>
      <c r="H33" s="11" t="s">
        <v>2456</v>
      </c>
    </row>
    <row r="34" spans="1:8" s="4" customFormat="1" ht="56.25" x14ac:dyDescent="0.15">
      <c r="A34" s="6" t="s">
        <v>1712</v>
      </c>
      <c r="B34" s="290" t="s">
        <v>334</v>
      </c>
      <c r="C34" s="290" t="s">
        <v>496</v>
      </c>
      <c r="D34" s="291" t="s">
        <v>1791</v>
      </c>
      <c r="E34" s="137" t="s">
        <v>1553</v>
      </c>
      <c r="F34" s="12" t="s">
        <v>334</v>
      </c>
      <c r="G34" s="12" t="s">
        <v>831</v>
      </c>
      <c r="H34" s="11" t="s">
        <v>966</v>
      </c>
    </row>
    <row r="35" spans="1:8" s="4" customFormat="1" ht="56.25" x14ac:dyDescent="0.15">
      <c r="A35" s="6" t="s">
        <v>1713</v>
      </c>
      <c r="B35" s="12" t="s">
        <v>334</v>
      </c>
      <c r="C35" s="14" t="s">
        <v>496</v>
      </c>
      <c r="D35" s="37" t="s">
        <v>965</v>
      </c>
      <c r="E35" s="15" t="s">
        <v>2477</v>
      </c>
      <c r="F35" s="12" t="s">
        <v>334</v>
      </c>
      <c r="G35" s="12" t="s">
        <v>831</v>
      </c>
      <c r="H35" s="11" t="s">
        <v>2642</v>
      </c>
    </row>
    <row r="36" spans="1:8" s="4" customFormat="1" x14ac:dyDescent="0.15">
      <c r="A36" s="6" t="s">
        <v>259</v>
      </c>
      <c r="B36" s="12" t="s">
        <v>334</v>
      </c>
      <c r="C36" s="12" t="s">
        <v>496</v>
      </c>
      <c r="D36" s="36" t="s">
        <v>496</v>
      </c>
      <c r="E36" s="15" t="s">
        <v>946</v>
      </c>
      <c r="F36" s="12" t="s">
        <v>334</v>
      </c>
      <c r="G36" s="12" t="s">
        <v>831</v>
      </c>
      <c r="H36" s="11" t="s">
        <v>967</v>
      </c>
    </row>
    <row r="37" spans="1:8" s="4" customFormat="1" x14ac:dyDescent="0.15">
      <c r="A37" s="140" t="s">
        <v>128</v>
      </c>
      <c r="B37" s="142" t="s">
        <v>329</v>
      </c>
      <c r="C37" s="173"/>
      <c r="D37" s="154"/>
      <c r="E37" s="150"/>
      <c r="F37" s="142" t="s">
        <v>334</v>
      </c>
      <c r="G37" s="142" t="s">
        <v>831</v>
      </c>
      <c r="H37" s="141" t="s">
        <v>968</v>
      </c>
    </row>
    <row r="38" spans="1:8" s="4" customFormat="1" ht="37.5" x14ac:dyDescent="0.15">
      <c r="A38" s="6" t="s">
        <v>1714</v>
      </c>
      <c r="B38" s="12" t="s">
        <v>329</v>
      </c>
      <c r="C38" s="14"/>
      <c r="D38" s="37"/>
      <c r="E38" s="15"/>
      <c r="F38" s="12" t="s">
        <v>334</v>
      </c>
      <c r="G38" s="12" t="s">
        <v>831</v>
      </c>
      <c r="H38" s="11" t="s">
        <v>969</v>
      </c>
    </row>
    <row r="39" spans="1:8" s="4" customFormat="1" x14ac:dyDescent="0.15">
      <c r="A39" s="6" t="s">
        <v>1737</v>
      </c>
      <c r="B39" s="12" t="s">
        <v>334</v>
      </c>
      <c r="C39" s="12" t="s">
        <v>970</v>
      </c>
      <c r="D39" s="37" t="s">
        <v>970</v>
      </c>
      <c r="E39" s="11" t="s">
        <v>971</v>
      </c>
      <c r="F39" s="12" t="s">
        <v>334</v>
      </c>
      <c r="G39" s="12" t="s">
        <v>831</v>
      </c>
      <c r="H39" s="11" t="s">
        <v>921</v>
      </c>
    </row>
    <row r="40" spans="1:8" s="4" customFormat="1" x14ac:dyDescent="0.15">
      <c r="A40" s="140" t="s">
        <v>263</v>
      </c>
      <c r="B40" s="153" t="s">
        <v>334</v>
      </c>
      <c r="C40" s="151" t="s">
        <v>496</v>
      </c>
      <c r="D40" s="149" t="s">
        <v>496</v>
      </c>
      <c r="E40" s="141" t="s">
        <v>972</v>
      </c>
      <c r="F40" s="153" t="s">
        <v>334</v>
      </c>
      <c r="G40" s="153" t="s">
        <v>831</v>
      </c>
      <c r="H40" s="141" t="s">
        <v>973</v>
      </c>
    </row>
    <row r="41" spans="1:8" s="4" customFormat="1" ht="56.25" x14ac:dyDescent="0.15">
      <c r="A41" s="140" t="s">
        <v>1715</v>
      </c>
      <c r="B41" s="153" t="s">
        <v>334</v>
      </c>
      <c r="C41" s="151" t="s">
        <v>496</v>
      </c>
      <c r="D41" s="149" t="s">
        <v>496</v>
      </c>
      <c r="E41" s="108" t="s">
        <v>1792</v>
      </c>
      <c r="F41" s="153" t="s">
        <v>334</v>
      </c>
      <c r="G41" s="153" t="s">
        <v>831</v>
      </c>
      <c r="H41" s="141" t="s">
        <v>875</v>
      </c>
    </row>
    <row r="42" spans="1:8" s="4" customFormat="1" ht="56.25" x14ac:dyDescent="0.15">
      <c r="A42" s="6" t="s">
        <v>84</v>
      </c>
      <c r="B42" s="12" t="s">
        <v>334</v>
      </c>
      <c r="C42" s="14" t="s">
        <v>831</v>
      </c>
      <c r="D42" s="37" t="s">
        <v>974</v>
      </c>
      <c r="E42" s="15" t="s">
        <v>2513</v>
      </c>
      <c r="F42" s="12" t="s">
        <v>334</v>
      </c>
      <c r="G42" s="12" t="s">
        <v>831</v>
      </c>
      <c r="H42" s="11" t="s">
        <v>2514</v>
      </c>
    </row>
    <row r="43" spans="1:8" s="4" customFormat="1" x14ac:dyDescent="0.15">
      <c r="A43" s="6" t="s">
        <v>1717</v>
      </c>
      <c r="B43" s="10" t="s">
        <v>334</v>
      </c>
      <c r="C43" s="38" t="s">
        <v>496</v>
      </c>
      <c r="D43" s="177" t="s">
        <v>603</v>
      </c>
      <c r="E43" s="11" t="s">
        <v>975</v>
      </c>
      <c r="F43" s="10" t="s">
        <v>334</v>
      </c>
      <c r="G43" s="10" t="s">
        <v>831</v>
      </c>
      <c r="H43" s="11" t="s">
        <v>2641</v>
      </c>
    </row>
    <row r="44" spans="1:8" s="4" customFormat="1" x14ac:dyDescent="0.15">
      <c r="A44" s="6" t="s">
        <v>1718</v>
      </c>
      <c r="B44" s="12" t="s">
        <v>334</v>
      </c>
      <c r="C44" s="12" t="s">
        <v>965</v>
      </c>
      <c r="D44" s="36" t="s">
        <v>965</v>
      </c>
      <c r="E44" s="15" t="s">
        <v>976</v>
      </c>
      <c r="F44" s="12" t="s">
        <v>334</v>
      </c>
      <c r="G44" s="12" t="s">
        <v>831</v>
      </c>
      <c r="H44" s="11" t="s">
        <v>903</v>
      </c>
    </row>
    <row r="45" spans="1:8" s="4" customFormat="1" ht="56.25" x14ac:dyDescent="0.15">
      <c r="A45" s="6" t="s">
        <v>1719</v>
      </c>
      <c r="B45" s="12" t="s">
        <v>334</v>
      </c>
      <c r="C45" s="14" t="s">
        <v>496</v>
      </c>
      <c r="D45" s="15" t="s">
        <v>496</v>
      </c>
      <c r="E45" s="11" t="s">
        <v>977</v>
      </c>
      <c r="F45" s="12" t="s">
        <v>334</v>
      </c>
      <c r="G45" s="12" t="s">
        <v>831</v>
      </c>
      <c r="H45" s="11" t="s">
        <v>978</v>
      </c>
    </row>
    <row r="46" spans="1:8" s="4" customFormat="1" x14ac:dyDescent="0.15">
      <c r="A46" s="6" t="s">
        <v>1720</v>
      </c>
      <c r="B46" s="12" t="s">
        <v>334</v>
      </c>
      <c r="C46" s="12" t="s">
        <v>831</v>
      </c>
      <c r="D46" s="36" t="s">
        <v>979</v>
      </c>
      <c r="E46" s="15"/>
      <c r="F46" s="12" t="s">
        <v>334</v>
      </c>
      <c r="G46" s="12" t="s">
        <v>831</v>
      </c>
      <c r="H46" s="11" t="s">
        <v>980</v>
      </c>
    </row>
    <row r="47" spans="1:8" s="4" customFormat="1" x14ac:dyDescent="0.15">
      <c r="A47" s="6" t="s">
        <v>269</v>
      </c>
      <c r="B47" s="10" t="s">
        <v>334</v>
      </c>
      <c r="C47" s="38" t="s">
        <v>496</v>
      </c>
      <c r="D47" s="36" t="s">
        <v>496</v>
      </c>
      <c r="E47" s="52" t="s">
        <v>981</v>
      </c>
      <c r="F47" s="10" t="s">
        <v>334</v>
      </c>
      <c r="G47" s="10" t="s">
        <v>831</v>
      </c>
      <c r="H47" s="27" t="s">
        <v>982</v>
      </c>
    </row>
    <row r="48" spans="1:8" s="210" customFormat="1" x14ac:dyDescent="0.15">
      <c r="A48" s="140" t="s">
        <v>1992</v>
      </c>
      <c r="B48" s="153" t="s">
        <v>334</v>
      </c>
      <c r="C48" s="153" t="s">
        <v>983</v>
      </c>
      <c r="D48" s="152" t="s">
        <v>983</v>
      </c>
      <c r="E48" s="108" t="s">
        <v>948</v>
      </c>
      <c r="F48" s="153" t="s">
        <v>334</v>
      </c>
      <c r="G48" s="153" t="s">
        <v>831</v>
      </c>
      <c r="H48" s="141" t="s">
        <v>982</v>
      </c>
    </row>
    <row r="49" spans="1:8" s="4" customFormat="1" ht="56.25" x14ac:dyDescent="0.15">
      <c r="A49" s="6" t="s">
        <v>1998</v>
      </c>
      <c r="B49" s="12" t="s">
        <v>334</v>
      </c>
      <c r="C49" s="12" t="s">
        <v>496</v>
      </c>
      <c r="D49" s="36" t="s">
        <v>496</v>
      </c>
      <c r="E49" s="11" t="s">
        <v>1551</v>
      </c>
      <c r="F49" s="12" t="s">
        <v>334</v>
      </c>
      <c r="G49" s="12" t="s">
        <v>831</v>
      </c>
      <c r="H49" s="11" t="s">
        <v>884</v>
      </c>
    </row>
    <row r="50" spans="1:8" s="4" customFormat="1" ht="56.25" x14ac:dyDescent="0.15">
      <c r="A50" s="6" t="s">
        <v>1999</v>
      </c>
      <c r="B50" s="10" t="s">
        <v>334</v>
      </c>
      <c r="C50" s="12" t="s">
        <v>496</v>
      </c>
      <c r="D50" s="36" t="s">
        <v>496</v>
      </c>
      <c r="E50" s="11" t="s">
        <v>1552</v>
      </c>
      <c r="F50" s="10" t="s">
        <v>334</v>
      </c>
      <c r="G50" s="10" t="s">
        <v>831</v>
      </c>
      <c r="H50" s="11" t="s">
        <v>2643</v>
      </c>
    </row>
    <row r="51" spans="1:8" s="4" customFormat="1" ht="56.25" x14ac:dyDescent="0.15">
      <c r="A51" s="6" t="s">
        <v>275</v>
      </c>
      <c r="B51" s="12" t="s">
        <v>334</v>
      </c>
      <c r="C51" s="12" t="s">
        <v>496</v>
      </c>
      <c r="D51" s="36" t="s">
        <v>496</v>
      </c>
      <c r="E51" s="11" t="s">
        <v>941</v>
      </c>
      <c r="F51" s="12" t="s">
        <v>334</v>
      </c>
      <c r="G51" s="12" t="s">
        <v>831</v>
      </c>
      <c r="H51" s="11" t="s">
        <v>2643</v>
      </c>
    </row>
    <row r="52" spans="1:8" s="4" customFormat="1" ht="56.25" x14ac:dyDescent="0.15">
      <c r="A52" s="6" t="s">
        <v>143</v>
      </c>
      <c r="B52" s="12" t="s">
        <v>334</v>
      </c>
      <c r="C52" s="12" t="s">
        <v>496</v>
      </c>
      <c r="D52" s="36" t="s">
        <v>496</v>
      </c>
      <c r="E52" s="11" t="s">
        <v>1552</v>
      </c>
      <c r="F52" s="12" t="s">
        <v>334</v>
      </c>
      <c r="G52" s="12" t="s">
        <v>831</v>
      </c>
      <c r="H52" s="11" t="s">
        <v>2643</v>
      </c>
    </row>
    <row r="53" spans="1:8" s="4" customFormat="1" ht="56.25" x14ac:dyDescent="0.15">
      <c r="A53" s="6" t="s">
        <v>2007</v>
      </c>
      <c r="B53" s="12" t="s">
        <v>334</v>
      </c>
      <c r="C53" s="12" t="s">
        <v>496</v>
      </c>
      <c r="D53" s="36" t="s">
        <v>496</v>
      </c>
      <c r="E53" s="11" t="s">
        <v>1552</v>
      </c>
      <c r="F53" s="12" t="s">
        <v>334</v>
      </c>
      <c r="G53" s="12" t="s">
        <v>831</v>
      </c>
      <c r="H53" s="11" t="s">
        <v>2644</v>
      </c>
    </row>
    <row r="54" spans="1:8" s="4" customFormat="1" ht="56.25" x14ac:dyDescent="0.15">
      <c r="A54" s="6" t="s">
        <v>145</v>
      </c>
      <c r="B54" s="12" t="s">
        <v>334</v>
      </c>
      <c r="C54" s="12" t="s">
        <v>496</v>
      </c>
      <c r="D54" s="36" t="s">
        <v>496</v>
      </c>
      <c r="E54" s="11" t="s">
        <v>941</v>
      </c>
      <c r="F54" s="12" t="s">
        <v>334</v>
      </c>
      <c r="G54" s="12" t="s">
        <v>831</v>
      </c>
      <c r="H54" s="11" t="s">
        <v>2643</v>
      </c>
    </row>
    <row r="55" spans="1:8" s="4" customFormat="1" x14ac:dyDescent="0.15">
      <c r="A55" s="6" t="s">
        <v>2010</v>
      </c>
      <c r="B55" s="12" t="s">
        <v>2015</v>
      </c>
      <c r="C55" s="12"/>
      <c r="D55" s="11"/>
      <c r="E55" s="15"/>
      <c r="F55" s="12" t="s">
        <v>2017</v>
      </c>
      <c r="G55" s="12" t="s">
        <v>2021</v>
      </c>
      <c r="H55" s="11" t="s">
        <v>2020</v>
      </c>
    </row>
    <row r="56" spans="1:8" s="4" customFormat="1" ht="93.75" x14ac:dyDescent="0.15">
      <c r="A56" s="6" t="s">
        <v>280</v>
      </c>
      <c r="B56" s="12" t="s">
        <v>334</v>
      </c>
      <c r="C56" s="12" t="s">
        <v>2413</v>
      </c>
      <c r="D56" s="11" t="s">
        <v>2554</v>
      </c>
      <c r="E56" s="15" t="s">
        <v>2555</v>
      </c>
      <c r="F56" s="12" t="s">
        <v>334</v>
      </c>
      <c r="G56" s="12" t="s">
        <v>831</v>
      </c>
      <c r="H56" s="11" t="s">
        <v>2645</v>
      </c>
    </row>
    <row r="57" spans="1:8" s="4" customFormat="1" x14ac:dyDescent="0.15">
      <c r="A57" s="6" t="s">
        <v>2029</v>
      </c>
      <c r="B57" s="12" t="s">
        <v>329</v>
      </c>
      <c r="C57" s="14"/>
      <c r="D57" s="37"/>
      <c r="E57" s="15"/>
      <c r="F57" s="12" t="s">
        <v>334</v>
      </c>
      <c r="G57" s="12" t="s">
        <v>831</v>
      </c>
      <c r="H57" s="11" t="s">
        <v>1602</v>
      </c>
    </row>
  </sheetData>
  <mergeCells count="3">
    <mergeCell ref="A2:A3"/>
    <mergeCell ref="F2:H2"/>
    <mergeCell ref="B2:E2"/>
  </mergeCells>
  <phoneticPr fontId="15"/>
  <conditionalFormatting sqref="C4:E10 C42:E47">
    <cfRule type="expression" dxfId="236" priority="36">
      <formula>$B4="無"</formula>
    </cfRule>
  </conditionalFormatting>
  <conditionalFormatting sqref="C11:E11">
    <cfRule type="expression" dxfId="235" priority="34">
      <formula>$B11="無"</formula>
    </cfRule>
  </conditionalFormatting>
  <conditionalFormatting sqref="C12:E18">
    <cfRule type="expression" dxfId="234" priority="32">
      <formula>$B12="無"</formula>
    </cfRule>
  </conditionalFormatting>
  <conditionalFormatting sqref="C19:E19">
    <cfRule type="expression" dxfId="233" priority="30">
      <formula>$B19="無"</formula>
    </cfRule>
  </conditionalFormatting>
  <conditionalFormatting sqref="C20:E36">
    <cfRule type="expression" dxfId="232" priority="28">
      <formula>$B20="無"</formula>
    </cfRule>
  </conditionalFormatting>
  <conditionalFormatting sqref="C37:E37">
    <cfRule type="expression" dxfId="231" priority="26">
      <formula>$B37="無"</formula>
    </cfRule>
  </conditionalFormatting>
  <conditionalFormatting sqref="C38:E39">
    <cfRule type="expression" dxfId="230" priority="24">
      <formula>$B38="無"</formula>
    </cfRule>
  </conditionalFormatting>
  <conditionalFormatting sqref="C40:E41">
    <cfRule type="expression" dxfId="229" priority="22">
      <formula>$B40="無"</formula>
    </cfRule>
  </conditionalFormatting>
  <conditionalFormatting sqref="C48:E48">
    <cfRule type="expression" dxfId="228" priority="20">
      <formula>$B48="無"</formula>
    </cfRule>
  </conditionalFormatting>
  <conditionalFormatting sqref="C49:E57">
    <cfRule type="expression" dxfId="227" priority="2">
      <formula>$B49="無"</formula>
    </cfRule>
  </conditionalFormatting>
  <conditionalFormatting sqref="G4:H9 G42:H46">
    <cfRule type="expression" dxfId="226" priority="37">
      <formula>$F1048525="無"</formula>
    </cfRule>
  </conditionalFormatting>
  <conditionalFormatting sqref="G10:H10">
    <cfRule type="expression" dxfId="225" priority="35">
      <formula>$F1048480="無"</formula>
    </cfRule>
  </conditionalFormatting>
  <conditionalFormatting sqref="G11:H11">
    <cfRule type="expression" dxfId="224" priority="33">
      <formula>$F1048532="無"</formula>
    </cfRule>
  </conditionalFormatting>
  <conditionalFormatting sqref="G12:H18">
    <cfRule type="expression" dxfId="223" priority="31">
      <formula>$F1048533="無"</formula>
    </cfRule>
  </conditionalFormatting>
  <conditionalFormatting sqref="G19:H19">
    <cfRule type="expression" dxfId="222" priority="29">
      <formula>$F1048540="無"</formula>
    </cfRule>
  </conditionalFormatting>
  <conditionalFormatting sqref="G20:H36">
    <cfRule type="expression" dxfId="221" priority="27">
      <formula>$F1048541="無"</formula>
    </cfRule>
  </conditionalFormatting>
  <conditionalFormatting sqref="G37:H37">
    <cfRule type="expression" dxfId="220" priority="25">
      <formula>$F1048558="無"</formula>
    </cfRule>
  </conditionalFormatting>
  <conditionalFormatting sqref="G38:H39">
    <cfRule type="expression" dxfId="219" priority="23">
      <formula>$F1048559="無"</formula>
    </cfRule>
  </conditionalFormatting>
  <conditionalFormatting sqref="G40:H41">
    <cfRule type="expression" dxfId="218" priority="21">
      <formula>$F1048561="無"</formula>
    </cfRule>
  </conditionalFormatting>
  <conditionalFormatting sqref="G47:H47">
    <cfRule type="expression" dxfId="217" priority="38">
      <formula>$F1048570="無"</formula>
    </cfRule>
  </conditionalFormatting>
  <conditionalFormatting sqref="G48:H48">
    <cfRule type="expression" dxfId="216" priority="19">
      <formula>$F1048571="無"</formula>
    </cfRule>
  </conditionalFormatting>
  <conditionalFormatting sqref="G49:H57">
    <cfRule type="expression" dxfId="215" priority="1">
      <formula>$F1048572="無"</formula>
    </cfRule>
  </conditionalFormatting>
  <dataValidations count="4">
    <dataValidation type="list" allowBlank="1" showInputMessage="1" sqref="H28 D28:E28" xr:uid="{6F7E1D50-240A-439A-AEAD-D3861DF78A5A}">
      <formula1>$B$42:$B$43</formula1>
    </dataValidation>
    <dataValidation type="list" allowBlank="1" showInputMessage="1" sqref="F4:F57 B4:B57" xr:uid="{7C22440A-AE1E-4CF1-8A4A-25FB1878133C}">
      <formula1>"有,無"</formula1>
    </dataValidation>
    <dataValidation type="list" allowBlank="1" showInputMessage="1" sqref="C4:C57" xr:uid="{3F19C455-9457-4A2A-9944-8D9A2E85E50F}">
      <formula1>"従量制,定額制,従量・定額併用,不明"</formula1>
    </dataValidation>
    <dataValidation type="list" allowBlank="1" showInputMessage="1" sqref="G4:G57" xr:uid="{040D2C1E-C3E3-4080-A9A0-3F26BBB7F76B}">
      <formula1>"従量制,定額制"</formula1>
    </dataValidation>
  </dataValidations>
  <printOptions horizontalCentered="1"/>
  <pageMargins left="0.19685039370078741" right="0.19685039370078741" top="0.59055118110236227" bottom="0.59055118110236227" header="0.51181102362204722" footer="0.51181102362204722"/>
  <pageSetup paperSize="9" scale="48" fitToHeight="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57"/>
  <sheetViews>
    <sheetView showZeros="0" view="pageBreakPreview" zoomScale="85" zoomScaleNormal="120" zoomScaleSheetLayoutView="85" workbookViewId="0">
      <pane ySplit="3" topLeftCell="A4" activePane="bottomLeft" state="frozen"/>
      <selection pane="bottomLeft"/>
    </sheetView>
  </sheetViews>
  <sheetFormatPr defaultColWidth="9" defaultRowHeight="18.75" x14ac:dyDescent="0.15"/>
  <cols>
    <col min="1" max="1" width="13.75" style="4" customWidth="1"/>
    <col min="2" max="2" width="51.75" style="4" customWidth="1"/>
    <col min="3" max="3" width="16.25" style="4" customWidth="1"/>
    <col min="4" max="16384" width="9" style="4"/>
  </cols>
  <sheetData>
    <row r="1" spans="1:4" ht="29.25" customHeight="1" x14ac:dyDescent="0.15">
      <c r="A1" s="114" t="s">
        <v>2729</v>
      </c>
      <c r="B1" s="114"/>
    </row>
    <row r="3" spans="1:4" ht="38.25" customHeight="1" x14ac:dyDescent="0.15">
      <c r="A3" s="5" t="s">
        <v>45</v>
      </c>
      <c r="B3" s="8" t="s">
        <v>319</v>
      </c>
      <c r="C3" s="5" t="s">
        <v>320</v>
      </c>
    </row>
    <row r="4" spans="1:4" ht="15.75" customHeight="1" x14ac:dyDescent="0.15">
      <c r="A4" s="9" t="s">
        <v>18</v>
      </c>
      <c r="B4" s="23">
        <v>1</v>
      </c>
      <c r="C4" s="10"/>
    </row>
    <row r="5" spans="1:4" ht="15.75" customHeight="1" x14ac:dyDescent="0.15">
      <c r="A5" s="6" t="s">
        <v>206</v>
      </c>
      <c r="B5" s="23">
        <v>1</v>
      </c>
      <c r="C5" s="10"/>
    </row>
    <row r="6" spans="1:4" ht="15.75" customHeight="1" x14ac:dyDescent="0.15">
      <c r="A6" s="6" t="s">
        <v>223</v>
      </c>
      <c r="B6" s="23">
        <v>2</v>
      </c>
      <c r="C6" s="23" t="s">
        <v>650</v>
      </c>
    </row>
    <row r="7" spans="1:4" ht="15.75" customHeight="1" x14ac:dyDescent="0.15">
      <c r="A7" s="6" t="s">
        <v>1618</v>
      </c>
      <c r="B7" s="10">
        <v>3</v>
      </c>
      <c r="C7" s="10"/>
    </row>
    <row r="8" spans="1:4" ht="15.75" customHeight="1" x14ac:dyDescent="0.15">
      <c r="A8" s="6" t="s">
        <v>1620</v>
      </c>
      <c r="B8" s="10">
        <v>1</v>
      </c>
      <c r="C8" s="10"/>
      <c r="D8" s="112">
        <v>0</v>
      </c>
    </row>
    <row r="9" spans="1:4" ht="15.75" customHeight="1" x14ac:dyDescent="0.15">
      <c r="A9" s="6" t="s">
        <v>225</v>
      </c>
      <c r="B9" s="10">
        <v>1</v>
      </c>
      <c r="C9" s="10"/>
    </row>
    <row r="10" spans="1:4" ht="15.75" customHeight="1" x14ac:dyDescent="0.15">
      <c r="A10" s="24" t="s">
        <v>29</v>
      </c>
      <c r="B10" s="10">
        <v>2</v>
      </c>
      <c r="C10" s="10" t="s">
        <v>984</v>
      </c>
    </row>
    <row r="11" spans="1:4" ht="15.75" customHeight="1" x14ac:dyDescent="0.15">
      <c r="A11" s="6" t="s">
        <v>1702</v>
      </c>
      <c r="B11" s="10">
        <v>1</v>
      </c>
      <c r="C11" s="10"/>
    </row>
    <row r="12" spans="1:4" ht="15.75" customHeight="1" x14ac:dyDescent="0.15">
      <c r="A12" s="6" t="s">
        <v>1624</v>
      </c>
      <c r="B12" s="10">
        <v>1</v>
      </c>
      <c r="C12" s="10"/>
    </row>
    <row r="13" spans="1:4" ht="15.75" customHeight="1" x14ac:dyDescent="0.15">
      <c r="A13" s="6" t="s">
        <v>229</v>
      </c>
      <c r="B13" s="10">
        <v>3</v>
      </c>
      <c r="C13" s="10"/>
    </row>
    <row r="14" spans="1:4" ht="15.75" customHeight="1" x14ac:dyDescent="0.15">
      <c r="A14" s="6" t="s">
        <v>1742</v>
      </c>
      <c r="B14" s="10">
        <v>3</v>
      </c>
      <c r="C14" s="10"/>
    </row>
    <row r="15" spans="1:4" ht="15.75" customHeight="1" x14ac:dyDescent="0.15">
      <c r="A15" s="6" t="s">
        <v>1703</v>
      </c>
      <c r="B15" s="10">
        <v>1</v>
      </c>
      <c r="C15" s="10"/>
    </row>
    <row r="16" spans="1:4" ht="15.75" customHeight="1" x14ac:dyDescent="0.15">
      <c r="A16" s="6" t="s">
        <v>1704</v>
      </c>
      <c r="B16" s="10">
        <v>1</v>
      </c>
      <c r="C16" s="10"/>
    </row>
    <row r="17" spans="1:3" ht="15.75" customHeight="1" x14ac:dyDescent="0.15">
      <c r="A17" s="6" t="s">
        <v>235</v>
      </c>
      <c r="B17" s="10">
        <v>2</v>
      </c>
      <c r="C17" s="10" t="s">
        <v>984</v>
      </c>
    </row>
    <row r="18" spans="1:3" ht="15.75" customHeight="1" x14ac:dyDescent="0.15">
      <c r="A18" s="6" t="s">
        <v>0</v>
      </c>
      <c r="B18" s="147">
        <v>3</v>
      </c>
      <c r="C18" s="147"/>
    </row>
    <row r="19" spans="1:3" ht="15.75" customHeight="1" x14ac:dyDescent="0.15">
      <c r="A19" s="6" t="s">
        <v>59</v>
      </c>
      <c r="B19" s="10">
        <v>1</v>
      </c>
      <c r="C19" s="10"/>
    </row>
    <row r="20" spans="1:3" ht="15.75" customHeight="1" x14ac:dyDescent="0.15">
      <c r="A20" s="6" t="s">
        <v>218</v>
      </c>
      <c r="B20" s="136">
        <v>2</v>
      </c>
      <c r="C20" s="136" t="s">
        <v>650</v>
      </c>
    </row>
    <row r="21" spans="1:3" ht="15.75" customHeight="1" x14ac:dyDescent="0.15">
      <c r="A21" s="6" t="s">
        <v>133</v>
      </c>
      <c r="B21" s="10">
        <v>3</v>
      </c>
      <c r="C21" s="10"/>
    </row>
    <row r="22" spans="1:3" ht="15.75" customHeight="1" x14ac:dyDescent="0.15">
      <c r="A22" s="6" t="s">
        <v>34</v>
      </c>
      <c r="B22" s="10">
        <v>1</v>
      </c>
      <c r="C22" s="10"/>
    </row>
    <row r="23" spans="1:3" ht="15.75" customHeight="1" x14ac:dyDescent="0.15">
      <c r="A23" s="6" t="s">
        <v>152</v>
      </c>
      <c r="B23" s="10">
        <v>3</v>
      </c>
      <c r="C23" s="10"/>
    </row>
    <row r="24" spans="1:3" ht="15.75" customHeight="1" x14ac:dyDescent="0.15">
      <c r="A24" s="6" t="s">
        <v>35</v>
      </c>
      <c r="B24" s="10">
        <v>1</v>
      </c>
      <c r="C24" s="10"/>
    </row>
    <row r="25" spans="1:3" ht="15.75" customHeight="1" x14ac:dyDescent="0.15">
      <c r="A25" s="6" t="s">
        <v>37</v>
      </c>
      <c r="B25" s="10">
        <v>3</v>
      </c>
      <c r="C25" s="10"/>
    </row>
    <row r="26" spans="1:3" ht="15.75" customHeight="1" x14ac:dyDescent="0.15">
      <c r="A26" s="6" t="s">
        <v>38</v>
      </c>
      <c r="B26" s="10">
        <v>1</v>
      </c>
      <c r="C26" s="10"/>
    </row>
    <row r="27" spans="1:3" ht="15.75" customHeight="1" x14ac:dyDescent="0.15">
      <c r="A27" s="6" t="s">
        <v>31</v>
      </c>
      <c r="B27" s="10">
        <v>1</v>
      </c>
      <c r="C27" s="10"/>
    </row>
    <row r="28" spans="1:3" ht="15.75" customHeight="1" x14ac:dyDescent="0.15">
      <c r="A28" s="6" t="s">
        <v>54</v>
      </c>
      <c r="B28" s="10">
        <v>3</v>
      </c>
      <c r="C28" s="10"/>
    </row>
    <row r="29" spans="1:3" ht="15.75" customHeight="1" x14ac:dyDescent="0.15">
      <c r="A29" s="6" t="s">
        <v>249</v>
      </c>
      <c r="B29" s="10">
        <v>1</v>
      </c>
      <c r="C29" s="10"/>
    </row>
    <row r="30" spans="1:3" ht="15.75" customHeight="1" x14ac:dyDescent="0.15">
      <c r="A30" s="6" t="s">
        <v>20</v>
      </c>
      <c r="B30" s="10">
        <v>1</v>
      </c>
      <c r="C30" s="10"/>
    </row>
    <row r="31" spans="1:3" ht="15.75" customHeight="1" x14ac:dyDescent="0.15">
      <c r="A31" s="6" t="s">
        <v>21</v>
      </c>
      <c r="B31" s="10">
        <v>2</v>
      </c>
      <c r="C31" s="10" t="s">
        <v>2640</v>
      </c>
    </row>
    <row r="32" spans="1:3" ht="15.75" customHeight="1" x14ac:dyDescent="0.15">
      <c r="A32" s="161" t="s">
        <v>130</v>
      </c>
      <c r="B32" s="10">
        <v>2</v>
      </c>
      <c r="C32" s="10" t="s">
        <v>984</v>
      </c>
    </row>
    <row r="33" spans="1:3" ht="15.75" customHeight="1" x14ac:dyDescent="0.15">
      <c r="A33" s="6" t="s">
        <v>57</v>
      </c>
      <c r="B33" s="10">
        <v>2</v>
      </c>
      <c r="C33" s="10" t="s">
        <v>984</v>
      </c>
    </row>
    <row r="34" spans="1:3" ht="15.75" customHeight="1" x14ac:dyDescent="0.15">
      <c r="A34" s="6" t="s">
        <v>22</v>
      </c>
      <c r="B34" s="10">
        <v>3</v>
      </c>
      <c r="C34" s="10"/>
    </row>
    <row r="35" spans="1:3" ht="15.75" customHeight="1" x14ac:dyDescent="0.15">
      <c r="A35" s="6" t="s">
        <v>23</v>
      </c>
      <c r="B35" s="10">
        <v>1</v>
      </c>
      <c r="C35" s="10"/>
    </row>
    <row r="36" spans="1:3" ht="15.75" customHeight="1" x14ac:dyDescent="0.15">
      <c r="A36" s="6" t="s">
        <v>24</v>
      </c>
      <c r="B36" s="10">
        <v>1</v>
      </c>
      <c r="C36" s="10"/>
    </row>
    <row r="37" spans="1:3" ht="15.75" customHeight="1" x14ac:dyDescent="0.15">
      <c r="A37" s="6" t="s">
        <v>128</v>
      </c>
      <c r="B37" s="10">
        <v>1</v>
      </c>
      <c r="C37" s="10"/>
    </row>
    <row r="38" spans="1:3" ht="15.75" customHeight="1" x14ac:dyDescent="0.15">
      <c r="A38" s="6" t="s">
        <v>148</v>
      </c>
      <c r="B38" s="10">
        <v>1</v>
      </c>
      <c r="C38" s="10"/>
    </row>
    <row r="39" spans="1:3" ht="15.75" customHeight="1" x14ac:dyDescent="0.15">
      <c r="A39" s="6" t="s">
        <v>149</v>
      </c>
      <c r="B39" s="10">
        <v>1</v>
      </c>
      <c r="C39" s="10"/>
    </row>
    <row r="40" spans="1:3" ht="15.75" customHeight="1" x14ac:dyDescent="0.15">
      <c r="A40" s="6" t="s">
        <v>1736</v>
      </c>
      <c r="B40" s="10">
        <v>1</v>
      </c>
      <c r="C40" s="10"/>
    </row>
    <row r="41" spans="1:3" ht="15.75" customHeight="1" x14ac:dyDescent="0.15">
      <c r="A41" s="6" t="s">
        <v>39</v>
      </c>
      <c r="B41" s="10">
        <v>3</v>
      </c>
      <c r="C41" s="10"/>
    </row>
    <row r="42" spans="1:3" ht="15.75" customHeight="1" x14ac:dyDescent="0.15">
      <c r="A42" s="6" t="s">
        <v>84</v>
      </c>
      <c r="B42" s="10">
        <v>1</v>
      </c>
      <c r="C42" s="10"/>
    </row>
    <row r="43" spans="1:3" ht="15.75" customHeight="1" x14ac:dyDescent="0.15">
      <c r="A43" s="6" t="s">
        <v>126</v>
      </c>
      <c r="B43" s="10">
        <v>1</v>
      </c>
      <c r="C43" s="10"/>
    </row>
    <row r="44" spans="1:3" ht="15.75" customHeight="1" x14ac:dyDescent="0.15">
      <c r="A44" s="6" t="s">
        <v>127</v>
      </c>
      <c r="B44" s="10">
        <v>1</v>
      </c>
      <c r="C44" s="10"/>
    </row>
    <row r="45" spans="1:3" ht="15.75" customHeight="1" x14ac:dyDescent="0.15">
      <c r="A45" s="6" t="s">
        <v>25</v>
      </c>
      <c r="B45" s="10">
        <v>1</v>
      </c>
      <c r="C45" s="10"/>
    </row>
    <row r="46" spans="1:3" ht="15.75" customHeight="1" x14ac:dyDescent="0.15">
      <c r="A46" s="6" t="s">
        <v>137</v>
      </c>
      <c r="B46" s="10">
        <v>1</v>
      </c>
      <c r="C46" s="10"/>
    </row>
    <row r="47" spans="1:3" ht="15.75" customHeight="1" x14ac:dyDescent="0.15">
      <c r="A47" s="6" t="s">
        <v>138</v>
      </c>
      <c r="B47" s="10">
        <v>1</v>
      </c>
      <c r="C47" s="10"/>
    </row>
    <row r="48" spans="1:3" ht="15.75" customHeight="1" x14ac:dyDescent="0.15">
      <c r="A48" s="6" t="s">
        <v>139</v>
      </c>
      <c r="B48" s="10">
        <v>1</v>
      </c>
      <c r="C48" s="10"/>
    </row>
    <row r="49" spans="1:3" ht="15.75" customHeight="1" x14ac:dyDescent="0.15">
      <c r="A49" s="6" t="s">
        <v>140</v>
      </c>
      <c r="B49" s="10">
        <v>1</v>
      </c>
      <c r="C49" s="10"/>
    </row>
    <row r="50" spans="1:3" ht="15.75" customHeight="1" x14ac:dyDescent="0.15">
      <c r="A50" s="6" t="s">
        <v>141</v>
      </c>
      <c r="B50" s="10">
        <v>1</v>
      </c>
      <c r="C50" s="10"/>
    </row>
    <row r="51" spans="1:3" ht="15.75" customHeight="1" x14ac:dyDescent="0.15">
      <c r="A51" s="6" t="s">
        <v>142</v>
      </c>
      <c r="B51" s="10">
        <v>1</v>
      </c>
      <c r="C51" s="10"/>
    </row>
    <row r="52" spans="1:3" ht="15.75" customHeight="1" x14ac:dyDescent="0.15">
      <c r="A52" s="6" t="s">
        <v>143</v>
      </c>
      <c r="B52" s="10">
        <v>1</v>
      </c>
      <c r="C52" s="10"/>
    </row>
    <row r="53" spans="1:3" ht="15.75" customHeight="1" x14ac:dyDescent="0.15">
      <c r="A53" s="6" t="s">
        <v>144</v>
      </c>
      <c r="B53" s="10">
        <v>1</v>
      </c>
      <c r="C53" s="10"/>
    </row>
    <row r="54" spans="1:3" ht="15.75" customHeight="1" x14ac:dyDescent="0.15">
      <c r="A54" s="6" t="s">
        <v>145</v>
      </c>
      <c r="B54" s="10">
        <v>1</v>
      </c>
      <c r="C54" s="10"/>
    </row>
    <row r="55" spans="1:3" ht="15.75" customHeight="1" x14ac:dyDescent="0.15">
      <c r="A55" s="6" t="s">
        <v>146</v>
      </c>
      <c r="B55" s="23">
        <v>1</v>
      </c>
      <c r="C55" s="10"/>
    </row>
    <row r="56" spans="1:3" ht="15.75" customHeight="1" x14ac:dyDescent="0.15">
      <c r="A56" s="6" t="s">
        <v>150</v>
      </c>
      <c r="B56" s="10">
        <v>1</v>
      </c>
      <c r="C56" s="10"/>
    </row>
    <row r="57" spans="1:3" ht="15.75" customHeight="1" x14ac:dyDescent="0.15">
      <c r="A57" s="6" t="s">
        <v>151</v>
      </c>
      <c r="B57" s="10">
        <v>1</v>
      </c>
      <c r="C57" s="10"/>
    </row>
  </sheetData>
  <phoneticPr fontId="15"/>
  <dataValidations count="1">
    <dataValidation type="list" allowBlank="1" showInputMessage="1" sqref="B4:B57" xr:uid="{2B06778C-E085-4002-9758-0295F688A510}">
      <formula1>"1,2,3"</formula1>
    </dataValidation>
  </dataValidations>
  <printOptions horizontalCentered="1"/>
  <pageMargins left="0.78740157480314965" right="0.78740157480314965" top="0.59055118110236227" bottom="0.59055118110236227" header="0.51181102362204722" footer="0.51181102362204722"/>
  <pageSetup paperSize="9" scale="8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94"/>
  <sheetViews>
    <sheetView showZeros="0" view="pageBreakPreview" zoomScale="85" zoomScaleNormal="90" zoomScaleSheetLayoutView="85" workbookViewId="0"/>
  </sheetViews>
  <sheetFormatPr defaultColWidth="9" defaultRowHeight="18.75" x14ac:dyDescent="0.15"/>
  <cols>
    <col min="1" max="1" width="13.5" style="32" customWidth="1"/>
    <col min="2" max="2" width="3.625" style="32" customWidth="1"/>
    <col min="3" max="3" width="5.625" style="32" customWidth="1"/>
    <col min="4" max="4" width="9.25" style="32" customWidth="1"/>
    <col min="5" max="5" width="4.25" style="32" customWidth="1"/>
    <col min="6" max="6" width="25.875" style="32" customWidth="1"/>
    <col min="7" max="7" width="57.25" style="32" customWidth="1"/>
    <col min="8" max="8" width="14.125" style="32" customWidth="1"/>
    <col min="9" max="9" width="4" style="32" customWidth="1"/>
    <col min="10" max="10" width="6.125" style="32" customWidth="1"/>
    <col min="11" max="11" width="5.5" style="32" customWidth="1"/>
    <col min="12" max="12" width="12.5" style="32" customWidth="1"/>
    <col min="13" max="13" width="4.5" style="32" customWidth="1"/>
    <col min="14" max="14" width="31.375" style="32" customWidth="1"/>
    <col min="15" max="15" width="11" style="32" customWidth="1"/>
    <col min="16" max="16" width="48.125" style="32" customWidth="1"/>
    <col min="17" max="17" width="33.875" style="32" customWidth="1"/>
    <col min="18" max="18" width="22.25" style="32" customWidth="1"/>
    <col min="19" max="16384" width="9" style="32"/>
  </cols>
  <sheetData>
    <row r="1" spans="1:17" ht="29.25" customHeight="1" x14ac:dyDescent="0.15">
      <c r="A1" s="116" t="s">
        <v>2728</v>
      </c>
      <c r="B1" s="116"/>
      <c r="C1" s="116"/>
    </row>
    <row r="2" spans="1:17" ht="15.75" customHeight="1" x14ac:dyDescent="0.15">
      <c r="A2" s="697" t="s">
        <v>46</v>
      </c>
      <c r="B2" s="698" t="s">
        <v>3</v>
      </c>
      <c r="C2" s="698"/>
      <c r="D2" s="698"/>
      <c r="E2" s="698"/>
      <c r="F2" s="698"/>
      <c r="G2" s="698"/>
      <c r="H2" s="698"/>
      <c r="I2" s="698" t="s">
        <v>4</v>
      </c>
      <c r="J2" s="698"/>
      <c r="K2" s="698"/>
      <c r="L2" s="698"/>
      <c r="M2" s="698"/>
      <c r="N2" s="698"/>
      <c r="O2" s="699" t="s">
        <v>322</v>
      </c>
      <c r="P2" s="697" t="s">
        <v>13</v>
      </c>
      <c r="Q2" s="697" t="s">
        <v>321</v>
      </c>
    </row>
    <row r="3" spans="1:17" ht="16.5" customHeight="1" x14ac:dyDescent="0.15">
      <c r="A3" s="698"/>
      <c r="B3" s="699" t="s">
        <v>6</v>
      </c>
      <c r="C3" s="698" t="s">
        <v>5</v>
      </c>
      <c r="D3" s="700"/>
      <c r="E3" s="700"/>
      <c r="F3" s="700"/>
      <c r="G3" s="702" t="s">
        <v>85</v>
      </c>
      <c r="H3" s="699" t="s">
        <v>86</v>
      </c>
      <c r="I3" s="699" t="s">
        <v>6</v>
      </c>
      <c r="J3" s="698" t="s">
        <v>5</v>
      </c>
      <c r="K3" s="698"/>
      <c r="L3" s="698"/>
      <c r="M3" s="698"/>
      <c r="N3" s="698"/>
      <c r="O3" s="699"/>
      <c r="P3" s="697"/>
      <c r="Q3" s="697"/>
    </row>
    <row r="4" spans="1:17" ht="194.25" customHeight="1" x14ac:dyDescent="0.15">
      <c r="A4" s="698"/>
      <c r="B4" s="699"/>
      <c r="C4" s="70" t="s">
        <v>7</v>
      </c>
      <c r="D4" s="70" t="s">
        <v>8</v>
      </c>
      <c r="E4" s="71" t="s">
        <v>9</v>
      </c>
      <c r="F4" s="71" t="s">
        <v>10</v>
      </c>
      <c r="G4" s="702"/>
      <c r="H4" s="701"/>
      <c r="I4" s="699"/>
      <c r="J4" s="70" t="s">
        <v>87</v>
      </c>
      <c r="K4" s="70" t="s">
        <v>8</v>
      </c>
      <c r="L4" s="70" t="s">
        <v>182</v>
      </c>
      <c r="M4" s="71" t="s">
        <v>9</v>
      </c>
      <c r="N4" s="71" t="s">
        <v>10</v>
      </c>
      <c r="O4" s="699"/>
      <c r="P4" s="697"/>
      <c r="Q4" s="697"/>
    </row>
    <row r="5" spans="1:17" ht="93.75" x14ac:dyDescent="0.15">
      <c r="A5" s="9" t="s">
        <v>134</v>
      </c>
      <c r="B5" s="39" t="s">
        <v>1738</v>
      </c>
      <c r="C5" s="39" t="s">
        <v>563</v>
      </c>
      <c r="D5" s="39" t="s">
        <v>562</v>
      </c>
      <c r="E5" s="39" t="s">
        <v>562</v>
      </c>
      <c r="F5" s="40" t="s">
        <v>1793</v>
      </c>
      <c r="G5" s="40" t="s">
        <v>579</v>
      </c>
      <c r="H5" s="125">
        <v>501</v>
      </c>
      <c r="I5" s="39" t="s">
        <v>1738</v>
      </c>
      <c r="J5" s="39"/>
      <c r="K5" s="39"/>
      <c r="L5" s="39" t="s">
        <v>562</v>
      </c>
      <c r="M5" s="39" t="s">
        <v>562</v>
      </c>
      <c r="N5" s="39"/>
      <c r="O5" s="39" t="s">
        <v>1738</v>
      </c>
      <c r="P5" s="40" t="s">
        <v>1595</v>
      </c>
      <c r="Q5" s="40" t="s">
        <v>1794</v>
      </c>
    </row>
    <row r="6" spans="1:17" x14ac:dyDescent="0.15">
      <c r="A6" s="9" t="s">
        <v>206</v>
      </c>
      <c r="B6" s="180" t="s">
        <v>604</v>
      </c>
      <c r="C6" s="180"/>
      <c r="D6" s="180"/>
      <c r="E6" s="180"/>
      <c r="F6" s="182"/>
      <c r="G6" s="182"/>
      <c r="H6" s="181"/>
      <c r="I6" s="180" t="s">
        <v>605</v>
      </c>
      <c r="J6" s="180"/>
      <c r="K6" s="180"/>
      <c r="L6" s="180" t="s">
        <v>618</v>
      </c>
      <c r="M6" s="180"/>
      <c r="N6" s="181"/>
      <c r="O6" s="59" t="s">
        <v>1738</v>
      </c>
      <c r="P6" s="40" t="s">
        <v>1795</v>
      </c>
      <c r="Q6" s="64" t="s">
        <v>619</v>
      </c>
    </row>
    <row r="7" spans="1:17" ht="112.5" x14ac:dyDescent="0.15">
      <c r="A7" s="9" t="s">
        <v>224</v>
      </c>
      <c r="B7" s="180" t="s">
        <v>212</v>
      </c>
      <c r="C7" s="180"/>
      <c r="D7" s="180"/>
      <c r="E7" s="180"/>
      <c r="F7" s="182" t="s">
        <v>651</v>
      </c>
      <c r="G7" s="182"/>
      <c r="H7" s="181"/>
      <c r="I7" s="180" t="s">
        <v>575</v>
      </c>
      <c r="J7" s="180"/>
      <c r="K7" s="180"/>
      <c r="L7" s="180" t="s">
        <v>563</v>
      </c>
      <c r="M7" s="180" t="s">
        <v>563</v>
      </c>
      <c r="N7" s="181"/>
      <c r="O7" s="181" t="s">
        <v>212</v>
      </c>
      <c r="P7" s="182" t="s">
        <v>652</v>
      </c>
      <c r="Q7" s="40" t="s">
        <v>653</v>
      </c>
    </row>
    <row r="8" spans="1:17" ht="150" x14ac:dyDescent="0.15">
      <c r="A8" s="9" t="s">
        <v>1618</v>
      </c>
      <c r="B8" s="39" t="s">
        <v>334</v>
      </c>
      <c r="C8" s="39" t="s">
        <v>562</v>
      </c>
      <c r="D8" s="39" t="s">
        <v>562</v>
      </c>
      <c r="E8" s="39" t="s">
        <v>562</v>
      </c>
      <c r="F8" s="292"/>
      <c r="G8" s="292" t="s">
        <v>985</v>
      </c>
      <c r="H8" s="125">
        <v>124</v>
      </c>
      <c r="I8" s="125" t="s">
        <v>334</v>
      </c>
      <c r="J8" s="125" t="s">
        <v>562</v>
      </c>
      <c r="K8" s="125" t="s">
        <v>562</v>
      </c>
      <c r="L8" s="125" t="s">
        <v>562</v>
      </c>
      <c r="M8" s="125" t="s">
        <v>562</v>
      </c>
      <c r="N8" s="40" t="s">
        <v>986</v>
      </c>
      <c r="O8" s="125" t="s">
        <v>329</v>
      </c>
      <c r="P8" s="292" t="s">
        <v>987</v>
      </c>
      <c r="Q8" s="292"/>
    </row>
    <row r="9" spans="1:17" ht="37.5" x14ac:dyDescent="0.15">
      <c r="A9" s="9" t="s">
        <v>1620</v>
      </c>
      <c r="B9" s="39" t="s">
        <v>329</v>
      </c>
      <c r="C9" s="39"/>
      <c r="D9" s="39"/>
      <c r="E9" s="39"/>
      <c r="F9" s="64"/>
      <c r="G9" s="64"/>
      <c r="H9" s="39"/>
      <c r="I9" s="39" t="s">
        <v>334</v>
      </c>
      <c r="J9" s="39"/>
      <c r="K9" s="39"/>
      <c r="L9" s="39" t="s">
        <v>562</v>
      </c>
      <c r="M9" s="39"/>
      <c r="N9" s="39"/>
      <c r="O9" s="125" t="s">
        <v>329</v>
      </c>
      <c r="P9" s="292" t="s">
        <v>988</v>
      </c>
      <c r="Q9" s="294" t="s">
        <v>989</v>
      </c>
    </row>
    <row r="10" spans="1:17" ht="75" x14ac:dyDescent="0.15">
      <c r="A10" s="9" t="s">
        <v>225</v>
      </c>
      <c r="B10" s="125" t="s">
        <v>334</v>
      </c>
      <c r="C10" s="125"/>
      <c r="D10" s="125" t="s">
        <v>562</v>
      </c>
      <c r="E10" s="125"/>
      <c r="F10" s="292"/>
      <c r="G10" s="292" t="s">
        <v>1796</v>
      </c>
      <c r="H10" s="125">
        <v>84</v>
      </c>
      <c r="I10" s="125" t="s">
        <v>334</v>
      </c>
      <c r="J10" s="125"/>
      <c r="K10" s="125"/>
      <c r="L10" s="125"/>
      <c r="M10" s="125" t="s">
        <v>562</v>
      </c>
      <c r="N10" s="125"/>
      <c r="O10" s="125" t="s">
        <v>329</v>
      </c>
      <c r="P10" s="292"/>
      <c r="Q10" s="292" t="s">
        <v>990</v>
      </c>
    </row>
    <row r="11" spans="1:17" ht="133.9" customHeight="1" x14ac:dyDescent="0.15">
      <c r="A11" s="24" t="s">
        <v>29</v>
      </c>
      <c r="B11" s="125" t="s">
        <v>334</v>
      </c>
      <c r="C11" s="125" t="s">
        <v>618</v>
      </c>
      <c r="D11" s="125" t="s">
        <v>618</v>
      </c>
      <c r="E11" s="125" t="s">
        <v>618</v>
      </c>
      <c r="F11" s="292"/>
      <c r="G11" s="292" t="s">
        <v>1578</v>
      </c>
      <c r="H11" s="125">
        <v>408</v>
      </c>
      <c r="I11" s="125" t="s">
        <v>334</v>
      </c>
      <c r="J11" s="125"/>
      <c r="K11" s="125"/>
      <c r="L11" s="125" t="s">
        <v>618</v>
      </c>
      <c r="M11" s="125" t="s">
        <v>618</v>
      </c>
      <c r="N11" s="125"/>
      <c r="O11" s="125" t="s">
        <v>329</v>
      </c>
      <c r="P11" s="292" t="s">
        <v>1797</v>
      </c>
      <c r="Q11" s="292" t="s">
        <v>991</v>
      </c>
    </row>
    <row r="12" spans="1:17" ht="37.5" x14ac:dyDescent="0.15">
      <c r="A12" s="9" t="s">
        <v>1702</v>
      </c>
      <c r="B12" s="136" t="s">
        <v>334</v>
      </c>
      <c r="C12" s="136" t="s">
        <v>562</v>
      </c>
      <c r="D12" s="136" t="s">
        <v>562</v>
      </c>
      <c r="E12" s="136"/>
      <c r="F12" s="133"/>
      <c r="G12" s="133" t="s">
        <v>992</v>
      </c>
      <c r="H12" s="136">
        <v>215</v>
      </c>
      <c r="I12" s="136" t="s">
        <v>334</v>
      </c>
      <c r="J12" s="136"/>
      <c r="K12" s="136"/>
      <c r="L12" s="136" t="s">
        <v>562</v>
      </c>
      <c r="M12" s="136"/>
      <c r="N12" s="136"/>
      <c r="O12" s="136" t="s">
        <v>329</v>
      </c>
      <c r="P12" s="133" t="s">
        <v>993</v>
      </c>
      <c r="Q12" s="133" t="s">
        <v>994</v>
      </c>
    </row>
    <row r="13" spans="1:17" ht="75" x14ac:dyDescent="0.15">
      <c r="A13" s="9" t="s">
        <v>1624</v>
      </c>
      <c r="B13" s="39" t="s">
        <v>334</v>
      </c>
      <c r="C13" s="39"/>
      <c r="D13" s="39"/>
      <c r="E13" s="39"/>
      <c r="F13" s="40" t="s">
        <v>995</v>
      </c>
      <c r="G13" s="40" t="s">
        <v>996</v>
      </c>
      <c r="H13" s="39">
        <v>41</v>
      </c>
      <c r="I13" s="39" t="s">
        <v>329</v>
      </c>
      <c r="J13" s="39"/>
      <c r="K13" s="39"/>
      <c r="L13" s="39"/>
      <c r="M13" s="39"/>
      <c r="N13" s="39"/>
      <c r="O13" s="125" t="s">
        <v>329</v>
      </c>
      <c r="P13" s="292" t="s">
        <v>997</v>
      </c>
      <c r="Q13" s="292" t="s">
        <v>965</v>
      </c>
    </row>
    <row r="14" spans="1:17" ht="37.5" x14ac:dyDescent="0.15">
      <c r="A14" s="9" t="s">
        <v>229</v>
      </c>
      <c r="B14" s="39" t="s">
        <v>334</v>
      </c>
      <c r="C14" s="39" t="s">
        <v>562</v>
      </c>
      <c r="D14" s="39" t="s">
        <v>562</v>
      </c>
      <c r="E14" s="39" t="s">
        <v>562</v>
      </c>
      <c r="F14" s="64"/>
      <c r="G14" s="40" t="s">
        <v>998</v>
      </c>
      <c r="H14" s="39">
        <v>300</v>
      </c>
      <c r="I14" s="39" t="s">
        <v>334</v>
      </c>
      <c r="J14" s="39"/>
      <c r="K14" s="39"/>
      <c r="L14" s="39" t="s">
        <v>562</v>
      </c>
      <c r="M14" s="39" t="s">
        <v>562</v>
      </c>
      <c r="N14" s="39"/>
      <c r="O14" s="125" t="s">
        <v>329</v>
      </c>
      <c r="P14" s="294" t="s">
        <v>999</v>
      </c>
      <c r="Q14" s="292" t="s">
        <v>1000</v>
      </c>
    </row>
    <row r="15" spans="1:17" ht="56.25" x14ac:dyDescent="0.15">
      <c r="A15" s="9" t="s">
        <v>1742</v>
      </c>
      <c r="B15" s="39" t="s">
        <v>334</v>
      </c>
      <c r="C15" s="39"/>
      <c r="D15" s="39" t="s">
        <v>562</v>
      </c>
      <c r="E15" s="39"/>
      <c r="F15" s="64"/>
      <c r="G15" s="40" t="s">
        <v>1001</v>
      </c>
      <c r="H15" s="39"/>
      <c r="I15" s="39" t="s">
        <v>334</v>
      </c>
      <c r="J15" s="39"/>
      <c r="K15" s="39"/>
      <c r="L15" s="39"/>
      <c r="M15" s="39" t="s">
        <v>562</v>
      </c>
      <c r="N15" s="39"/>
      <c r="O15" s="125"/>
      <c r="P15" s="294" t="s">
        <v>1798</v>
      </c>
      <c r="Q15" s="292" t="s">
        <v>1799</v>
      </c>
    </row>
    <row r="16" spans="1:17" x14ac:dyDescent="0.15">
      <c r="A16" s="9" t="s">
        <v>1703</v>
      </c>
      <c r="B16" s="39" t="s">
        <v>334</v>
      </c>
      <c r="C16" s="39"/>
      <c r="D16" s="39"/>
      <c r="E16" s="39"/>
      <c r="F16" s="40" t="s">
        <v>1002</v>
      </c>
      <c r="G16" s="40"/>
      <c r="H16" s="39"/>
      <c r="I16" s="39" t="s">
        <v>334</v>
      </c>
      <c r="J16" s="39"/>
      <c r="K16" s="39"/>
      <c r="L16" s="39"/>
      <c r="M16" s="39"/>
      <c r="N16" s="64" t="s">
        <v>1002</v>
      </c>
      <c r="O16" s="39" t="s">
        <v>329</v>
      </c>
      <c r="P16" s="40"/>
      <c r="Q16" s="40" t="s">
        <v>1003</v>
      </c>
    </row>
    <row r="17" spans="1:17" x14ac:dyDescent="0.15">
      <c r="A17" s="9" t="s">
        <v>1704</v>
      </c>
      <c r="B17" s="39" t="s">
        <v>329</v>
      </c>
      <c r="C17" s="39"/>
      <c r="D17" s="39"/>
      <c r="E17" s="39"/>
      <c r="F17" s="40"/>
      <c r="G17" s="40"/>
      <c r="H17" s="39"/>
      <c r="I17" s="39" t="s">
        <v>334</v>
      </c>
      <c r="J17" s="39"/>
      <c r="K17" s="39"/>
      <c r="L17" s="39" t="s">
        <v>562</v>
      </c>
      <c r="M17" s="39"/>
      <c r="N17" s="39"/>
      <c r="O17" s="39" t="s">
        <v>334</v>
      </c>
      <c r="P17" s="40" t="s">
        <v>999</v>
      </c>
      <c r="Q17" s="40" t="s">
        <v>1004</v>
      </c>
    </row>
    <row r="18" spans="1:17" ht="37.5" x14ac:dyDescent="0.15">
      <c r="A18" s="9" t="s">
        <v>235</v>
      </c>
      <c r="B18" s="39" t="s">
        <v>334</v>
      </c>
      <c r="C18" s="39" t="s">
        <v>562</v>
      </c>
      <c r="D18" s="39" t="s">
        <v>562</v>
      </c>
      <c r="E18" s="39" t="s">
        <v>562</v>
      </c>
      <c r="F18" s="40"/>
      <c r="G18" s="40" t="s">
        <v>1005</v>
      </c>
      <c r="H18" s="293">
        <v>58</v>
      </c>
      <c r="I18" s="39" t="s">
        <v>334</v>
      </c>
      <c r="J18" s="39"/>
      <c r="K18" s="39"/>
      <c r="L18" s="39" t="s">
        <v>562</v>
      </c>
      <c r="M18" s="39" t="s">
        <v>562</v>
      </c>
      <c r="N18" s="39"/>
      <c r="O18" s="39" t="s">
        <v>329</v>
      </c>
      <c r="P18" s="40" t="s">
        <v>1006</v>
      </c>
      <c r="Q18" s="40" t="s">
        <v>1007</v>
      </c>
    </row>
    <row r="19" spans="1:17" ht="198" customHeight="1" x14ac:dyDescent="0.15">
      <c r="A19" s="9" t="s">
        <v>0</v>
      </c>
      <c r="B19" s="39" t="s">
        <v>334</v>
      </c>
      <c r="C19" s="39"/>
      <c r="D19" s="39" t="s">
        <v>618</v>
      </c>
      <c r="E19" s="39" t="s">
        <v>618</v>
      </c>
      <c r="F19" s="40" t="s">
        <v>1008</v>
      </c>
      <c r="G19" s="40" t="s">
        <v>1009</v>
      </c>
      <c r="H19" s="125">
        <v>246</v>
      </c>
      <c r="I19" s="39" t="s">
        <v>334</v>
      </c>
      <c r="J19" s="39"/>
      <c r="K19" s="39"/>
      <c r="L19" s="59" t="s">
        <v>1010</v>
      </c>
      <c r="M19" s="39"/>
      <c r="N19" s="59" t="s">
        <v>1008</v>
      </c>
      <c r="O19" s="39" t="s">
        <v>329</v>
      </c>
      <c r="P19" s="40" t="s">
        <v>1011</v>
      </c>
      <c r="Q19" s="40" t="s">
        <v>1012</v>
      </c>
    </row>
    <row r="20" spans="1:17" x14ac:dyDescent="0.15">
      <c r="A20" s="9" t="s">
        <v>1705</v>
      </c>
      <c r="B20" s="10" t="s">
        <v>329</v>
      </c>
      <c r="C20" s="10"/>
      <c r="D20" s="10"/>
      <c r="E20" s="10"/>
      <c r="F20" s="27"/>
      <c r="G20" s="27"/>
      <c r="H20" s="10"/>
      <c r="I20" s="10" t="s">
        <v>329</v>
      </c>
      <c r="J20" s="10"/>
      <c r="K20" s="10"/>
      <c r="L20" s="10"/>
      <c r="M20" s="10"/>
      <c r="N20" s="10"/>
      <c r="O20" s="10" t="s">
        <v>329</v>
      </c>
      <c r="P20" s="27"/>
      <c r="Q20" s="11"/>
    </row>
    <row r="21" spans="1:17" ht="187.5" x14ac:dyDescent="0.15">
      <c r="A21" s="9" t="s">
        <v>218</v>
      </c>
      <c r="B21" s="39" t="s">
        <v>334</v>
      </c>
      <c r="C21" s="39" t="s">
        <v>562</v>
      </c>
      <c r="D21" s="39" t="s">
        <v>562</v>
      </c>
      <c r="E21" s="39" t="s">
        <v>562</v>
      </c>
      <c r="F21" s="292" t="s">
        <v>1800</v>
      </c>
      <c r="G21" s="292" t="s">
        <v>1013</v>
      </c>
      <c r="H21" s="125">
        <v>75</v>
      </c>
      <c r="I21" s="125" t="s">
        <v>334</v>
      </c>
      <c r="J21" s="125"/>
      <c r="K21" s="125"/>
      <c r="L21" s="125" t="s">
        <v>562</v>
      </c>
      <c r="M21" s="125" t="s">
        <v>562</v>
      </c>
      <c r="N21" s="125"/>
      <c r="O21" s="125" t="s">
        <v>334</v>
      </c>
      <c r="P21" s="292"/>
      <c r="Q21" s="40" t="s">
        <v>1014</v>
      </c>
    </row>
    <row r="22" spans="1:17" ht="75" x14ac:dyDescent="0.15">
      <c r="A22" s="9" t="s">
        <v>1706</v>
      </c>
      <c r="B22" s="39" t="s">
        <v>334</v>
      </c>
      <c r="C22" s="39"/>
      <c r="D22" s="39" t="s">
        <v>618</v>
      </c>
      <c r="E22" s="39"/>
      <c r="F22" s="292"/>
      <c r="G22" s="292"/>
      <c r="H22" s="125">
        <v>100</v>
      </c>
      <c r="I22" s="125" t="s">
        <v>334</v>
      </c>
      <c r="J22" s="125"/>
      <c r="K22" s="125"/>
      <c r="L22" s="125" t="s">
        <v>618</v>
      </c>
      <c r="M22" s="125"/>
      <c r="N22" s="293"/>
      <c r="O22" s="125" t="s">
        <v>329</v>
      </c>
      <c r="P22" s="292" t="s">
        <v>1801</v>
      </c>
      <c r="Q22" s="40" t="s">
        <v>1015</v>
      </c>
    </row>
    <row r="23" spans="1:17" ht="168.75" x14ac:dyDescent="0.15">
      <c r="A23" s="9" t="s">
        <v>1707</v>
      </c>
      <c r="B23" s="39" t="s">
        <v>334</v>
      </c>
      <c r="C23" s="39" t="s">
        <v>562</v>
      </c>
      <c r="D23" s="39" t="s">
        <v>562</v>
      </c>
      <c r="E23" s="39" t="s">
        <v>562</v>
      </c>
      <c r="F23" s="40"/>
      <c r="G23" s="40" t="s">
        <v>2287</v>
      </c>
      <c r="H23" s="39">
        <v>54</v>
      </c>
      <c r="I23" s="39" t="s">
        <v>329</v>
      </c>
      <c r="J23" s="39"/>
      <c r="K23" s="39"/>
      <c r="L23" s="39"/>
      <c r="M23" s="39"/>
      <c r="N23" s="39"/>
      <c r="O23" s="39" t="s">
        <v>329</v>
      </c>
      <c r="P23" s="40" t="s">
        <v>1016</v>
      </c>
      <c r="Q23" s="40" t="s">
        <v>1017</v>
      </c>
    </row>
    <row r="24" spans="1:17" ht="75" x14ac:dyDescent="0.15">
      <c r="A24" s="9" t="s">
        <v>1731</v>
      </c>
      <c r="B24" s="39" t="s">
        <v>329</v>
      </c>
      <c r="C24" s="39"/>
      <c r="D24" s="39"/>
      <c r="E24" s="39"/>
      <c r="F24" s="40"/>
      <c r="G24" s="40"/>
      <c r="H24" s="59"/>
      <c r="I24" s="39" t="s">
        <v>334</v>
      </c>
      <c r="J24" s="39"/>
      <c r="K24" s="39" t="s">
        <v>562</v>
      </c>
      <c r="L24" s="39" t="s">
        <v>562</v>
      </c>
      <c r="M24" s="39" t="s">
        <v>562</v>
      </c>
      <c r="N24" s="39"/>
      <c r="O24" s="39" t="s">
        <v>329</v>
      </c>
      <c r="P24" s="40"/>
      <c r="Q24" s="40" t="s">
        <v>1018</v>
      </c>
    </row>
    <row r="25" spans="1:17" x14ac:dyDescent="0.15">
      <c r="A25" s="9" t="s">
        <v>243</v>
      </c>
      <c r="B25" s="39" t="s">
        <v>334</v>
      </c>
      <c r="C25" s="39"/>
      <c r="D25" s="39"/>
      <c r="E25" s="39" t="s">
        <v>618</v>
      </c>
      <c r="F25" s="40"/>
      <c r="G25" s="40"/>
      <c r="H25" s="59" t="s">
        <v>1353</v>
      </c>
      <c r="I25" s="39" t="s">
        <v>334</v>
      </c>
      <c r="J25" s="39"/>
      <c r="K25" s="39"/>
      <c r="L25" s="39"/>
      <c r="M25" s="39" t="s">
        <v>618</v>
      </c>
      <c r="N25" s="39"/>
      <c r="O25" s="39" t="s">
        <v>329</v>
      </c>
      <c r="P25" s="40" t="s">
        <v>999</v>
      </c>
      <c r="Q25" s="40" t="s">
        <v>1019</v>
      </c>
    </row>
    <row r="26" spans="1:17" ht="37.5" x14ac:dyDescent="0.15">
      <c r="A26" s="9" t="s">
        <v>1709</v>
      </c>
      <c r="B26" s="39" t="s">
        <v>334</v>
      </c>
      <c r="C26" s="39" t="s">
        <v>618</v>
      </c>
      <c r="D26" s="39" t="s">
        <v>618</v>
      </c>
      <c r="E26" s="39"/>
      <c r="F26" s="40"/>
      <c r="G26" s="40" t="s">
        <v>1020</v>
      </c>
      <c r="H26" s="39">
        <v>24</v>
      </c>
      <c r="I26" s="39" t="s">
        <v>334</v>
      </c>
      <c r="J26" s="39"/>
      <c r="K26" s="39"/>
      <c r="L26" s="39"/>
      <c r="M26" s="39" t="s">
        <v>618</v>
      </c>
      <c r="N26" s="39"/>
      <c r="O26" s="39" t="s">
        <v>329</v>
      </c>
      <c r="P26" s="40" t="s">
        <v>999</v>
      </c>
      <c r="Q26" s="40" t="s">
        <v>2638</v>
      </c>
    </row>
    <row r="27" spans="1:17" ht="115.15" customHeight="1" x14ac:dyDescent="0.15">
      <c r="A27" s="9" t="s">
        <v>245</v>
      </c>
      <c r="B27" s="39" t="s">
        <v>334</v>
      </c>
      <c r="C27" s="39" t="s">
        <v>562</v>
      </c>
      <c r="D27" s="39" t="s">
        <v>562</v>
      </c>
      <c r="E27" s="39"/>
      <c r="F27" s="40"/>
      <c r="G27" s="40" t="s">
        <v>1021</v>
      </c>
      <c r="H27" s="39">
        <v>33</v>
      </c>
      <c r="I27" s="39" t="s">
        <v>334</v>
      </c>
      <c r="J27" s="39"/>
      <c r="K27" s="39"/>
      <c r="L27" s="39" t="s">
        <v>562</v>
      </c>
      <c r="M27" s="39"/>
      <c r="N27" s="39"/>
      <c r="O27" s="39" t="s">
        <v>329</v>
      </c>
      <c r="P27" s="40" t="s">
        <v>1022</v>
      </c>
      <c r="Q27" s="40" t="s">
        <v>1023</v>
      </c>
    </row>
    <row r="28" spans="1:17" ht="112.9" customHeight="1" x14ac:dyDescent="0.15">
      <c r="A28" s="9" t="s">
        <v>246</v>
      </c>
      <c r="B28" s="39" t="s">
        <v>334</v>
      </c>
      <c r="C28" s="39"/>
      <c r="D28" s="39" t="s">
        <v>562</v>
      </c>
      <c r="E28" s="39"/>
      <c r="F28" s="64"/>
      <c r="G28" s="40" t="s">
        <v>1024</v>
      </c>
      <c r="H28" s="39">
        <v>1</v>
      </c>
      <c r="I28" s="39" t="s">
        <v>329</v>
      </c>
      <c r="J28" s="39"/>
      <c r="K28" s="39"/>
      <c r="L28" s="39"/>
      <c r="M28" s="39"/>
      <c r="N28" s="39"/>
      <c r="O28" s="39" t="s">
        <v>329</v>
      </c>
      <c r="P28" s="40" t="s">
        <v>1025</v>
      </c>
      <c r="Q28" s="40" t="s">
        <v>2637</v>
      </c>
    </row>
    <row r="29" spans="1:17" ht="132.6" customHeight="1" x14ac:dyDescent="0.15">
      <c r="A29" s="9" t="s">
        <v>1710</v>
      </c>
      <c r="B29" s="39" t="s">
        <v>1738</v>
      </c>
      <c r="C29" s="39" t="s">
        <v>562</v>
      </c>
      <c r="D29" s="39" t="s">
        <v>562</v>
      </c>
      <c r="E29" s="39" t="s">
        <v>562</v>
      </c>
      <c r="F29" s="40"/>
      <c r="G29" s="40" t="s">
        <v>1026</v>
      </c>
      <c r="H29" s="125">
        <v>69</v>
      </c>
      <c r="I29" s="39" t="s">
        <v>329</v>
      </c>
      <c r="J29" s="39"/>
      <c r="K29" s="39"/>
      <c r="L29" s="39"/>
      <c r="M29" s="39"/>
      <c r="N29" s="39"/>
      <c r="O29" s="39" t="s">
        <v>329</v>
      </c>
      <c r="P29" s="40" t="s">
        <v>2389</v>
      </c>
      <c r="Q29" s="40" t="s">
        <v>1027</v>
      </c>
    </row>
    <row r="30" spans="1:17" ht="56.25" x14ac:dyDescent="0.15">
      <c r="A30" s="9" t="s">
        <v>251</v>
      </c>
      <c r="B30" s="39" t="s">
        <v>334</v>
      </c>
      <c r="C30" s="39"/>
      <c r="D30" s="39"/>
      <c r="E30" s="39" t="s">
        <v>562</v>
      </c>
      <c r="F30" s="40"/>
      <c r="G30" s="40"/>
      <c r="H30" s="39"/>
      <c r="I30" s="39" t="s">
        <v>334</v>
      </c>
      <c r="J30" s="39"/>
      <c r="K30" s="39"/>
      <c r="L30" s="39"/>
      <c r="M30" s="39" t="s">
        <v>562</v>
      </c>
      <c r="N30" s="39"/>
      <c r="O30" s="39" t="s">
        <v>329</v>
      </c>
      <c r="P30" s="40" t="s">
        <v>999</v>
      </c>
      <c r="Q30" s="40" t="s">
        <v>1028</v>
      </c>
    </row>
    <row r="31" spans="1:17" ht="112.9" customHeight="1" x14ac:dyDescent="0.15">
      <c r="A31" s="9" t="s">
        <v>20</v>
      </c>
      <c r="B31" s="39" t="s">
        <v>334</v>
      </c>
      <c r="C31" s="39" t="s">
        <v>618</v>
      </c>
      <c r="D31" s="39" t="s">
        <v>618</v>
      </c>
      <c r="E31" s="39"/>
      <c r="F31" s="64"/>
      <c r="G31" s="40" t="s">
        <v>1557</v>
      </c>
      <c r="H31" s="59" t="s">
        <v>965</v>
      </c>
      <c r="I31" s="39" t="s">
        <v>334</v>
      </c>
      <c r="J31" s="39"/>
      <c r="K31" s="39"/>
      <c r="L31" s="39" t="s">
        <v>562</v>
      </c>
      <c r="M31" s="39"/>
      <c r="N31" s="39"/>
      <c r="O31" s="39" t="s">
        <v>329</v>
      </c>
      <c r="P31" s="64" t="s">
        <v>329</v>
      </c>
      <c r="Q31" s="40" t="s">
        <v>2636</v>
      </c>
    </row>
    <row r="32" spans="1:17" ht="56.25" x14ac:dyDescent="0.15">
      <c r="A32" s="9" t="s">
        <v>252</v>
      </c>
      <c r="B32" s="39" t="s">
        <v>329</v>
      </c>
      <c r="C32" s="39"/>
      <c r="D32" s="39"/>
      <c r="E32" s="39"/>
      <c r="F32" s="64"/>
      <c r="G32" s="64"/>
      <c r="H32" s="39"/>
      <c r="I32" s="39" t="s">
        <v>329</v>
      </c>
      <c r="J32" s="39"/>
      <c r="K32" s="39"/>
      <c r="L32" s="39"/>
      <c r="M32" s="39"/>
      <c r="N32" s="39"/>
      <c r="O32" s="39" t="s">
        <v>329</v>
      </c>
      <c r="P32" s="64" t="s">
        <v>999</v>
      </c>
      <c r="Q32" s="292" t="s">
        <v>1802</v>
      </c>
    </row>
    <row r="33" spans="1:17" ht="56.25" x14ac:dyDescent="0.15">
      <c r="A33" s="9" t="s">
        <v>1711</v>
      </c>
      <c r="B33" s="39" t="s">
        <v>334</v>
      </c>
      <c r="C33" s="39" t="s">
        <v>562</v>
      </c>
      <c r="D33" s="39" t="s">
        <v>562</v>
      </c>
      <c r="E33" s="39"/>
      <c r="F33" s="40"/>
      <c r="G33" s="40" t="s">
        <v>1029</v>
      </c>
      <c r="H33" s="125">
        <v>105</v>
      </c>
      <c r="I33" s="39" t="s">
        <v>334</v>
      </c>
      <c r="J33" s="39"/>
      <c r="K33" s="39"/>
      <c r="L33" s="39" t="s">
        <v>562</v>
      </c>
      <c r="M33" s="39"/>
      <c r="N33" s="39"/>
      <c r="O33" s="39" t="s">
        <v>329</v>
      </c>
      <c r="P33" s="40" t="s">
        <v>1030</v>
      </c>
      <c r="Q33" s="40" t="s">
        <v>1032</v>
      </c>
    </row>
    <row r="34" spans="1:17" ht="56.25" x14ac:dyDescent="0.15">
      <c r="A34" s="9" t="s">
        <v>254</v>
      </c>
      <c r="B34" s="39" t="s">
        <v>334</v>
      </c>
      <c r="C34" s="39" t="s">
        <v>618</v>
      </c>
      <c r="D34" s="39" t="s">
        <v>618</v>
      </c>
      <c r="E34" s="39"/>
      <c r="F34" s="40"/>
      <c r="G34" s="40" t="s">
        <v>1031</v>
      </c>
      <c r="H34" s="39">
        <v>72</v>
      </c>
      <c r="I34" s="39" t="s">
        <v>334</v>
      </c>
      <c r="J34" s="39"/>
      <c r="K34" s="39"/>
      <c r="L34" s="39" t="s">
        <v>618</v>
      </c>
      <c r="M34" s="39"/>
      <c r="N34" s="39"/>
      <c r="O34" s="39" t="s">
        <v>329</v>
      </c>
      <c r="P34" s="40" t="s">
        <v>2457</v>
      </c>
      <c r="Q34" s="40" t="s">
        <v>1032</v>
      </c>
    </row>
    <row r="35" spans="1:17" x14ac:dyDescent="0.15">
      <c r="A35" s="9" t="s">
        <v>1712</v>
      </c>
      <c r="B35" s="183" t="s">
        <v>580</v>
      </c>
      <c r="C35" s="39"/>
      <c r="D35" s="39"/>
      <c r="E35" s="39"/>
      <c r="F35" s="40"/>
      <c r="G35" s="40"/>
      <c r="H35" s="39"/>
      <c r="I35" s="39" t="s">
        <v>334</v>
      </c>
      <c r="J35" s="39"/>
      <c r="K35" s="39"/>
      <c r="L35" s="39" t="s">
        <v>618</v>
      </c>
      <c r="M35" s="39" t="s">
        <v>618</v>
      </c>
      <c r="N35" s="39"/>
      <c r="O35" s="39" t="s">
        <v>329</v>
      </c>
      <c r="P35" s="40" t="s">
        <v>999</v>
      </c>
      <c r="Q35" s="40" t="s">
        <v>1033</v>
      </c>
    </row>
    <row r="36" spans="1:17" x14ac:dyDescent="0.15">
      <c r="A36" s="9" t="s">
        <v>23</v>
      </c>
      <c r="B36" s="39" t="s">
        <v>329</v>
      </c>
      <c r="C36" s="39"/>
      <c r="D36" s="39"/>
      <c r="E36" s="39"/>
      <c r="F36" s="40"/>
      <c r="G36" s="40"/>
      <c r="H36" s="39"/>
      <c r="I36" s="39" t="s">
        <v>329</v>
      </c>
      <c r="J36" s="39"/>
      <c r="K36" s="39"/>
      <c r="L36" s="39"/>
      <c r="M36" s="39"/>
      <c r="N36" s="39"/>
      <c r="O36" s="39" t="s">
        <v>329</v>
      </c>
      <c r="P36" s="40"/>
      <c r="Q36" s="40" t="s">
        <v>329</v>
      </c>
    </row>
    <row r="37" spans="1:17" x14ac:dyDescent="0.15">
      <c r="A37" s="9" t="s">
        <v>259</v>
      </c>
      <c r="B37" s="39" t="s">
        <v>329</v>
      </c>
      <c r="C37" s="39"/>
      <c r="D37" s="39"/>
      <c r="E37" s="39"/>
      <c r="F37" s="40"/>
      <c r="G37" s="40"/>
      <c r="H37" s="39"/>
      <c r="I37" s="39" t="s">
        <v>334</v>
      </c>
      <c r="J37" s="39"/>
      <c r="K37" s="39"/>
      <c r="L37" s="39" t="s">
        <v>618</v>
      </c>
      <c r="M37" s="39"/>
      <c r="N37" s="39"/>
      <c r="O37" s="39" t="s">
        <v>334</v>
      </c>
      <c r="P37" s="40" t="s">
        <v>999</v>
      </c>
      <c r="Q37" s="40" t="s">
        <v>1004</v>
      </c>
    </row>
    <row r="38" spans="1:17" x14ac:dyDescent="0.15">
      <c r="A38" s="9" t="s">
        <v>128</v>
      </c>
      <c r="B38" s="10" t="s">
        <v>334</v>
      </c>
      <c r="C38" s="10" t="s">
        <v>618</v>
      </c>
      <c r="D38" s="10" t="s">
        <v>618</v>
      </c>
      <c r="E38" s="10"/>
      <c r="F38" s="11"/>
      <c r="G38" s="11" t="s">
        <v>1034</v>
      </c>
      <c r="H38" s="10">
        <v>43</v>
      </c>
      <c r="I38" s="10" t="s">
        <v>329</v>
      </c>
      <c r="J38" s="10"/>
      <c r="K38" s="10"/>
      <c r="L38" s="10"/>
      <c r="M38" s="10"/>
      <c r="N38" s="10"/>
      <c r="O38" s="10" t="s">
        <v>329</v>
      </c>
      <c r="P38" s="11" t="s">
        <v>329</v>
      </c>
      <c r="Q38" s="11" t="s">
        <v>1035</v>
      </c>
    </row>
    <row r="39" spans="1:17" x14ac:dyDescent="0.15">
      <c r="A39" s="9" t="s">
        <v>1714</v>
      </c>
      <c r="B39" s="39" t="s">
        <v>329</v>
      </c>
      <c r="C39" s="39"/>
      <c r="D39" s="39"/>
      <c r="E39" s="39"/>
      <c r="F39" s="40"/>
      <c r="G39" s="40"/>
      <c r="H39" s="39"/>
      <c r="I39" s="39" t="s">
        <v>329</v>
      </c>
      <c r="J39" s="39"/>
      <c r="K39" s="39"/>
      <c r="L39" s="39"/>
      <c r="M39" s="39"/>
      <c r="N39" s="39"/>
      <c r="O39" s="39" t="s">
        <v>329</v>
      </c>
      <c r="P39" s="40" t="s">
        <v>329</v>
      </c>
      <c r="Q39" s="40" t="s">
        <v>329</v>
      </c>
    </row>
    <row r="40" spans="1:17" x14ac:dyDescent="0.15">
      <c r="A40" s="9" t="s">
        <v>1737</v>
      </c>
      <c r="B40" s="39" t="s">
        <v>329</v>
      </c>
      <c r="C40" s="39"/>
      <c r="D40" s="39"/>
      <c r="E40" s="39"/>
      <c r="F40" s="40"/>
      <c r="G40" s="40"/>
      <c r="H40" s="39"/>
      <c r="I40" s="39" t="s">
        <v>334</v>
      </c>
      <c r="J40" s="39"/>
      <c r="K40" s="39"/>
      <c r="L40" s="39"/>
      <c r="M40" s="39" t="s">
        <v>618</v>
      </c>
      <c r="N40" s="39"/>
      <c r="O40" s="39" t="s">
        <v>329</v>
      </c>
      <c r="P40" s="40" t="s">
        <v>329</v>
      </c>
      <c r="Q40" s="40" t="s">
        <v>329</v>
      </c>
    </row>
    <row r="41" spans="1:17" x14ac:dyDescent="0.15">
      <c r="A41" s="9" t="s">
        <v>1736</v>
      </c>
      <c r="B41" s="10" t="s">
        <v>329</v>
      </c>
      <c r="C41" s="10"/>
      <c r="D41" s="10"/>
      <c r="E41" s="10"/>
      <c r="F41" s="11"/>
      <c r="G41" s="11"/>
      <c r="H41" s="10"/>
      <c r="I41" s="10" t="s">
        <v>329</v>
      </c>
      <c r="J41" s="10"/>
      <c r="K41" s="10"/>
      <c r="L41" s="10"/>
      <c r="M41" s="10"/>
      <c r="N41" s="10"/>
      <c r="O41" s="10" t="s">
        <v>329</v>
      </c>
      <c r="P41" s="11" t="s">
        <v>329</v>
      </c>
      <c r="Q41" s="11" t="s">
        <v>2502</v>
      </c>
    </row>
    <row r="42" spans="1:17" ht="37.5" x14ac:dyDescent="0.15">
      <c r="A42" s="9" t="s">
        <v>1715</v>
      </c>
      <c r="B42" s="10" t="s">
        <v>334</v>
      </c>
      <c r="C42" s="10" t="s">
        <v>618</v>
      </c>
      <c r="D42" s="10" t="s">
        <v>618</v>
      </c>
      <c r="E42" s="10"/>
      <c r="F42" s="11"/>
      <c r="G42" s="11" t="s">
        <v>1036</v>
      </c>
      <c r="H42" s="12" t="s">
        <v>1037</v>
      </c>
      <c r="I42" s="10" t="s">
        <v>329</v>
      </c>
      <c r="J42" s="10"/>
      <c r="K42" s="10"/>
      <c r="L42" s="10"/>
      <c r="M42" s="10"/>
      <c r="N42" s="10"/>
      <c r="O42" s="10" t="s">
        <v>329</v>
      </c>
      <c r="P42" s="11" t="s">
        <v>329</v>
      </c>
      <c r="Q42" s="11" t="s">
        <v>1038</v>
      </c>
    </row>
    <row r="43" spans="1:17" ht="37.5" x14ac:dyDescent="0.15">
      <c r="A43" s="9" t="s">
        <v>84</v>
      </c>
      <c r="B43" s="39" t="s">
        <v>334</v>
      </c>
      <c r="C43" s="39" t="s">
        <v>618</v>
      </c>
      <c r="D43" s="39" t="s">
        <v>618</v>
      </c>
      <c r="E43" s="39"/>
      <c r="F43" s="64"/>
      <c r="G43" s="40" t="s">
        <v>2633</v>
      </c>
      <c r="H43" s="39">
        <v>14</v>
      </c>
      <c r="I43" s="39" t="s">
        <v>329</v>
      </c>
      <c r="J43" s="39"/>
      <c r="K43" s="39"/>
      <c r="L43" s="39"/>
      <c r="M43" s="39"/>
      <c r="N43" s="39"/>
      <c r="O43" s="39" t="s">
        <v>329</v>
      </c>
      <c r="P43" s="64"/>
      <c r="Q43" s="40"/>
    </row>
    <row r="44" spans="1:17" x14ac:dyDescent="0.15">
      <c r="A44" s="9" t="s">
        <v>126</v>
      </c>
      <c r="B44" s="39" t="s">
        <v>329</v>
      </c>
      <c r="C44" s="39"/>
      <c r="D44" s="39"/>
      <c r="E44" s="39"/>
      <c r="F44" s="40"/>
      <c r="G44" s="40"/>
      <c r="H44" s="39"/>
      <c r="I44" s="39" t="s">
        <v>329</v>
      </c>
      <c r="J44" s="39"/>
      <c r="K44" s="39"/>
      <c r="L44" s="39"/>
      <c r="M44" s="39"/>
      <c r="N44" s="39"/>
      <c r="O44" s="39" t="s">
        <v>329</v>
      </c>
      <c r="P44" s="40"/>
      <c r="Q44" s="40"/>
    </row>
    <row r="45" spans="1:17" x14ac:dyDescent="0.15">
      <c r="A45" s="9" t="s">
        <v>1718</v>
      </c>
      <c r="B45" s="39" t="s">
        <v>329</v>
      </c>
      <c r="C45" s="39"/>
      <c r="D45" s="39"/>
      <c r="E45" s="39"/>
      <c r="F45" s="40"/>
      <c r="G45" s="40"/>
      <c r="H45" s="39"/>
      <c r="I45" s="39" t="s">
        <v>329</v>
      </c>
      <c r="J45" s="39"/>
      <c r="K45" s="39"/>
      <c r="L45" s="39"/>
      <c r="M45" s="39"/>
      <c r="N45" s="39"/>
      <c r="O45" s="39" t="s">
        <v>329</v>
      </c>
      <c r="P45" s="40" t="s">
        <v>329</v>
      </c>
      <c r="Q45" s="40" t="s">
        <v>329</v>
      </c>
    </row>
    <row r="46" spans="1:17" x14ac:dyDescent="0.15">
      <c r="A46" s="9" t="s">
        <v>25</v>
      </c>
      <c r="B46" s="39" t="s">
        <v>329</v>
      </c>
      <c r="C46" s="39"/>
      <c r="D46" s="39"/>
      <c r="E46" s="39"/>
      <c r="F46" s="64"/>
      <c r="G46" s="64"/>
      <c r="H46" s="39"/>
      <c r="I46" s="39" t="s">
        <v>329</v>
      </c>
      <c r="J46" s="39"/>
      <c r="K46" s="39"/>
      <c r="L46" s="39"/>
      <c r="M46" s="39"/>
      <c r="N46" s="39"/>
      <c r="O46" s="125" t="s">
        <v>329</v>
      </c>
      <c r="P46" s="64"/>
      <c r="Q46" s="64"/>
    </row>
    <row r="47" spans="1:17" x14ac:dyDescent="0.15">
      <c r="A47" s="9" t="s">
        <v>1720</v>
      </c>
      <c r="B47" s="39" t="s">
        <v>329</v>
      </c>
      <c r="C47" s="39"/>
      <c r="D47" s="39"/>
      <c r="E47" s="39"/>
      <c r="F47" s="40"/>
      <c r="G47" s="40"/>
      <c r="H47" s="39"/>
      <c r="I47" s="39" t="s">
        <v>334</v>
      </c>
      <c r="J47" s="39"/>
      <c r="K47" s="39"/>
      <c r="L47" s="39" t="s">
        <v>562</v>
      </c>
      <c r="M47" s="39" t="s">
        <v>562</v>
      </c>
      <c r="N47" s="39"/>
      <c r="O47" s="39" t="s">
        <v>329</v>
      </c>
      <c r="P47" s="40"/>
      <c r="Q47" s="40"/>
    </row>
    <row r="48" spans="1:17" x14ac:dyDescent="0.15">
      <c r="A48" s="9" t="s">
        <v>138</v>
      </c>
      <c r="B48" s="39" t="s">
        <v>329</v>
      </c>
      <c r="C48" s="39"/>
      <c r="D48" s="39"/>
      <c r="E48" s="39"/>
      <c r="F48" s="40"/>
      <c r="G48" s="40"/>
      <c r="H48" s="39"/>
      <c r="I48" s="39" t="s">
        <v>329</v>
      </c>
      <c r="J48" s="39"/>
      <c r="K48" s="39"/>
      <c r="L48" s="39"/>
      <c r="M48" s="39"/>
      <c r="N48" s="39"/>
      <c r="O48" s="39" t="s">
        <v>329</v>
      </c>
      <c r="P48" s="40" t="s">
        <v>329</v>
      </c>
      <c r="Q48" s="40" t="s">
        <v>329</v>
      </c>
    </row>
    <row r="49" spans="1:17" s="4" customFormat="1" ht="37.5" x14ac:dyDescent="0.15">
      <c r="A49" s="9" t="s">
        <v>139</v>
      </c>
      <c r="B49" s="10" t="s">
        <v>329</v>
      </c>
      <c r="C49" s="10"/>
      <c r="D49" s="10"/>
      <c r="E49" s="10"/>
      <c r="F49" s="11"/>
      <c r="G49" s="11"/>
      <c r="H49" s="10"/>
      <c r="I49" s="10" t="s">
        <v>329</v>
      </c>
      <c r="J49" s="10"/>
      <c r="K49" s="10"/>
      <c r="L49" s="10"/>
      <c r="M49" s="10"/>
      <c r="N49" s="10"/>
      <c r="O49" s="10" t="s">
        <v>329</v>
      </c>
      <c r="P49" s="11"/>
      <c r="Q49" s="11" t="s">
        <v>1039</v>
      </c>
    </row>
    <row r="50" spans="1:17" ht="75" x14ac:dyDescent="0.15">
      <c r="A50" s="9" t="s">
        <v>140</v>
      </c>
      <c r="B50" s="39" t="s">
        <v>334</v>
      </c>
      <c r="C50" s="39"/>
      <c r="D50" s="39"/>
      <c r="E50" s="39"/>
      <c r="F50" s="40" t="s">
        <v>995</v>
      </c>
      <c r="G50" s="40" t="s">
        <v>2634</v>
      </c>
      <c r="H50" s="39">
        <v>41</v>
      </c>
      <c r="I50" s="39" t="s">
        <v>329</v>
      </c>
      <c r="J50" s="39"/>
      <c r="K50" s="39"/>
      <c r="L50" s="39"/>
      <c r="M50" s="39"/>
      <c r="N50" s="39"/>
      <c r="O50" s="39" t="s">
        <v>329</v>
      </c>
      <c r="P50" s="40" t="s">
        <v>2639</v>
      </c>
      <c r="Q50" s="40" t="s">
        <v>2531</v>
      </c>
    </row>
    <row r="51" spans="1:17" ht="75" x14ac:dyDescent="0.15">
      <c r="A51" s="9" t="s">
        <v>141</v>
      </c>
      <c r="B51" s="39" t="s">
        <v>334</v>
      </c>
      <c r="C51" s="39"/>
      <c r="D51" s="39"/>
      <c r="E51" s="39"/>
      <c r="F51" s="40" t="s">
        <v>995</v>
      </c>
      <c r="G51" s="40" t="s">
        <v>996</v>
      </c>
      <c r="H51" s="39">
        <v>41</v>
      </c>
      <c r="I51" s="39" t="s">
        <v>329</v>
      </c>
      <c r="J51" s="39"/>
      <c r="K51" s="39"/>
      <c r="L51" s="39"/>
      <c r="M51" s="39"/>
      <c r="N51" s="39"/>
      <c r="O51" s="39" t="s">
        <v>329</v>
      </c>
      <c r="P51" s="40" t="s">
        <v>2639</v>
      </c>
      <c r="Q51" s="40" t="s">
        <v>2536</v>
      </c>
    </row>
    <row r="52" spans="1:17" ht="75" x14ac:dyDescent="0.15">
      <c r="A52" s="9" t="s">
        <v>142</v>
      </c>
      <c r="B52" s="39" t="s">
        <v>334</v>
      </c>
      <c r="C52" s="39"/>
      <c r="D52" s="39"/>
      <c r="E52" s="39"/>
      <c r="F52" s="40" t="s">
        <v>995</v>
      </c>
      <c r="G52" s="40" t="s">
        <v>996</v>
      </c>
      <c r="H52" s="39">
        <v>41</v>
      </c>
      <c r="I52" s="39" t="s">
        <v>329</v>
      </c>
      <c r="J52" s="39"/>
      <c r="K52" s="39"/>
      <c r="L52" s="39"/>
      <c r="M52" s="39"/>
      <c r="N52" s="39"/>
      <c r="O52" s="39" t="s">
        <v>329</v>
      </c>
      <c r="P52" s="40" t="s">
        <v>2639</v>
      </c>
      <c r="Q52" s="40" t="s">
        <v>2531</v>
      </c>
    </row>
    <row r="53" spans="1:17" ht="75" x14ac:dyDescent="0.15">
      <c r="A53" s="9" t="s">
        <v>143</v>
      </c>
      <c r="B53" s="39" t="s">
        <v>334</v>
      </c>
      <c r="C53" s="39"/>
      <c r="D53" s="39"/>
      <c r="E53" s="39"/>
      <c r="F53" s="40" t="s">
        <v>995</v>
      </c>
      <c r="G53" s="40" t="s">
        <v>996</v>
      </c>
      <c r="H53" s="39">
        <v>41</v>
      </c>
      <c r="I53" s="39" t="s">
        <v>329</v>
      </c>
      <c r="J53" s="39"/>
      <c r="K53" s="39"/>
      <c r="L53" s="39"/>
      <c r="M53" s="39"/>
      <c r="N53" s="39"/>
      <c r="O53" s="39" t="s">
        <v>329</v>
      </c>
      <c r="P53" s="40" t="s">
        <v>2639</v>
      </c>
      <c r="Q53" s="40" t="s">
        <v>2546</v>
      </c>
    </row>
    <row r="54" spans="1:17" ht="75" x14ac:dyDescent="0.15">
      <c r="A54" s="9" t="s">
        <v>144</v>
      </c>
      <c r="B54" s="39" t="s">
        <v>334</v>
      </c>
      <c r="C54" s="39"/>
      <c r="D54" s="39"/>
      <c r="E54" s="39"/>
      <c r="F54" s="40" t="s">
        <v>995</v>
      </c>
      <c r="G54" s="40" t="s">
        <v>2635</v>
      </c>
      <c r="H54" s="39">
        <v>41</v>
      </c>
      <c r="I54" s="39" t="s">
        <v>329</v>
      </c>
      <c r="J54" s="39"/>
      <c r="K54" s="39"/>
      <c r="L54" s="39"/>
      <c r="M54" s="39"/>
      <c r="N54" s="39"/>
      <c r="O54" s="39" t="s">
        <v>329</v>
      </c>
      <c r="P54" s="40" t="s">
        <v>2639</v>
      </c>
      <c r="Q54" s="40" t="s">
        <v>2546</v>
      </c>
    </row>
    <row r="55" spans="1:17" ht="75" x14ac:dyDescent="0.15">
      <c r="A55" s="9" t="s">
        <v>145</v>
      </c>
      <c r="B55" s="39" t="s">
        <v>334</v>
      </c>
      <c r="C55" s="39"/>
      <c r="D55" s="39"/>
      <c r="E55" s="39"/>
      <c r="F55" s="40" t="s">
        <v>995</v>
      </c>
      <c r="G55" s="40" t="s">
        <v>996</v>
      </c>
      <c r="H55" s="39">
        <v>41</v>
      </c>
      <c r="I55" s="39" t="s">
        <v>329</v>
      </c>
      <c r="J55" s="39"/>
      <c r="K55" s="39"/>
      <c r="L55" s="39"/>
      <c r="M55" s="39"/>
      <c r="N55" s="39"/>
      <c r="O55" s="39" t="s">
        <v>329</v>
      </c>
      <c r="P55" s="40" t="s">
        <v>2639</v>
      </c>
      <c r="Q55" s="40" t="s">
        <v>2536</v>
      </c>
    </row>
    <row r="56" spans="1:17" x14ac:dyDescent="0.15">
      <c r="A56" s="9" t="s">
        <v>146</v>
      </c>
      <c r="B56" s="39" t="s">
        <v>2004</v>
      </c>
      <c r="C56" s="39"/>
      <c r="D56" s="39"/>
      <c r="E56" s="39"/>
      <c r="F56" s="64"/>
      <c r="G56" s="64"/>
      <c r="H56" s="39"/>
      <c r="I56" s="39" t="s">
        <v>2004</v>
      </c>
      <c r="J56" s="39"/>
      <c r="K56" s="39"/>
      <c r="L56" s="39"/>
      <c r="M56" s="39"/>
      <c r="N56" s="39"/>
      <c r="O56" s="39" t="s">
        <v>2004</v>
      </c>
      <c r="P56" s="64" t="s">
        <v>2004</v>
      </c>
      <c r="Q56" s="40" t="s">
        <v>2004</v>
      </c>
    </row>
    <row r="57" spans="1:17" ht="37.5" x14ac:dyDescent="0.15">
      <c r="A57" s="9" t="s">
        <v>280</v>
      </c>
      <c r="B57" s="39" t="s">
        <v>334</v>
      </c>
      <c r="C57" s="39"/>
      <c r="D57" s="39"/>
      <c r="E57" s="39" t="s">
        <v>562</v>
      </c>
      <c r="F57" s="64"/>
      <c r="G57" s="64" t="s">
        <v>1040</v>
      </c>
      <c r="H57" s="39"/>
      <c r="I57" s="39" t="s">
        <v>329</v>
      </c>
      <c r="J57" s="39"/>
      <c r="K57" s="39"/>
      <c r="L57" s="39"/>
      <c r="M57" s="39"/>
      <c r="N57" s="39"/>
      <c r="O57" s="39" t="s">
        <v>329</v>
      </c>
      <c r="P57" s="64"/>
      <c r="Q57" s="40" t="s">
        <v>1041</v>
      </c>
    </row>
    <row r="58" spans="1:17" x14ac:dyDescent="0.15">
      <c r="A58" s="9" t="s">
        <v>151</v>
      </c>
      <c r="B58" s="39" t="s">
        <v>329</v>
      </c>
      <c r="C58" s="39"/>
      <c r="D58" s="39"/>
      <c r="E58" s="39"/>
      <c r="F58" s="40"/>
      <c r="G58" s="40"/>
      <c r="H58" s="39"/>
      <c r="I58" s="39" t="s">
        <v>329</v>
      </c>
      <c r="J58" s="39"/>
      <c r="K58" s="39"/>
      <c r="L58" s="39"/>
      <c r="M58" s="39"/>
      <c r="N58" s="39"/>
      <c r="O58" s="39" t="s">
        <v>329</v>
      </c>
      <c r="P58" s="40" t="s">
        <v>329</v>
      </c>
      <c r="Q58" s="40" t="s">
        <v>329</v>
      </c>
    </row>
    <row r="59" spans="1:17" ht="16.5" customHeight="1" x14ac:dyDescent="0.15"/>
    <row r="60" spans="1:17" ht="15.75" customHeight="1" x14ac:dyDescent="0.15"/>
    <row r="61" spans="1:17" ht="19.5" customHeight="1" x14ac:dyDescent="0.15"/>
    <row r="62" spans="1:17" ht="30" customHeight="1" x14ac:dyDescent="0.15"/>
    <row r="63" spans="1:17" ht="30" customHeight="1" x14ac:dyDescent="0.15"/>
    <row r="64" spans="1:17"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sheetData>
  <mergeCells count="12">
    <mergeCell ref="Q2:Q4"/>
    <mergeCell ref="A2:A4"/>
    <mergeCell ref="B2:H2"/>
    <mergeCell ref="I2:N2"/>
    <mergeCell ref="P2:P4"/>
    <mergeCell ref="B3:B4"/>
    <mergeCell ref="C3:F3"/>
    <mergeCell ref="H3:H4"/>
    <mergeCell ref="I3:I4"/>
    <mergeCell ref="J3:N3"/>
    <mergeCell ref="O2:O4"/>
    <mergeCell ref="G3:G4"/>
  </mergeCells>
  <phoneticPr fontId="15"/>
  <conditionalFormatting sqref="C5:H11">
    <cfRule type="expression" dxfId="214" priority="38">
      <formula>$B5="無"</formula>
    </cfRule>
  </conditionalFormatting>
  <conditionalFormatting sqref="C12:H12">
    <cfRule type="expression" dxfId="213" priority="36">
      <formula>$B12="無"</formula>
    </cfRule>
  </conditionalFormatting>
  <conditionalFormatting sqref="C13:H19">
    <cfRule type="expression" dxfId="212" priority="34">
      <formula>$B13="無"</formula>
    </cfRule>
  </conditionalFormatting>
  <conditionalFormatting sqref="C20:H20">
    <cfRule type="expression" dxfId="211" priority="32">
      <formula>$B20="無"</formula>
    </cfRule>
  </conditionalFormatting>
  <conditionalFormatting sqref="C21:H37">
    <cfRule type="expression" dxfId="210" priority="30">
      <formula>$B21="無"</formula>
    </cfRule>
  </conditionalFormatting>
  <conditionalFormatting sqref="C38:H38">
    <cfRule type="expression" dxfId="209" priority="28">
      <formula>$B38="無"</formula>
    </cfRule>
  </conditionalFormatting>
  <conditionalFormatting sqref="C39:H40">
    <cfRule type="expression" dxfId="208" priority="26">
      <formula>$B39="無"</formula>
    </cfRule>
  </conditionalFormatting>
  <conditionalFormatting sqref="C41:H42">
    <cfRule type="expression" dxfId="207" priority="24">
      <formula>$B41="無"</formula>
    </cfRule>
  </conditionalFormatting>
  <conditionalFormatting sqref="C43:H48">
    <cfRule type="expression" dxfId="206" priority="22">
      <formula>$B43="無"</formula>
    </cfRule>
  </conditionalFormatting>
  <conditionalFormatting sqref="C49:H49">
    <cfRule type="expression" dxfId="205" priority="20">
      <formula>$B49="無"</formula>
    </cfRule>
  </conditionalFormatting>
  <conditionalFormatting sqref="C50:H58">
    <cfRule type="expression" dxfId="204" priority="2">
      <formula>$B50="無"</formula>
    </cfRule>
  </conditionalFormatting>
  <conditionalFormatting sqref="J5:N11">
    <cfRule type="expression" dxfId="203" priority="37">
      <formula>$I5="無"</formula>
    </cfRule>
  </conditionalFormatting>
  <conditionalFormatting sqref="J12:N12">
    <cfRule type="expression" dxfId="202" priority="35">
      <formula>$I12="無"</formula>
    </cfRule>
  </conditionalFormatting>
  <conditionalFormatting sqref="J13:N19">
    <cfRule type="expression" dxfId="201" priority="33">
      <formula>$I13="無"</formula>
    </cfRule>
  </conditionalFormatting>
  <conditionalFormatting sqref="J20:N20">
    <cfRule type="expression" dxfId="200" priority="31">
      <formula>$I20="無"</formula>
    </cfRule>
  </conditionalFormatting>
  <conditionalFormatting sqref="J21:N37">
    <cfRule type="expression" dxfId="199" priority="29">
      <formula>$I21="無"</formula>
    </cfRule>
  </conditionalFormatting>
  <conditionalFormatting sqref="J38:N38">
    <cfRule type="expression" dxfId="198" priority="27">
      <formula>$I38="無"</formula>
    </cfRule>
  </conditionalFormatting>
  <conditionalFormatting sqref="J39:N40">
    <cfRule type="expression" dxfId="197" priority="25">
      <formula>$I39="無"</formula>
    </cfRule>
  </conditionalFormatting>
  <conditionalFormatting sqref="J41:N42">
    <cfRule type="expression" dxfId="196" priority="23">
      <formula>$I41="無"</formula>
    </cfRule>
  </conditionalFormatting>
  <conditionalFormatting sqref="J43:N48">
    <cfRule type="expression" dxfId="195" priority="21">
      <formula>$I43="無"</formula>
    </cfRule>
  </conditionalFormatting>
  <conditionalFormatting sqref="J49:N49">
    <cfRule type="expression" dxfId="194" priority="19">
      <formula>$I49="無"</formula>
    </cfRule>
  </conditionalFormatting>
  <conditionalFormatting sqref="J50:N58">
    <cfRule type="expression" dxfId="193" priority="1">
      <formula>$I50="無"</formula>
    </cfRule>
  </conditionalFormatting>
  <dataValidations count="3">
    <dataValidation allowBlank="1" showInputMessage="1" sqref="P11:Q11 F11:H11 N11" xr:uid="{137C4F8C-3365-47F6-A88C-894825DBC3A3}"/>
    <dataValidation type="list" allowBlank="1" showInputMessage="1" sqref="O5:O58 I5:I58 B5:B58" xr:uid="{446AC0C5-A417-4E9A-B0BD-1BE4ABC9DCBC}">
      <formula1>"有,無"</formula1>
    </dataValidation>
    <dataValidation type="list" allowBlank="1" showInputMessage="1" sqref="J5:M58 C5:E58" xr:uid="{0F390C0E-E279-4F2D-BCD3-BD62B80F4DC5}">
      <formula1>"〇"</formula1>
    </dataValidation>
  </dataValidations>
  <printOptions horizontalCentered="1"/>
  <pageMargins left="0.23622047244094491" right="0.59055118110236227" top="0.39370078740157483" bottom="0.31496062992125984" header="0.35433070866141736" footer="0.35433070866141736"/>
  <pageSetup paperSize="9" scale="33" fitToHeight="0" orientation="portrait" r:id="rId1"/>
  <headerFooter alignWithMargins="0"/>
  <rowBreaks count="1" manualBreakCount="1">
    <brk id="33" max="16"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80"/>
  <sheetViews>
    <sheetView showZeros="0" view="pageBreakPreview" zoomScale="85" zoomScaleNormal="120" zoomScaleSheetLayoutView="85" workbookViewId="0"/>
  </sheetViews>
  <sheetFormatPr defaultColWidth="9" defaultRowHeight="18.75" x14ac:dyDescent="0.15"/>
  <cols>
    <col min="1" max="1" width="10.75" style="4" customWidth="1"/>
    <col min="2" max="2" width="33.625" style="4" customWidth="1"/>
    <col min="3" max="3" width="23.75" style="4" customWidth="1"/>
    <col min="4" max="4" width="33.625" style="4" customWidth="1"/>
    <col min="5" max="5" width="23.75" style="4" customWidth="1"/>
    <col min="6" max="16384" width="9" style="4"/>
  </cols>
  <sheetData>
    <row r="1" spans="1:7" ht="27" customHeight="1" x14ac:dyDescent="0.15">
      <c r="A1" s="114" t="s">
        <v>2727</v>
      </c>
      <c r="B1" s="114"/>
      <c r="C1" s="41"/>
    </row>
    <row r="2" spans="1:7" ht="19.5" x14ac:dyDescent="0.15">
      <c r="A2" s="619" t="s">
        <v>162</v>
      </c>
      <c r="B2" s="41"/>
      <c r="C2" s="41"/>
    </row>
    <row r="3" spans="1:7" ht="19.5" x14ac:dyDescent="0.15">
      <c r="A3" s="620" t="s">
        <v>178</v>
      </c>
    </row>
    <row r="4" spans="1:7" ht="19.5" customHeight="1" x14ac:dyDescent="0.15">
      <c r="A4" s="620" t="s">
        <v>179</v>
      </c>
    </row>
    <row r="5" spans="1:7" ht="19.5" customHeight="1" x14ac:dyDescent="0.15">
      <c r="A5" s="619" t="s">
        <v>163</v>
      </c>
    </row>
    <row r="6" spans="1:7" ht="19.5" customHeight="1" x14ac:dyDescent="0.15">
      <c r="A6" s="620" t="s">
        <v>180</v>
      </c>
    </row>
    <row r="7" spans="1:7" ht="19.5" customHeight="1" x14ac:dyDescent="0.15">
      <c r="A7" s="620" t="s">
        <v>198</v>
      </c>
    </row>
    <row r="8" spans="1:7" ht="6.75" customHeight="1" x14ac:dyDescent="0.15"/>
    <row r="9" spans="1:7" ht="22.5" customHeight="1" x14ac:dyDescent="0.15">
      <c r="A9" s="693" t="s">
        <v>46</v>
      </c>
      <c r="B9" s="694" t="s">
        <v>160</v>
      </c>
      <c r="C9" s="704"/>
      <c r="D9" s="703" t="s">
        <v>161</v>
      </c>
      <c r="E9" s="694"/>
    </row>
    <row r="10" spans="1:7" x14ac:dyDescent="0.15">
      <c r="A10" s="693"/>
      <c r="B10" s="44" t="s">
        <v>77</v>
      </c>
      <c r="C10" s="45" t="s">
        <v>78</v>
      </c>
      <c r="D10" s="625" t="s">
        <v>77</v>
      </c>
      <c r="E10" s="44" t="s">
        <v>78</v>
      </c>
    </row>
    <row r="11" spans="1:7" ht="15.75" customHeight="1" x14ac:dyDescent="0.15">
      <c r="A11" s="9" t="s">
        <v>134</v>
      </c>
      <c r="B11" s="88" t="s">
        <v>334</v>
      </c>
      <c r="C11" s="184">
        <v>2</v>
      </c>
      <c r="D11" s="185" t="s">
        <v>334</v>
      </c>
      <c r="E11" s="42">
        <v>1</v>
      </c>
    </row>
    <row r="12" spans="1:7" ht="15.75" customHeight="1" x14ac:dyDescent="0.15">
      <c r="A12" s="621" t="s">
        <v>206</v>
      </c>
      <c r="B12" s="88" t="s">
        <v>329</v>
      </c>
      <c r="C12" s="109"/>
      <c r="D12" s="110" t="s">
        <v>580</v>
      </c>
      <c r="E12" s="42"/>
    </row>
    <row r="13" spans="1:7" ht="15.75" customHeight="1" x14ac:dyDescent="0.15">
      <c r="A13" s="621" t="s">
        <v>224</v>
      </c>
      <c r="B13" s="88" t="s">
        <v>212</v>
      </c>
      <c r="C13" s="109"/>
      <c r="D13" s="110" t="s">
        <v>212</v>
      </c>
      <c r="E13" s="42"/>
      <c r="G13" s="370"/>
    </row>
    <row r="14" spans="1:7" ht="15.75" customHeight="1" x14ac:dyDescent="0.15">
      <c r="A14" s="621" t="s">
        <v>1618</v>
      </c>
      <c r="B14" s="42" t="s">
        <v>1803</v>
      </c>
      <c r="C14" s="184"/>
      <c r="D14" s="185" t="s">
        <v>1803</v>
      </c>
      <c r="E14" s="42"/>
    </row>
    <row r="15" spans="1:7" ht="15.75" customHeight="1" x14ac:dyDescent="0.15">
      <c r="A15" s="621" t="s">
        <v>1620</v>
      </c>
      <c r="B15" s="42" t="s">
        <v>1803</v>
      </c>
      <c r="C15" s="184"/>
      <c r="D15" s="185" t="s">
        <v>1803</v>
      </c>
      <c r="E15" s="42"/>
    </row>
    <row r="16" spans="1:7" ht="15.75" customHeight="1" x14ac:dyDescent="0.15">
      <c r="A16" s="621" t="s">
        <v>225</v>
      </c>
      <c r="B16" s="42" t="s">
        <v>1739</v>
      </c>
      <c r="C16" s="184"/>
      <c r="D16" s="185" t="s">
        <v>1739</v>
      </c>
      <c r="E16" s="42"/>
    </row>
    <row r="17" spans="1:5" ht="15.75" customHeight="1" x14ac:dyDescent="0.15">
      <c r="A17" s="24" t="s">
        <v>29</v>
      </c>
      <c r="B17" s="42" t="s">
        <v>334</v>
      </c>
      <c r="C17" s="184">
        <v>8</v>
      </c>
      <c r="D17" s="185" t="s">
        <v>329</v>
      </c>
      <c r="E17" s="42">
        <v>0</v>
      </c>
    </row>
    <row r="18" spans="1:5" ht="15.75" customHeight="1" x14ac:dyDescent="0.15">
      <c r="A18" s="621" t="s">
        <v>1702</v>
      </c>
      <c r="B18" s="10" t="s">
        <v>1804</v>
      </c>
      <c r="C18" s="184"/>
      <c r="D18" s="185" t="s">
        <v>1804</v>
      </c>
      <c r="E18" s="10"/>
    </row>
    <row r="19" spans="1:5" ht="15.75" customHeight="1" x14ac:dyDescent="0.15">
      <c r="A19" s="621" t="s">
        <v>1624</v>
      </c>
      <c r="B19" s="88" t="s">
        <v>212</v>
      </c>
      <c r="C19" s="109"/>
      <c r="D19" s="110" t="s">
        <v>212</v>
      </c>
      <c r="E19" s="42"/>
    </row>
    <row r="20" spans="1:5" ht="15.75" customHeight="1" x14ac:dyDescent="0.15">
      <c r="A20" s="621" t="s">
        <v>229</v>
      </c>
      <c r="B20" s="88" t="s">
        <v>661</v>
      </c>
      <c r="C20" s="109"/>
      <c r="D20" s="110" t="s">
        <v>661</v>
      </c>
      <c r="E20" s="23"/>
    </row>
    <row r="21" spans="1:5" ht="15.75" customHeight="1" x14ac:dyDescent="0.15">
      <c r="A21" s="621" t="s">
        <v>1742</v>
      </c>
      <c r="B21" s="42" t="s">
        <v>1739</v>
      </c>
      <c r="C21" s="184"/>
      <c r="D21" s="185" t="s">
        <v>1739</v>
      </c>
      <c r="E21" s="42"/>
    </row>
    <row r="22" spans="1:5" ht="15.75" customHeight="1" x14ac:dyDescent="0.15">
      <c r="A22" s="621" t="s">
        <v>1703</v>
      </c>
      <c r="B22" s="88" t="s">
        <v>661</v>
      </c>
      <c r="C22" s="109"/>
      <c r="D22" s="110" t="s">
        <v>661</v>
      </c>
      <c r="E22" s="42"/>
    </row>
    <row r="23" spans="1:5" ht="15.75" customHeight="1" x14ac:dyDescent="0.15">
      <c r="A23" s="621" t="s">
        <v>1704</v>
      </c>
      <c r="B23" s="42" t="s">
        <v>1739</v>
      </c>
      <c r="C23" s="184"/>
      <c r="D23" s="185" t="s">
        <v>1739</v>
      </c>
      <c r="E23" s="42"/>
    </row>
    <row r="24" spans="1:5" ht="15.75" customHeight="1" x14ac:dyDescent="0.15">
      <c r="A24" s="621" t="s">
        <v>235</v>
      </c>
      <c r="B24" s="88" t="s">
        <v>661</v>
      </c>
      <c r="C24" s="109"/>
      <c r="D24" s="110" t="s">
        <v>661</v>
      </c>
      <c r="E24" s="42"/>
    </row>
    <row r="25" spans="1:5" ht="15.75" customHeight="1" x14ac:dyDescent="0.15">
      <c r="A25" s="621" t="s">
        <v>0</v>
      </c>
      <c r="B25" s="42" t="s">
        <v>1805</v>
      </c>
      <c r="C25" s="184"/>
      <c r="D25" s="185" t="s">
        <v>1805</v>
      </c>
      <c r="E25" s="42"/>
    </row>
    <row r="26" spans="1:5" ht="15.75" customHeight="1" x14ac:dyDescent="0.15">
      <c r="A26" s="621" t="s">
        <v>1705</v>
      </c>
      <c r="B26" s="23" t="s">
        <v>1360</v>
      </c>
      <c r="C26" s="109"/>
      <c r="D26" s="110" t="s">
        <v>1360</v>
      </c>
      <c r="E26" s="10"/>
    </row>
    <row r="27" spans="1:5" ht="15.75" customHeight="1" x14ac:dyDescent="0.15">
      <c r="A27" s="621" t="s">
        <v>132</v>
      </c>
      <c r="B27" s="88" t="s">
        <v>580</v>
      </c>
      <c r="C27" s="109"/>
      <c r="D27" s="110" t="s">
        <v>580</v>
      </c>
      <c r="E27" s="42"/>
    </row>
    <row r="28" spans="1:5" ht="15.75" customHeight="1" x14ac:dyDescent="0.15">
      <c r="A28" s="621" t="s">
        <v>133</v>
      </c>
      <c r="B28" s="88" t="s">
        <v>580</v>
      </c>
      <c r="C28" s="109"/>
      <c r="D28" s="110" t="s">
        <v>580</v>
      </c>
      <c r="E28" s="42"/>
    </row>
    <row r="29" spans="1:5" ht="15.75" customHeight="1" x14ac:dyDescent="0.15">
      <c r="A29" s="621" t="s">
        <v>1707</v>
      </c>
      <c r="B29" s="88" t="s">
        <v>330</v>
      </c>
      <c r="C29" s="109"/>
      <c r="D29" s="110" t="s">
        <v>330</v>
      </c>
      <c r="E29" s="42"/>
    </row>
    <row r="30" spans="1:5" ht="15.75" customHeight="1" x14ac:dyDescent="0.15">
      <c r="A30" s="621" t="s">
        <v>1731</v>
      </c>
      <c r="B30" s="88" t="s">
        <v>580</v>
      </c>
      <c r="C30" s="109"/>
      <c r="D30" s="110" t="s">
        <v>212</v>
      </c>
      <c r="E30" s="23"/>
    </row>
    <row r="31" spans="1:5" ht="15.75" customHeight="1" x14ac:dyDescent="0.15">
      <c r="A31" s="621" t="s">
        <v>35</v>
      </c>
      <c r="B31" s="88" t="s">
        <v>212</v>
      </c>
      <c r="C31" s="109"/>
      <c r="D31" s="110" t="s">
        <v>329</v>
      </c>
      <c r="E31" s="42"/>
    </row>
    <row r="32" spans="1:5" ht="15.75" customHeight="1" x14ac:dyDescent="0.15">
      <c r="A32" s="621" t="s">
        <v>37</v>
      </c>
      <c r="B32" s="88" t="s">
        <v>580</v>
      </c>
      <c r="C32" s="109"/>
      <c r="D32" s="110" t="s">
        <v>580</v>
      </c>
      <c r="E32" s="42"/>
    </row>
    <row r="33" spans="1:5" ht="15.75" customHeight="1" x14ac:dyDescent="0.15">
      <c r="A33" s="621" t="s">
        <v>38</v>
      </c>
      <c r="B33" s="42" t="s">
        <v>1805</v>
      </c>
      <c r="C33" s="184">
        <v>0</v>
      </c>
      <c r="D33" s="185" t="s">
        <v>1738</v>
      </c>
      <c r="E33" s="42">
        <v>1</v>
      </c>
    </row>
    <row r="34" spans="1:5" ht="15.75" customHeight="1" x14ac:dyDescent="0.15">
      <c r="A34" s="621" t="s">
        <v>31</v>
      </c>
      <c r="B34" s="88" t="s">
        <v>212</v>
      </c>
      <c r="C34" s="109">
        <v>0</v>
      </c>
      <c r="D34" s="110" t="s">
        <v>212</v>
      </c>
      <c r="E34" s="23">
        <v>0</v>
      </c>
    </row>
    <row r="35" spans="1:5" ht="15.75" customHeight="1" x14ac:dyDescent="0.15">
      <c r="A35" s="621" t="s">
        <v>54</v>
      </c>
      <c r="B35" s="88" t="s">
        <v>212</v>
      </c>
      <c r="C35" s="109"/>
      <c r="D35" s="110" t="s">
        <v>212</v>
      </c>
      <c r="E35" s="42"/>
    </row>
    <row r="36" spans="1:5" ht="15.75" customHeight="1" x14ac:dyDescent="0.15">
      <c r="A36" s="621" t="s">
        <v>55</v>
      </c>
      <c r="B36" s="88" t="s">
        <v>575</v>
      </c>
      <c r="C36" s="109">
        <v>1</v>
      </c>
      <c r="D36" s="110" t="s">
        <v>212</v>
      </c>
      <c r="E36" s="42"/>
    </row>
    <row r="37" spans="1:5" ht="15.75" customHeight="1" x14ac:dyDescent="0.15">
      <c r="A37" s="621" t="s">
        <v>20</v>
      </c>
      <c r="B37" s="88" t="s">
        <v>330</v>
      </c>
      <c r="C37" s="109"/>
      <c r="D37" s="110" t="s">
        <v>330</v>
      </c>
      <c r="E37" s="42"/>
    </row>
    <row r="38" spans="1:5" ht="15.75" customHeight="1" x14ac:dyDescent="0.15">
      <c r="A38" s="621" t="s">
        <v>252</v>
      </c>
      <c r="B38" s="185" t="s">
        <v>580</v>
      </c>
      <c r="C38" s="184"/>
      <c r="D38" s="110" t="s">
        <v>575</v>
      </c>
      <c r="E38" s="23">
        <v>2</v>
      </c>
    </row>
    <row r="39" spans="1:5" ht="15.75" customHeight="1" x14ac:dyDescent="0.15">
      <c r="A39" s="621" t="s">
        <v>130</v>
      </c>
      <c r="B39" s="88" t="s">
        <v>661</v>
      </c>
      <c r="C39" s="109"/>
      <c r="D39" s="110" t="s">
        <v>661</v>
      </c>
      <c r="E39" s="42"/>
    </row>
    <row r="40" spans="1:5" ht="15.75" customHeight="1" x14ac:dyDescent="0.15">
      <c r="A40" s="621" t="s">
        <v>254</v>
      </c>
      <c r="B40" s="88" t="s">
        <v>212</v>
      </c>
      <c r="C40" s="109"/>
      <c r="D40" s="185" t="s">
        <v>580</v>
      </c>
      <c r="E40" s="42"/>
    </row>
    <row r="41" spans="1:5" ht="15.75" customHeight="1" x14ac:dyDescent="0.15">
      <c r="A41" s="621" t="s">
        <v>22</v>
      </c>
      <c r="B41" s="88" t="s">
        <v>661</v>
      </c>
      <c r="C41" s="109"/>
      <c r="D41" s="110" t="s">
        <v>661</v>
      </c>
      <c r="E41" s="42"/>
    </row>
    <row r="42" spans="1:5" ht="15.75" customHeight="1" x14ac:dyDescent="0.15">
      <c r="A42" s="621" t="s">
        <v>23</v>
      </c>
      <c r="B42" s="88" t="s">
        <v>212</v>
      </c>
      <c r="C42" s="109">
        <v>0</v>
      </c>
      <c r="D42" s="110" t="s">
        <v>212</v>
      </c>
      <c r="E42" s="23">
        <v>0</v>
      </c>
    </row>
    <row r="43" spans="1:5" ht="15.75" customHeight="1" x14ac:dyDescent="0.15">
      <c r="A43" s="621" t="s">
        <v>24</v>
      </c>
      <c r="B43" s="88" t="s">
        <v>661</v>
      </c>
      <c r="C43" s="109"/>
      <c r="D43" s="110" t="s">
        <v>661</v>
      </c>
      <c r="E43" s="42"/>
    </row>
    <row r="44" spans="1:5" ht="15.75" customHeight="1" x14ac:dyDescent="0.15">
      <c r="A44" s="621" t="s">
        <v>128</v>
      </c>
      <c r="B44" s="23" t="s">
        <v>1458</v>
      </c>
      <c r="C44" s="109"/>
      <c r="D44" s="110" t="s">
        <v>1458</v>
      </c>
      <c r="E44" s="10"/>
    </row>
    <row r="45" spans="1:5" ht="15.75" customHeight="1" x14ac:dyDescent="0.15">
      <c r="A45" s="621" t="s">
        <v>148</v>
      </c>
      <c r="B45" s="88" t="s">
        <v>661</v>
      </c>
      <c r="C45" s="109"/>
      <c r="D45" s="110" t="s">
        <v>661</v>
      </c>
      <c r="E45" s="42"/>
    </row>
    <row r="46" spans="1:5" ht="15.75" customHeight="1" x14ac:dyDescent="0.15">
      <c r="A46" s="621" t="s">
        <v>149</v>
      </c>
      <c r="B46" s="88" t="s">
        <v>661</v>
      </c>
      <c r="C46" s="109"/>
      <c r="D46" s="110" t="s">
        <v>661</v>
      </c>
      <c r="E46" s="42"/>
    </row>
    <row r="47" spans="1:5" ht="15.75" customHeight="1" x14ac:dyDescent="0.15">
      <c r="A47" s="622" t="s">
        <v>1736</v>
      </c>
      <c r="B47" s="371" t="s">
        <v>1360</v>
      </c>
      <c r="C47" s="372"/>
      <c r="D47" s="373" t="s">
        <v>1360</v>
      </c>
      <c r="E47" s="374"/>
    </row>
    <row r="48" spans="1:5" ht="15.75" customHeight="1" x14ac:dyDescent="0.15">
      <c r="A48" s="622" t="s">
        <v>39</v>
      </c>
      <c r="B48" s="371" t="s">
        <v>1360</v>
      </c>
      <c r="C48" s="372"/>
      <c r="D48" s="373" t="s">
        <v>1360</v>
      </c>
      <c r="E48" s="374"/>
    </row>
    <row r="49" spans="1:5" ht="15.75" customHeight="1" x14ac:dyDescent="0.15">
      <c r="A49" s="621" t="s">
        <v>84</v>
      </c>
      <c r="B49" s="88" t="s">
        <v>661</v>
      </c>
      <c r="C49" s="109"/>
      <c r="D49" s="110" t="s">
        <v>661</v>
      </c>
      <c r="E49" s="186"/>
    </row>
    <row r="50" spans="1:5" ht="15.75" customHeight="1" x14ac:dyDescent="0.15">
      <c r="A50" s="621" t="s">
        <v>126</v>
      </c>
      <c r="B50" s="88" t="s">
        <v>661</v>
      </c>
      <c r="C50" s="109"/>
      <c r="D50" s="110" t="s">
        <v>661</v>
      </c>
      <c r="E50" s="42"/>
    </row>
    <row r="51" spans="1:5" ht="15.75" customHeight="1" x14ac:dyDescent="0.15">
      <c r="A51" s="621" t="s">
        <v>127</v>
      </c>
      <c r="B51" s="88" t="s">
        <v>661</v>
      </c>
      <c r="C51" s="109"/>
      <c r="D51" s="110" t="s">
        <v>661</v>
      </c>
      <c r="E51" s="42"/>
    </row>
    <row r="52" spans="1:5" ht="15.75" customHeight="1" x14ac:dyDescent="0.15">
      <c r="A52" s="621" t="s">
        <v>25</v>
      </c>
      <c r="B52" s="88" t="s">
        <v>661</v>
      </c>
      <c r="C52" s="109"/>
      <c r="D52" s="110" t="s">
        <v>661</v>
      </c>
      <c r="E52" s="42"/>
    </row>
    <row r="53" spans="1:5" ht="15.75" customHeight="1" x14ac:dyDescent="0.15">
      <c r="A53" s="621" t="s">
        <v>137</v>
      </c>
      <c r="B53" s="88" t="s">
        <v>580</v>
      </c>
      <c r="C53" s="109"/>
      <c r="D53" s="110" t="s">
        <v>580</v>
      </c>
      <c r="E53" s="42"/>
    </row>
    <row r="54" spans="1:5" ht="15.75" customHeight="1" x14ac:dyDescent="0.15">
      <c r="A54" s="621" t="s">
        <v>138</v>
      </c>
      <c r="B54" s="88" t="s">
        <v>628</v>
      </c>
      <c r="C54" s="109">
        <v>0</v>
      </c>
      <c r="D54" s="110" t="s">
        <v>628</v>
      </c>
      <c r="E54" s="42"/>
    </row>
    <row r="55" spans="1:5" ht="15.75" customHeight="1" x14ac:dyDescent="0.15">
      <c r="A55" s="622" t="s">
        <v>139</v>
      </c>
      <c r="B55" s="23" t="s">
        <v>1458</v>
      </c>
      <c r="C55" s="372"/>
      <c r="D55" s="110" t="s">
        <v>1458</v>
      </c>
      <c r="E55" s="10"/>
    </row>
    <row r="56" spans="1:5" ht="15.75" customHeight="1" x14ac:dyDescent="0.15">
      <c r="A56" s="621" t="s">
        <v>140</v>
      </c>
      <c r="B56" s="88" t="s">
        <v>212</v>
      </c>
      <c r="C56" s="109"/>
      <c r="D56" s="110" t="s">
        <v>212</v>
      </c>
      <c r="E56" s="42"/>
    </row>
    <row r="57" spans="1:5" ht="15.75" customHeight="1" x14ac:dyDescent="0.15">
      <c r="A57" s="621" t="s">
        <v>141</v>
      </c>
      <c r="B57" s="88" t="s">
        <v>212</v>
      </c>
      <c r="C57" s="109"/>
      <c r="D57" s="110" t="s">
        <v>212</v>
      </c>
      <c r="E57" s="42"/>
    </row>
    <row r="58" spans="1:5" ht="15.75" customHeight="1" x14ac:dyDescent="0.15">
      <c r="A58" s="621" t="s">
        <v>142</v>
      </c>
      <c r="B58" s="88" t="s">
        <v>580</v>
      </c>
      <c r="C58" s="109"/>
      <c r="D58" s="110" t="s">
        <v>580</v>
      </c>
      <c r="E58" s="42"/>
    </row>
    <row r="59" spans="1:5" ht="15.75" customHeight="1" x14ac:dyDescent="0.15">
      <c r="A59" s="621" t="s">
        <v>143</v>
      </c>
      <c r="B59" s="88" t="s">
        <v>212</v>
      </c>
      <c r="C59" s="109"/>
      <c r="D59" s="110" t="s">
        <v>212</v>
      </c>
      <c r="E59" s="42"/>
    </row>
    <row r="60" spans="1:5" ht="15.75" customHeight="1" x14ac:dyDescent="0.15">
      <c r="A60" s="621" t="s">
        <v>144</v>
      </c>
      <c r="B60" s="88" t="s">
        <v>580</v>
      </c>
      <c r="C60" s="109"/>
      <c r="D60" s="110" t="s">
        <v>580</v>
      </c>
      <c r="E60" s="42"/>
    </row>
    <row r="61" spans="1:5" ht="15.75" customHeight="1" x14ac:dyDescent="0.15">
      <c r="A61" s="621" t="s">
        <v>145</v>
      </c>
      <c r="B61" s="88" t="s">
        <v>212</v>
      </c>
      <c r="C61" s="109"/>
      <c r="D61" s="110" t="s">
        <v>212</v>
      </c>
      <c r="E61" s="42"/>
    </row>
    <row r="62" spans="1:5" ht="15.75" customHeight="1" x14ac:dyDescent="0.15">
      <c r="A62" s="621" t="s">
        <v>146</v>
      </c>
      <c r="B62" s="88" t="s">
        <v>580</v>
      </c>
      <c r="C62" s="109"/>
      <c r="D62" s="110" t="s">
        <v>580</v>
      </c>
      <c r="E62" s="42"/>
    </row>
    <row r="63" spans="1:5" ht="15.75" customHeight="1" x14ac:dyDescent="0.15">
      <c r="A63" s="621" t="s">
        <v>150</v>
      </c>
      <c r="B63" s="88" t="s">
        <v>661</v>
      </c>
      <c r="C63" s="109"/>
      <c r="D63" s="110" t="s">
        <v>661</v>
      </c>
      <c r="E63" s="42"/>
    </row>
    <row r="64" spans="1:5" ht="15.75" customHeight="1" x14ac:dyDescent="0.15">
      <c r="A64" s="621" t="s">
        <v>151</v>
      </c>
      <c r="B64" s="88" t="s">
        <v>661</v>
      </c>
      <c r="C64" s="109"/>
      <c r="D64" s="110" t="s">
        <v>661</v>
      </c>
      <c r="E64" s="42"/>
    </row>
    <row r="65" spans="1:5" ht="15.75" customHeight="1" x14ac:dyDescent="0.15">
      <c r="A65" s="623"/>
      <c r="B65" s="43"/>
      <c r="C65" s="43"/>
      <c r="D65" s="22"/>
      <c r="E65" s="22"/>
    </row>
    <row r="66" spans="1:5" ht="15.75" customHeight="1" x14ac:dyDescent="0.15">
      <c r="A66" s="621" t="s">
        <v>45</v>
      </c>
      <c r="B66" s="44" t="s">
        <v>183</v>
      </c>
      <c r="C66" s="45" t="s">
        <v>184</v>
      </c>
      <c r="D66" s="46" t="s">
        <v>183</v>
      </c>
      <c r="E66" s="5" t="s">
        <v>184</v>
      </c>
    </row>
    <row r="67" spans="1:5" ht="15.75" customHeight="1" x14ac:dyDescent="0.15">
      <c r="A67" s="705" t="s">
        <v>2589</v>
      </c>
      <c r="B67" s="77" t="s">
        <v>2590</v>
      </c>
      <c r="C67" s="609" t="s">
        <v>2592</v>
      </c>
      <c r="D67" s="610" t="s">
        <v>2593</v>
      </c>
      <c r="E67" s="27" t="s">
        <v>2592</v>
      </c>
    </row>
    <row r="68" spans="1:5" ht="15.75" customHeight="1" x14ac:dyDescent="0.15">
      <c r="A68" s="707"/>
      <c r="B68" s="77" t="s">
        <v>2591</v>
      </c>
      <c r="C68" s="609" t="s">
        <v>2592</v>
      </c>
      <c r="D68" s="610"/>
      <c r="E68" s="27"/>
    </row>
    <row r="69" spans="1:5" x14ac:dyDescent="0.15">
      <c r="A69" s="705" t="s">
        <v>29</v>
      </c>
      <c r="B69" s="203" t="s">
        <v>1302</v>
      </c>
      <c r="C69" s="204" t="s">
        <v>1303</v>
      </c>
      <c r="D69" s="34"/>
      <c r="E69" s="34"/>
    </row>
    <row r="70" spans="1:5" x14ac:dyDescent="0.15">
      <c r="A70" s="706"/>
      <c r="B70" s="189" t="s">
        <v>1304</v>
      </c>
      <c r="C70" s="190" t="s">
        <v>1303</v>
      </c>
      <c r="D70" s="36"/>
      <c r="E70" s="34"/>
    </row>
    <row r="71" spans="1:5" x14ac:dyDescent="0.15">
      <c r="A71" s="706"/>
      <c r="B71" s="191" t="s">
        <v>1305</v>
      </c>
      <c r="C71" s="192" t="s">
        <v>1303</v>
      </c>
      <c r="D71" s="36"/>
      <c r="E71" s="34"/>
    </row>
    <row r="72" spans="1:5" x14ac:dyDescent="0.15">
      <c r="A72" s="706"/>
      <c r="B72" s="193" t="s">
        <v>1306</v>
      </c>
      <c r="C72" s="194" t="s">
        <v>1303</v>
      </c>
      <c r="D72" s="34"/>
      <c r="E72" s="34"/>
    </row>
    <row r="73" spans="1:5" x14ac:dyDescent="0.15">
      <c r="A73" s="706"/>
      <c r="B73" s="195" t="s">
        <v>1307</v>
      </c>
      <c r="C73" s="196" t="s">
        <v>1303</v>
      </c>
      <c r="D73" s="34"/>
      <c r="E73" s="34"/>
    </row>
    <row r="74" spans="1:5" x14ac:dyDescent="0.15">
      <c r="A74" s="706"/>
      <c r="B74" s="197" t="s">
        <v>1308</v>
      </c>
      <c r="C74" s="198" t="s">
        <v>1303</v>
      </c>
      <c r="D74" s="34"/>
      <c r="E74" s="34"/>
    </row>
    <row r="75" spans="1:5" x14ac:dyDescent="0.15">
      <c r="A75" s="706"/>
      <c r="B75" s="199" t="s">
        <v>1309</v>
      </c>
      <c r="C75" s="200" t="s">
        <v>1303</v>
      </c>
      <c r="D75" s="36"/>
      <c r="E75" s="34"/>
    </row>
    <row r="76" spans="1:5" x14ac:dyDescent="0.15">
      <c r="A76" s="707"/>
      <c r="B76" s="201" t="s">
        <v>1310</v>
      </c>
      <c r="C76" s="202" t="s">
        <v>1303</v>
      </c>
      <c r="D76" s="34"/>
      <c r="E76" s="34"/>
    </row>
    <row r="77" spans="1:5" x14ac:dyDescent="0.15">
      <c r="A77" s="624" t="s">
        <v>1395</v>
      </c>
      <c r="B77" s="201"/>
      <c r="C77" s="202"/>
      <c r="D77" s="375" t="s">
        <v>1396</v>
      </c>
      <c r="E77" s="376" t="s">
        <v>1397</v>
      </c>
    </row>
    <row r="78" spans="1:5" x14ac:dyDescent="0.15">
      <c r="A78" s="624" t="s">
        <v>1413</v>
      </c>
      <c r="B78" s="376" t="s">
        <v>1414</v>
      </c>
      <c r="C78" s="377" t="s">
        <v>1415</v>
      </c>
      <c r="D78" s="375"/>
      <c r="E78" s="376"/>
    </row>
    <row r="79" spans="1:5" x14ac:dyDescent="0.15">
      <c r="A79" s="708" t="s">
        <v>208</v>
      </c>
      <c r="B79" s="376"/>
      <c r="C79" s="377"/>
      <c r="D79" s="375" t="s">
        <v>1430</v>
      </c>
      <c r="E79" s="376" t="s">
        <v>1431</v>
      </c>
    </row>
    <row r="80" spans="1:5" x14ac:dyDescent="0.15">
      <c r="A80" s="709"/>
      <c r="B80" s="11"/>
      <c r="C80" s="187"/>
      <c r="D80" s="378" t="s">
        <v>1432</v>
      </c>
      <c r="E80" s="379" t="s">
        <v>1431</v>
      </c>
    </row>
  </sheetData>
  <mergeCells count="6">
    <mergeCell ref="D9:E9"/>
    <mergeCell ref="A9:A10"/>
    <mergeCell ref="B9:C9"/>
    <mergeCell ref="A69:A76"/>
    <mergeCell ref="A79:A80"/>
    <mergeCell ref="A67:A68"/>
  </mergeCells>
  <phoneticPr fontId="15"/>
  <conditionalFormatting sqref="C11:C17">
    <cfRule type="expression" dxfId="192" priority="36">
      <formula>$B11="無"</formula>
    </cfRule>
  </conditionalFormatting>
  <conditionalFormatting sqref="C18">
    <cfRule type="expression" dxfId="191" priority="34">
      <formula>$B18="無"</formula>
    </cfRule>
  </conditionalFormatting>
  <conditionalFormatting sqref="C19:C25">
    <cfRule type="expression" dxfId="190" priority="32">
      <formula>$B19="無"</formula>
    </cfRule>
  </conditionalFormatting>
  <conditionalFormatting sqref="C26">
    <cfRule type="expression" dxfId="189" priority="30">
      <formula>$B26="無"</formula>
    </cfRule>
  </conditionalFormatting>
  <conditionalFormatting sqref="C27:C43">
    <cfRule type="expression" dxfId="188" priority="28">
      <formula>$B27="無"</formula>
    </cfRule>
  </conditionalFormatting>
  <conditionalFormatting sqref="C44">
    <cfRule type="expression" dxfId="187" priority="26">
      <formula>$B44="無"</formula>
    </cfRule>
  </conditionalFormatting>
  <conditionalFormatting sqref="C45:C54">
    <cfRule type="expression" dxfId="186" priority="22">
      <formula>$B45="無"</formula>
    </cfRule>
  </conditionalFormatting>
  <conditionalFormatting sqref="C55">
    <cfRule type="expression" dxfId="185" priority="20">
      <formula>$B55="無"</formula>
    </cfRule>
  </conditionalFormatting>
  <conditionalFormatting sqref="C56:C64">
    <cfRule type="expression" dxfId="184" priority="2">
      <formula>$B56="無"</formula>
    </cfRule>
  </conditionalFormatting>
  <conditionalFormatting sqref="E11:E17">
    <cfRule type="expression" dxfId="183" priority="35">
      <formula>$D11="無"</formula>
    </cfRule>
  </conditionalFormatting>
  <conditionalFormatting sqref="E18">
    <cfRule type="expression" dxfId="182" priority="33">
      <formula>$D18="無"</formula>
    </cfRule>
  </conditionalFormatting>
  <conditionalFormatting sqref="E19:E25">
    <cfRule type="expression" dxfId="181" priority="31">
      <formula>$D19="無"</formula>
    </cfRule>
  </conditionalFormatting>
  <conditionalFormatting sqref="E26">
    <cfRule type="expression" dxfId="180" priority="29">
      <formula>$D26="無"</formula>
    </cfRule>
  </conditionalFormatting>
  <conditionalFormatting sqref="E27:E43">
    <cfRule type="expression" dxfId="179" priority="27">
      <formula>$D27="無"</formula>
    </cfRule>
  </conditionalFormatting>
  <conditionalFormatting sqref="E44">
    <cfRule type="expression" dxfId="178" priority="25">
      <formula>$D44="無"</formula>
    </cfRule>
  </conditionalFormatting>
  <conditionalFormatting sqref="E45:E54">
    <cfRule type="expression" dxfId="177" priority="21">
      <formula>$D45="無"</formula>
    </cfRule>
  </conditionalFormatting>
  <conditionalFormatting sqref="E55">
    <cfRule type="expression" dxfId="176" priority="19">
      <formula>$D55="無"</formula>
    </cfRule>
  </conditionalFormatting>
  <conditionalFormatting sqref="E56:E64">
    <cfRule type="expression" dxfId="175" priority="1">
      <formula>$D56="無"</formula>
    </cfRule>
  </conditionalFormatting>
  <dataValidations count="1">
    <dataValidation type="list" allowBlank="1" showInputMessage="1" showErrorMessage="1" sqref="D11:D64 B11:B64" xr:uid="{8342329A-3496-4479-A588-6D9CDAF0F44B}">
      <formula1>"有,無"</formula1>
    </dataValidation>
  </dataValidations>
  <printOptions horizontalCentered="1"/>
  <pageMargins left="0.78740157480314965" right="0.78740157480314965" top="0.78740157480314965" bottom="0.59055118110236227" header="0.51181102362204722" footer="0.51181102362204722"/>
  <pageSetup paperSize="9" scale="5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7"/>
  <sheetViews>
    <sheetView view="pageBreakPreview" zoomScale="70" zoomScaleNormal="75" zoomScaleSheetLayoutView="70" workbookViewId="0">
      <pane xSplit="1" ySplit="3" topLeftCell="B4" activePane="bottomRight" state="frozen"/>
      <selection pane="topRight"/>
      <selection pane="bottomLeft"/>
      <selection pane="bottomRight"/>
    </sheetView>
  </sheetViews>
  <sheetFormatPr defaultColWidth="9" defaultRowHeight="18.75" x14ac:dyDescent="0.15"/>
  <cols>
    <col min="1" max="1" width="11.875" style="4" customWidth="1"/>
    <col min="2" max="2" width="11.125" style="22" customWidth="1"/>
    <col min="3" max="3" width="86.125" style="7" customWidth="1"/>
    <col min="4" max="4" width="42" style="4" customWidth="1"/>
    <col min="5" max="5" width="27.875" style="4" customWidth="1"/>
    <col min="6" max="6" width="25.375" style="4" customWidth="1"/>
    <col min="7" max="7" width="38.875" style="20" customWidth="1"/>
  </cols>
  <sheetData>
    <row r="1" spans="1:7" ht="30" customHeight="1" x14ac:dyDescent="0.15">
      <c r="A1" s="356" t="s">
        <v>2743</v>
      </c>
      <c r="B1" s="356"/>
      <c r="C1" s="356"/>
      <c r="D1" s="19"/>
      <c r="E1" s="19"/>
      <c r="F1" s="19"/>
      <c r="G1" s="25"/>
    </row>
    <row r="2" spans="1:7" s="4" customFormat="1" ht="24" customHeight="1" x14ac:dyDescent="0.15">
      <c r="A2" s="685" t="s">
        <v>45</v>
      </c>
      <c r="B2" s="682" t="s">
        <v>47</v>
      </c>
      <c r="C2" s="685" t="s">
        <v>48</v>
      </c>
      <c r="D2" s="685"/>
      <c r="E2" s="685" t="s">
        <v>332</v>
      </c>
      <c r="F2" s="685"/>
      <c r="G2" s="682" t="s">
        <v>1608</v>
      </c>
    </row>
    <row r="3" spans="1:7" s="4" customFormat="1" ht="24" customHeight="1" x14ac:dyDescent="0.15">
      <c r="A3" s="685"/>
      <c r="B3" s="685"/>
      <c r="C3" s="8" t="s">
        <v>50</v>
      </c>
      <c r="D3" s="5" t="s">
        <v>49</v>
      </c>
      <c r="E3" s="8" t="s">
        <v>50</v>
      </c>
      <c r="F3" s="5" t="s">
        <v>49</v>
      </c>
      <c r="G3" s="685"/>
    </row>
    <row r="4" spans="1:7" s="4" customFormat="1" ht="101.45" customHeight="1" x14ac:dyDescent="0.15">
      <c r="A4" s="9" t="s">
        <v>134</v>
      </c>
      <c r="B4" s="10" t="s">
        <v>334</v>
      </c>
      <c r="C4" s="133" t="s">
        <v>469</v>
      </c>
      <c r="D4" s="133" t="s">
        <v>2109</v>
      </c>
      <c r="E4" s="592">
        <v>15332280</v>
      </c>
      <c r="F4" s="592">
        <v>50923070</v>
      </c>
      <c r="G4" s="138"/>
    </row>
    <row r="5" spans="1:7" s="4" customFormat="1" x14ac:dyDescent="0.15">
      <c r="A5" s="6" t="s">
        <v>135</v>
      </c>
      <c r="B5" s="10" t="s">
        <v>330</v>
      </c>
      <c r="C5" s="137"/>
      <c r="D5" s="137"/>
      <c r="E5" s="332"/>
      <c r="F5" s="332"/>
      <c r="G5" s="137"/>
    </row>
    <row r="6" spans="1:7" s="4" customFormat="1" ht="63.6" customHeight="1" x14ac:dyDescent="0.15">
      <c r="A6" s="6" t="s">
        <v>221</v>
      </c>
      <c r="B6" s="10" t="s">
        <v>334</v>
      </c>
      <c r="C6" s="133" t="s">
        <v>2685</v>
      </c>
      <c r="D6" s="133" t="s">
        <v>2686</v>
      </c>
      <c r="E6" s="593">
        <v>10032660</v>
      </c>
      <c r="F6" s="593">
        <v>39433560</v>
      </c>
      <c r="G6" s="137"/>
    </row>
    <row r="7" spans="1:7" s="4" customFormat="1" ht="93.75" x14ac:dyDescent="0.15">
      <c r="A7" s="6" t="s">
        <v>1618</v>
      </c>
      <c r="B7" s="10" t="s">
        <v>334</v>
      </c>
      <c r="C7" s="133" t="s">
        <v>580</v>
      </c>
      <c r="D7" s="133" t="s">
        <v>470</v>
      </c>
      <c r="E7" s="593" t="s">
        <v>2595</v>
      </c>
      <c r="F7" s="593">
        <v>124979939</v>
      </c>
      <c r="G7" s="137"/>
    </row>
    <row r="8" spans="1:7" s="4" customFormat="1" x14ac:dyDescent="0.15">
      <c r="A8" s="6" t="s">
        <v>1620</v>
      </c>
      <c r="B8" s="10" t="s">
        <v>329</v>
      </c>
      <c r="C8" s="138"/>
      <c r="D8" s="138"/>
      <c r="E8" s="592"/>
      <c r="F8" s="592"/>
      <c r="G8" s="138"/>
    </row>
    <row r="9" spans="1:7" s="4" customFormat="1" x14ac:dyDescent="0.15">
      <c r="A9" s="6" t="s">
        <v>225</v>
      </c>
      <c r="B9" s="10" t="s">
        <v>334</v>
      </c>
      <c r="C9" s="133" t="s">
        <v>2703</v>
      </c>
      <c r="D9" s="133" t="s">
        <v>2704</v>
      </c>
      <c r="E9" s="593">
        <v>1132056</v>
      </c>
      <c r="F9" s="593">
        <v>754704</v>
      </c>
      <c r="G9" s="137"/>
    </row>
    <row r="10" spans="1:7" s="4" customFormat="1" ht="78" customHeight="1" x14ac:dyDescent="0.15">
      <c r="A10" s="9" t="s">
        <v>29</v>
      </c>
      <c r="B10" s="10" t="s">
        <v>334</v>
      </c>
      <c r="C10" s="133" t="s">
        <v>471</v>
      </c>
      <c r="D10" s="133" t="s">
        <v>2687</v>
      </c>
      <c r="E10" s="593">
        <v>44287926</v>
      </c>
      <c r="F10" s="593">
        <v>242836267</v>
      </c>
      <c r="G10" s="137"/>
    </row>
    <row r="11" spans="1:7" s="22" customFormat="1" ht="52.15" customHeight="1" x14ac:dyDescent="0.15">
      <c r="A11" s="9" t="s">
        <v>129</v>
      </c>
      <c r="B11" s="10" t="s">
        <v>334</v>
      </c>
      <c r="C11" s="137" t="s">
        <v>1722</v>
      </c>
      <c r="D11" s="137"/>
      <c r="E11" s="593">
        <v>25688248</v>
      </c>
      <c r="F11" s="593" t="s">
        <v>2596</v>
      </c>
      <c r="G11" s="137"/>
    </row>
    <row r="12" spans="1:7" s="4" customFormat="1" ht="37.5" x14ac:dyDescent="0.15">
      <c r="A12" s="6" t="s">
        <v>1624</v>
      </c>
      <c r="B12" s="10" t="s">
        <v>329</v>
      </c>
      <c r="C12" s="133"/>
      <c r="D12" s="137"/>
      <c r="E12" s="593"/>
      <c r="F12" s="593"/>
      <c r="G12" s="137" t="s">
        <v>491</v>
      </c>
    </row>
    <row r="13" spans="1:7" s="4" customFormat="1" ht="56.25" x14ac:dyDescent="0.15">
      <c r="A13" s="6" t="s">
        <v>229</v>
      </c>
      <c r="B13" s="10" t="s">
        <v>334</v>
      </c>
      <c r="C13" s="133" t="s">
        <v>472</v>
      </c>
      <c r="D13" s="137" t="s">
        <v>2212</v>
      </c>
      <c r="E13" s="593">
        <v>11081810</v>
      </c>
      <c r="F13" s="593">
        <v>7803148</v>
      </c>
      <c r="G13" s="137"/>
    </row>
    <row r="14" spans="1:7" s="4" customFormat="1" ht="54" customHeight="1" x14ac:dyDescent="0.15">
      <c r="A14" s="6" t="s">
        <v>231</v>
      </c>
      <c r="B14" s="10" t="s">
        <v>334</v>
      </c>
      <c r="C14" s="133" t="s">
        <v>1568</v>
      </c>
      <c r="D14" s="137" t="s">
        <v>473</v>
      </c>
      <c r="E14" s="593">
        <v>7929270</v>
      </c>
      <c r="F14" s="593">
        <v>5247198</v>
      </c>
      <c r="G14" s="137"/>
    </row>
    <row r="15" spans="1:7" s="4" customFormat="1" ht="37.5" x14ac:dyDescent="0.15">
      <c r="A15" s="6" t="s">
        <v>1703</v>
      </c>
      <c r="B15" s="10" t="s">
        <v>334</v>
      </c>
      <c r="C15" s="133" t="s">
        <v>2688</v>
      </c>
      <c r="D15" s="137" t="s">
        <v>2227</v>
      </c>
      <c r="E15" s="593">
        <v>246862</v>
      </c>
      <c r="F15" s="593" t="s">
        <v>2596</v>
      </c>
      <c r="G15" s="137"/>
    </row>
    <row r="16" spans="1:7" s="4" customFormat="1" ht="34.15" customHeight="1" x14ac:dyDescent="0.15">
      <c r="A16" s="6" t="s">
        <v>1704</v>
      </c>
      <c r="B16" s="10" t="s">
        <v>334</v>
      </c>
      <c r="C16" s="133" t="s">
        <v>474</v>
      </c>
      <c r="D16" s="133" t="s">
        <v>329</v>
      </c>
      <c r="E16" s="593">
        <v>374000</v>
      </c>
      <c r="F16" s="593" t="s">
        <v>329</v>
      </c>
      <c r="G16" s="137"/>
    </row>
    <row r="17" spans="1:7" s="4" customFormat="1" ht="56.25" x14ac:dyDescent="0.15">
      <c r="A17" s="6" t="s">
        <v>235</v>
      </c>
      <c r="B17" s="10" t="s">
        <v>334</v>
      </c>
      <c r="C17" s="133" t="s">
        <v>475</v>
      </c>
      <c r="D17" s="133" t="s">
        <v>475</v>
      </c>
      <c r="E17" s="593">
        <v>6343228</v>
      </c>
      <c r="F17" s="593">
        <v>6475972</v>
      </c>
      <c r="G17" s="137"/>
    </row>
    <row r="18" spans="1:7" s="4" customFormat="1" x14ac:dyDescent="0.15">
      <c r="A18" s="6" t="s">
        <v>0</v>
      </c>
      <c r="B18" s="147" t="s">
        <v>329</v>
      </c>
      <c r="C18" s="236"/>
      <c r="D18" s="236"/>
      <c r="E18" s="594"/>
      <c r="F18" s="594"/>
      <c r="G18" s="236"/>
    </row>
    <row r="19" spans="1:7" s="4" customFormat="1" ht="56.25" x14ac:dyDescent="0.15">
      <c r="A19" s="6" t="s">
        <v>59</v>
      </c>
      <c r="B19" s="10" t="s">
        <v>329</v>
      </c>
      <c r="C19" s="137"/>
      <c r="D19" s="137"/>
      <c r="E19" s="593"/>
      <c r="F19" s="593"/>
      <c r="G19" s="137" t="s">
        <v>492</v>
      </c>
    </row>
    <row r="20" spans="1:7" s="4" customFormat="1" ht="75" x14ac:dyDescent="0.15">
      <c r="A20" s="6" t="s">
        <v>239</v>
      </c>
      <c r="B20" s="10" t="s">
        <v>334</v>
      </c>
      <c r="C20" s="133" t="s">
        <v>476</v>
      </c>
      <c r="D20" s="133" t="s">
        <v>477</v>
      </c>
      <c r="E20" s="593">
        <v>7758204</v>
      </c>
      <c r="F20" s="593">
        <v>11048019</v>
      </c>
      <c r="G20" s="137"/>
    </row>
    <row r="21" spans="1:7" s="4" customFormat="1" ht="36.6" customHeight="1" x14ac:dyDescent="0.15">
      <c r="A21" s="6" t="s">
        <v>1706</v>
      </c>
      <c r="B21" s="10" t="s">
        <v>334</v>
      </c>
      <c r="C21" s="133" t="s">
        <v>478</v>
      </c>
      <c r="D21" s="133" t="s">
        <v>489</v>
      </c>
      <c r="E21" s="593">
        <v>63317200</v>
      </c>
      <c r="F21" s="593">
        <v>140796060</v>
      </c>
      <c r="G21" s="137"/>
    </row>
    <row r="22" spans="1:7" s="4" customFormat="1" ht="37.5" x14ac:dyDescent="0.15">
      <c r="A22" s="6" t="s">
        <v>1707</v>
      </c>
      <c r="B22" s="10" t="s">
        <v>334</v>
      </c>
      <c r="C22" s="133" t="s">
        <v>479</v>
      </c>
      <c r="D22" s="133" t="s">
        <v>480</v>
      </c>
      <c r="E22" s="593">
        <v>4729976</v>
      </c>
      <c r="F22" s="593">
        <v>4729976</v>
      </c>
      <c r="G22" s="137"/>
    </row>
    <row r="23" spans="1:7" s="4" customFormat="1" x14ac:dyDescent="0.15">
      <c r="A23" s="6" t="s">
        <v>152</v>
      </c>
      <c r="B23" s="10" t="s">
        <v>329</v>
      </c>
      <c r="C23" s="137"/>
      <c r="D23" s="137"/>
      <c r="E23" s="593"/>
      <c r="F23" s="593"/>
      <c r="G23" s="137"/>
    </row>
    <row r="24" spans="1:7" s="4" customFormat="1" ht="56.25" x14ac:dyDescent="0.15">
      <c r="A24" s="6" t="s">
        <v>243</v>
      </c>
      <c r="B24" s="10" t="s">
        <v>329</v>
      </c>
      <c r="C24" s="137"/>
      <c r="D24" s="137"/>
      <c r="E24" s="593"/>
      <c r="F24" s="593"/>
      <c r="G24" s="137" t="s">
        <v>493</v>
      </c>
    </row>
    <row r="25" spans="1:7" s="4" customFormat="1" ht="37.5" x14ac:dyDescent="0.15">
      <c r="A25" s="6" t="s">
        <v>1709</v>
      </c>
      <c r="B25" s="10" t="s">
        <v>334</v>
      </c>
      <c r="C25" s="133" t="s">
        <v>2702</v>
      </c>
      <c r="D25" s="133" t="s">
        <v>2701</v>
      </c>
      <c r="E25" s="593">
        <v>1711520</v>
      </c>
      <c r="F25" s="593">
        <v>4582890</v>
      </c>
      <c r="G25" s="137"/>
    </row>
    <row r="26" spans="1:7" s="4" customFormat="1" ht="56.25" x14ac:dyDescent="0.15">
      <c r="A26" s="6" t="s">
        <v>245</v>
      </c>
      <c r="B26" s="10" t="s">
        <v>334</v>
      </c>
      <c r="C26" s="133" t="s">
        <v>2368</v>
      </c>
      <c r="D26" s="133" t="s">
        <v>2369</v>
      </c>
      <c r="E26" s="593">
        <v>89642</v>
      </c>
      <c r="F26" s="593">
        <v>46435</v>
      </c>
      <c r="G26" s="137"/>
    </row>
    <row r="27" spans="1:7" s="4" customFormat="1" ht="37.5" x14ac:dyDescent="0.15">
      <c r="A27" s="6" t="s">
        <v>246</v>
      </c>
      <c r="B27" s="10" t="s">
        <v>334</v>
      </c>
      <c r="C27" s="133" t="s">
        <v>1523</v>
      </c>
      <c r="D27" s="133" t="s">
        <v>490</v>
      </c>
      <c r="E27" s="592">
        <v>272019</v>
      </c>
      <c r="F27" s="592">
        <v>136008</v>
      </c>
      <c r="G27" s="138"/>
    </row>
    <row r="28" spans="1:7" s="4" customFormat="1" ht="56.25" x14ac:dyDescent="0.15">
      <c r="A28" s="6" t="s">
        <v>247</v>
      </c>
      <c r="B28" s="10" t="s">
        <v>334</v>
      </c>
      <c r="C28" s="133" t="s">
        <v>2689</v>
      </c>
      <c r="D28" s="133" t="s">
        <v>2690</v>
      </c>
      <c r="E28" s="593">
        <v>13254845</v>
      </c>
      <c r="F28" s="593">
        <v>5108800</v>
      </c>
      <c r="G28" s="137"/>
    </row>
    <row r="29" spans="1:7" s="4" customFormat="1" ht="56.25" x14ac:dyDescent="0.15">
      <c r="A29" s="6" t="s">
        <v>250</v>
      </c>
      <c r="B29" s="10" t="s">
        <v>334</v>
      </c>
      <c r="C29" s="133" t="s">
        <v>1723</v>
      </c>
      <c r="D29" s="133" t="s">
        <v>1724</v>
      </c>
      <c r="E29" s="593">
        <v>3153265</v>
      </c>
      <c r="F29" s="593">
        <v>3065075</v>
      </c>
      <c r="G29" s="137"/>
    </row>
    <row r="30" spans="1:7" s="4" customFormat="1" ht="52.9" customHeight="1" x14ac:dyDescent="0.15">
      <c r="A30" s="6" t="s">
        <v>20</v>
      </c>
      <c r="B30" s="10" t="s">
        <v>334</v>
      </c>
      <c r="C30" s="133" t="s">
        <v>2691</v>
      </c>
      <c r="D30" s="133" t="s">
        <v>329</v>
      </c>
      <c r="E30" s="593">
        <v>6518136</v>
      </c>
      <c r="F30" s="593" t="s">
        <v>329</v>
      </c>
      <c r="G30" s="137"/>
    </row>
    <row r="31" spans="1:7" s="4" customFormat="1" ht="37.5" x14ac:dyDescent="0.15">
      <c r="A31" s="6" t="s">
        <v>252</v>
      </c>
      <c r="B31" s="10" t="s">
        <v>334</v>
      </c>
      <c r="C31" s="133" t="s">
        <v>2700</v>
      </c>
      <c r="D31" s="133" t="s">
        <v>2692</v>
      </c>
      <c r="E31" s="593">
        <v>469436</v>
      </c>
      <c r="F31" s="593">
        <v>120000</v>
      </c>
      <c r="G31" s="137"/>
    </row>
    <row r="32" spans="1:7" s="4" customFormat="1" ht="37.5" x14ac:dyDescent="0.15">
      <c r="A32" s="6" t="s">
        <v>130</v>
      </c>
      <c r="B32" s="10" t="s">
        <v>334</v>
      </c>
      <c r="C32" s="133" t="s">
        <v>481</v>
      </c>
      <c r="D32" s="133" t="s">
        <v>2439</v>
      </c>
      <c r="E32" s="593">
        <v>7290006</v>
      </c>
      <c r="F32" s="593">
        <v>3645003</v>
      </c>
      <c r="G32" s="137"/>
    </row>
    <row r="33" spans="1:7" s="4" customFormat="1" ht="37.5" x14ac:dyDescent="0.15">
      <c r="A33" s="6" t="s">
        <v>254</v>
      </c>
      <c r="B33" s="10" t="s">
        <v>334</v>
      </c>
      <c r="C33" s="133" t="s">
        <v>482</v>
      </c>
      <c r="D33" s="133" t="s">
        <v>482</v>
      </c>
      <c r="E33" s="593">
        <v>1073205</v>
      </c>
      <c r="F33" s="593">
        <v>1092433</v>
      </c>
      <c r="G33" s="137"/>
    </row>
    <row r="34" spans="1:7" s="4" customFormat="1" ht="37.5" x14ac:dyDescent="0.15">
      <c r="A34" s="6" t="s">
        <v>1712</v>
      </c>
      <c r="B34" s="10" t="s">
        <v>334</v>
      </c>
      <c r="C34" s="133" t="s">
        <v>483</v>
      </c>
      <c r="D34" s="133" t="s">
        <v>484</v>
      </c>
      <c r="E34" s="593">
        <v>1527250</v>
      </c>
      <c r="F34" s="593">
        <v>916350</v>
      </c>
      <c r="G34" s="137"/>
    </row>
    <row r="35" spans="1:7" s="4" customFormat="1" x14ac:dyDescent="0.15">
      <c r="A35" s="6" t="s">
        <v>1713</v>
      </c>
      <c r="B35" s="10" t="s">
        <v>329</v>
      </c>
      <c r="C35" s="137"/>
      <c r="D35" s="137"/>
      <c r="E35" s="593"/>
      <c r="F35" s="593"/>
      <c r="G35" s="137"/>
    </row>
    <row r="36" spans="1:7" s="4" customFormat="1" ht="56.25" x14ac:dyDescent="0.15">
      <c r="A36" s="6" t="s">
        <v>259</v>
      </c>
      <c r="B36" s="10" t="s">
        <v>334</v>
      </c>
      <c r="C36" s="133" t="s">
        <v>2693</v>
      </c>
      <c r="D36" s="137" t="s">
        <v>329</v>
      </c>
      <c r="E36" s="593">
        <v>633355</v>
      </c>
      <c r="F36" s="593" t="s">
        <v>329</v>
      </c>
      <c r="G36" s="137"/>
    </row>
    <row r="37" spans="1:7" s="4" customFormat="1" x14ac:dyDescent="0.15">
      <c r="A37" s="6" t="s">
        <v>1725</v>
      </c>
      <c r="B37" s="10" t="s">
        <v>334</v>
      </c>
      <c r="C37" s="133" t="s">
        <v>485</v>
      </c>
      <c r="D37" s="137" t="s">
        <v>329</v>
      </c>
      <c r="E37" s="593">
        <v>1836348</v>
      </c>
      <c r="F37" s="593" t="s">
        <v>329</v>
      </c>
      <c r="G37" s="137"/>
    </row>
    <row r="38" spans="1:7" s="4" customFormat="1" x14ac:dyDescent="0.15">
      <c r="A38" s="6" t="s">
        <v>1714</v>
      </c>
      <c r="B38" s="10" t="s">
        <v>334</v>
      </c>
      <c r="C38" s="133" t="s">
        <v>2698</v>
      </c>
      <c r="D38" s="133" t="s">
        <v>330</v>
      </c>
      <c r="E38" s="593">
        <v>475698</v>
      </c>
      <c r="F38" s="593"/>
      <c r="G38" s="137"/>
    </row>
    <row r="39" spans="1:7" s="4" customFormat="1" x14ac:dyDescent="0.15">
      <c r="A39" s="6" t="s">
        <v>149</v>
      </c>
      <c r="B39" s="10" t="s">
        <v>329</v>
      </c>
      <c r="C39" s="137"/>
      <c r="D39" s="137"/>
      <c r="E39" s="593"/>
      <c r="F39" s="593"/>
      <c r="G39" s="137"/>
    </row>
    <row r="40" spans="1:7" s="4" customFormat="1" ht="143.44999999999999" customHeight="1" x14ac:dyDescent="0.15">
      <c r="A40" s="6" t="s">
        <v>1726</v>
      </c>
      <c r="B40" s="10" t="s">
        <v>334</v>
      </c>
      <c r="C40" s="133" t="s">
        <v>2694</v>
      </c>
      <c r="D40" s="133" t="s">
        <v>329</v>
      </c>
      <c r="E40" s="593" t="s">
        <v>2499</v>
      </c>
      <c r="F40" s="593" t="s">
        <v>329</v>
      </c>
      <c r="G40" s="137"/>
    </row>
    <row r="41" spans="1:7" s="4" customFormat="1" ht="37.5" x14ac:dyDescent="0.15">
      <c r="A41" s="6" t="s">
        <v>1715</v>
      </c>
      <c r="B41" s="10" t="s">
        <v>334</v>
      </c>
      <c r="C41" s="133" t="s">
        <v>1727</v>
      </c>
      <c r="D41" s="133" t="s">
        <v>1728</v>
      </c>
      <c r="E41" s="593">
        <v>1031016</v>
      </c>
      <c r="F41" s="593">
        <v>783333</v>
      </c>
      <c r="G41" s="137"/>
    </row>
    <row r="42" spans="1:7" s="4" customFormat="1" ht="19.899999999999999" customHeight="1" x14ac:dyDescent="0.15">
      <c r="A42" s="6" t="s">
        <v>84</v>
      </c>
      <c r="B42" s="10" t="s">
        <v>334</v>
      </c>
      <c r="C42" s="133" t="s">
        <v>1729</v>
      </c>
      <c r="D42" s="133" t="s">
        <v>2696</v>
      </c>
      <c r="E42" s="593">
        <v>2259760</v>
      </c>
      <c r="F42" s="593">
        <v>2259760</v>
      </c>
      <c r="G42" s="137"/>
    </row>
    <row r="43" spans="1:7" s="4" customFormat="1" x14ac:dyDescent="0.15">
      <c r="A43" s="6" t="s">
        <v>1717</v>
      </c>
      <c r="B43" s="10" t="s">
        <v>334</v>
      </c>
      <c r="C43" s="133" t="s">
        <v>2695</v>
      </c>
      <c r="D43" s="137"/>
      <c r="E43" s="593">
        <v>143754</v>
      </c>
      <c r="F43" s="593"/>
      <c r="G43" s="137"/>
    </row>
    <row r="44" spans="1:7" s="4" customFormat="1" x14ac:dyDescent="0.15">
      <c r="A44" s="6" t="s">
        <v>127</v>
      </c>
      <c r="B44" s="10" t="s">
        <v>329</v>
      </c>
      <c r="C44" s="137"/>
      <c r="D44" s="137"/>
      <c r="E44" s="593"/>
      <c r="F44" s="593"/>
      <c r="G44" s="137"/>
    </row>
    <row r="45" spans="1:7" s="4" customFormat="1" x14ac:dyDescent="0.15">
      <c r="A45" s="6" t="s">
        <v>25</v>
      </c>
      <c r="B45" s="10" t="s">
        <v>329</v>
      </c>
      <c r="C45" s="137"/>
      <c r="D45" s="137"/>
      <c r="E45" s="593"/>
      <c r="F45" s="593"/>
      <c r="G45" s="339"/>
    </row>
    <row r="46" spans="1:7" s="4" customFormat="1" x14ac:dyDescent="0.15">
      <c r="A46" s="6" t="s">
        <v>1720</v>
      </c>
      <c r="B46" s="10" t="s">
        <v>334</v>
      </c>
      <c r="C46" s="133" t="s">
        <v>487</v>
      </c>
      <c r="D46" s="133" t="s">
        <v>488</v>
      </c>
      <c r="E46" s="593">
        <v>22458</v>
      </c>
      <c r="F46" s="593"/>
      <c r="G46" s="137"/>
    </row>
    <row r="47" spans="1:7" s="4" customFormat="1" ht="39.6" customHeight="1" x14ac:dyDescent="0.15">
      <c r="A47" s="6" t="s">
        <v>269</v>
      </c>
      <c r="B47" s="10" t="s">
        <v>334</v>
      </c>
      <c r="C47" s="133" t="s">
        <v>2699</v>
      </c>
      <c r="D47" s="595" t="s">
        <v>329</v>
      </c>
      <c r="E47" s="593">
        <v>28932</v>
      </c>
      <c r="F47" s="593" t="s">
        <v>329</v>
      </c>
      <c r="G47" s="137"/>
    </row>
    <row r="48" spans="1:7" s="210" customFormat="1" ht="37.5" x14ac:dyDescent="0.15">
      <c r="A48" s="6" t="s">
        <v>1992</v>
      </c>
      <c r="B48" s="10" t="s">
        <v>334</v>
      </c>
      <c r="C48" s="133" t="s">
        <v>2697</v>
      </c>
      <c r="D48" s="595" t="s">
        <v>329</v>
      </c>
      <c r="E48" s="592">
        <v>135270</v>
      </c>
      <c r="F48" s="593" t="s">
        <v>329</v>
      </c>
      <c r="G48" s="137"/>
    </row>
    <row r="49" spans="1:7" s="4" customFormat="1" x14ac:dyDescent="0.15">
      <c r="A49" s="6" t="s">
        <v>140</v>
      </c>
      <c r="B49" s="10" t="s">
        <v>329</v>
      </c>
      <c r="C49" s="137"/>
      <c r="D49" s="137"/>
      <c r="E49" s="593"/>
      <c r="F49" s="593"/>
      <c r="G49" s="137"/>
    </row>
    <row r="50" spans="1:7" s="4" customFormat="1" x14ac:dyDescent="0.15">
      <c r="A50" s="6" t="s">
        <v>141</v>
      </c>
      <c r="B50" s="10" t="s">
        <v>329</v>
      </c>
      <c r="C50" s="137"/>
      <c r="D50" s="137"/>
      <c r="E50" s="593"/>
      <c r="F50" s="593"/>
      <c r="G50" s="137"/>
    </row>
    <row r="51" spans="1:7" s="4" customFormat="1" x14ac:dyDescent="0.15">
      <c r="A51" s="6" t="s">
        <v>142</v>
      </c>
      <c r="B51" s="10" t="s">
        <v>329</v>
      </c>
      <c r="C51" s="137"/>
      <c r="D51" s="137"/>
      <c r="E51" s="593"/>
      <c r="F51" s="593"/>
      <c r="G51" s="137"/>
    </row>
    <row r="52" spans="1:7" s="4" customFormat="1" x14ac:dyDescent="0.15">
      <c r="A52" s="6" t="s">
        <v>143</v>
      </c>
      <c r="B52" s="10" t="s">
        <v>329</v>
      </c>
      <c r="C52" s="137"/>
      <c r="D52" s="137"/>
      <c r="E52" s="593"/>
      <c r="F52" s="593"/>
      <c r="G52" s="137"/>
    </row>
    <row r="53" spans="1:7" s="4" customFormat="1" x14ac:dyDescent="0.15">
      <c r="A53" s="6" t="s">
        <v>144</v>
      </c>
      <c r="B53" s="10" t="s">
        <v>329</v>
      </c>
      <c r="C53" s="137"/>
      <c r="D53" s="137"/>
      <c r="E53" s="593"/>
      <c r="F53" s="593"/>
      <c r="G53" s="137"/>
    </row>
    <row r="54" spans="1:7" s="4" customFormat="1" x14ac:dyDescent="0.15">
      <c r="A54" s="6" t="s">
        <v>145</v>
      </c>
      <c r="B54" s="10" t="s">
        <v>329</v>
      </c>
      <c r="C54" s="137"/>
      <c r="D54" s="137"/>
      <c r="E54" s="593"/>
      <c r="F54" s="593"/>
      <c r="G54" s="137"/>
    </row>
    <row r="55" spans="1:7" s="4" customFormat="1" x14ac:dyDescent="0.15">
      <c r="A55" s="6" t="s">
        <v>146</v>
      </c>
      <c r="B55" s="23" t="s">
        <v>661</v>
      </c>
      <c r="C55" s="138"/>
      <c r="D55" s="138"/>
      <c r="E55" s="592"/>
      <c r="F55" s="592"/>
      <c r="G55" s="138"/>
    </row>
    <row r="56" spans="1:7" s="4" customFormat="1" x14ac:dyDescent="0.15">
      <c r="A56" s="6" t="s">
        <v>280</v>
      </c>
      <c r="B56" s="10" t="s">
        <v>329</v>
      </c>
      <c r="C56" s="258"/>
      <c r="D56" s="137"/>
      <c r="E56" s="593"/>
      <c r="F56" s="593"/>
      <c r="G56" s="137"/>
    </row>
    <row r="57" spans="1:7" s="4" customFormat="1" x14ac:dyDescent="0.15">
      <c r="A57" s="6" t="s">
        <v>151</v>
      </c>
      <c r="B57" s="10" t="s">
        <v>329</v>
      </c>
      <c r="C57" s="137"/>
      <c r="D57" s="137"/>
      <c r="E57" s="593"/>
      <c r="F57" s="593"/>
      <c r="G57" s="137"/>
    </row>
  </sheetData>
  <mergeCells count="5">
    <mergeCell ref="E2:F2"/>
    <mergeCell ref="A2:A3"/>
    <mergeCell ref="B2:B3"/>
    <mergeCell ref="C2:D2"/>
    <mergeCell ref="G2:G3"/>
  </mergeCells>
  <phoneticPr fontId="15"/>
  <conditionalFormatting sqref="C4:F10">
    <cfRule type="expression" dxfId="414" priority="31">
      <formula>$B4="無"</formula>
    </cfRule>
  </conditionalFormatting>
  <conditionalFormatting sqref="C11:F11">
    <cfRule type="expression" dxfId="413" priority="29">
      <formula>$B11="無"</formula>
    </cfRule>
  </conditionalFormatting>
  <conditionalFormatting sqref="C12:F18">
    <cfRule type="expression" dxfId="412" priority="27">
      <formula>$B12="無"</formula>
    </cfRule>
  </conditionalFormatting>
  <conditionalFormatting sqref="C19:F19">
    <cfRule type="expression" dxfId="411" priority="25">
      <formula>$B19="無"</formula>
    </cfRule>
  </conditionalFormatting>
  <conditionalFormatting sqref="C20:F36">
    <cfRule type="expression" dxfId="410" priority="23">
      <formula>$B20="無"</formula>
    </cfRule>
  </conditionalFormatting>
  <conditionalFormatting sqref="C37:F37">
    <cfRule type="expression" dxfId="409" priority="21">
      <formula>$B37="無"</formula>
    </cfRule>
  </conditionalFormatting>
  <conditionalFormatting sqref="C38:F39">
    <cfRule type="expression" dxfId="408" priority="19">
      <formula>$B38="無"</formula>
    </cfRule>
  </conditionalFormatting>
  <conditionalFormatting sqref="C40:F41">
    <cfRule type="expression" dxfId="407" priority="17">
      <formula>$B40="無"</formula>
    </cfRule>
  </conditionalFormatting>
  <conditionalFormatting sqref="C42:F47">
    <cfRule type="expression" dxfId="406" priority="15">
      <formula>$B42="無"</formula>
    </cfRule>
  </conditionalFormatting>
  <conditionalFormatting sqref="C48:F48">
    <cfRule type="expression" dxfId="405" priority="13">
      <formula>$B48="無"</formula>
    </cfRule>
  </conditionalFormatting>
  <conditionalFormatting sqref="C49:F57">
    <cfRule type="expression" dxfId="404" priority="1">
      <formula>$B49="無"</formula>
    </cfRule>
  </conditionalFormatting>
  <conditionalFormatting sqref="G4:G10">
    <cfRule type="expression" dxfId="403" priority="32">
      <formula>B4="有"</formula>
    </cfRule>
  </conditionalFormatting>
  <conditionalFormatting sqref="G11">
    <cfRule type="expression" dxfId="402" priority="30">
      <formula>B11="有"</formula>
    </cfRule>
  </conditionalFormatting>
  <conditionalFormatting sqref="G12:G18">
    <cfRule type="expression" dxfId="401" priority="28">
      <formula>B12="有"</formula>
    </cfRule>
  </conditionalFormatting>
  <conditionalFormatting sqref="G19">
    <cfRule type="expression" dxfId="400" priority="26">
      <formula>B19="有"</formula>
    </cfRule>
  </conditionalFormatting>
  <conditionalFormatting sqref="G20:G36">
    <cfRule type="expression" dxfId="399" priority="24">
      <formula>B20="有"</formula>
    </cfRule>
  </conditionalFormatting>
  <conditionalFormatting sqref="G37">
    <cfRule type="expression" dxfId="398" priority="22">
      <formula>B37="有"</formula>
    </cfRule>
  </conditionalFormatting>
  <conditionalFormatting sqref="G38:G39">
    <cfRule type="expression" dxfId="397" priority="20">
      <formula>B38="有"</formula>
    </cfRule>
  </conditionalFormatting>
  <conditionalFormatting sqref="G40:G41">
    <cfRule type="expression" dxfId="396" priority="18">
      <formula>B40="有"</formula>
    </cfRule>
  </conditionalFormatting>
  <conditionalFormatting sqref="G42:G47">
    <cfRule type="expression" dxfId="395" priority="16">
      <formula>B42="有"</formula>
    </cfRule>
  </conditionalFormatting>
  <conditionalFormatting sqref="G48">
    <cfRule type="expression" dxfId="394" priority="14">
      <formula>B48="有"</formula>
    </cfRule>
  </conditionalFormatting>
  <conditionalFormatting sqref="G49:G57">
    <cfRule type="expression" dxfId="393" priority="2">
      <formula>B49="有"</formula>
    </cfRule>
  </conditionalFormatting>
  <dataValidations count="3">
    <dataValidation allowBlank="1" showInputMessage="1" sqref="C37:G37" xr:uid="{FF23A74C-5962-40BD-8B91-9B1D0AA3F0EA}"/>
    <dataValidation type="list" allowBlank="1" showInputMessage="1" showErrorMessage="1" sqref="B4:B22 B54:B57" xr:uid="{4C4B3C6D-0120-4396-9ED7-8B9FD4BDB143}">
      <formula1>"有,無"</formula1>
    </dataValidation>
    <dataValidation type="list" allowBlank="1" showInputMessage="1" sqref="B23:B53" xr:uid="{8B6A44FA-ABAC-414A-A5FF-BC981707CA30}">
      <formula1>"有,無"</formula1>
    </dataValidation>
  </dataValidations>
  <printOptions horizontalCentered="1"/>
  <pageMargins left="0.78740157480314965" right="0.78740157480314965" top="0.59055118110236227" bottom="0.59055118110236227" header="0.51181102362204722" footer="0.51181102362204722"/>
  <pageSetup paperSize="9" scale="3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DD0E5-D53E-41DE-91CA-B8B8718C884F}">
  <sheetPr>
    <pageSetUpPr fitToPage="1"/>
  </sheetPr>
  <dimension ref="A1:I312"/>
  <sheetViews>
    <sheetView view="pageBreakPreview" topLeftCell="A214" zoomScale="85" zoomScaleNormal="75" zoomScaleSheetLayoutView="85" workbookViewId="0"/>
  </sheetViews>
  <sheetFormatPr defaultColWidth="9" defaultRowHeight="18.75" x14ac:dyDescent="0.15"/>
  <cols>
    <col min="1" max="1" width="17.875" style="47" customWidth="1"/>
    <col min="2" max="2" width="29.875" style="47" customWidth="1"/>
    <col min="3" max="3" width="39.5" style="47" customWidth="1"/>
    <col min="4" max="4" width="18.75" style="47" customWidth="1"/>
    <col min="5" max="5" width="19.75" style="47" customWidth="1"/>
    <col min="6" max="6" width="21.375" style="47" customWidth="1"/>
    <col min="7" max="7" width="24.25" style="206" customWidth="1"/>
    <col min="8" max="8" width="56.5" style="93" customWidth="1"/>
    <col min="9" max="16384" width="9" style="47"/>
  </cols>
  <sheetData>
    <row r="1" spans="1:8" ht="21.75" customHeight="1" x14ac:dyDescent="0.15">
      <c r="A1" s="208" t="s">
        <v>2726</v>
      </c>
      <c r="B1" s="208"/>
      <c r="C1" s="4"/>
      <c r="D1" s="207"/>
      <c r="E1" s="4"/>
      <c r="F1" s="4"/>
      <c r="G1" s="205"/>
      <c r="H1" s="25"/>
    </row>
    <row r="2" spans="1:8" ht="21.75" customHeight="1" x14ac:dyDescent="0.15">
      <c r="A2" s="188" t="s">
        <v>297</v>
      </c>
      <c r="B2" s="4"/>
      <c r="C2" s="4"/>
      <c r="D2" s="4"/>
      <c r="E2" s="4"/>
      <c r="F2" s="4"/>
      <c r="G2" s="205"/>
      <c r="H2" s="25"/>
    </row>
    <row r="3" spans="1:8" ht="17.25" customHeight="1" x14ac:dyDescent="0.15">
      <c r="A3" s="718" t="s">
        <v>46</v>
      </c>
      <c r="B3" s="720" t="s">
        <v>308</v>
      </c>
      <c r="C3" s="722" t="s">
        <v>309</v>
      </c>
      <c r="D3" s="698" t="s">
        <v>310</v>
      </c>
      <c r="E3" s="698"/>
      <c r="F3" s="698"/>
      <c r="G3" s="698"/>
      <c r="H3" s="710" t="s">
        <v>14</v>
      </c>
    </row>
    <row r="4" spans="1:8" ht="58.9" customHeight="1" thickBot="1" x14ac:dyDescent="0.2">
      <c r="A4" s="719"/>
      <c r="B4" s="721"/>
      <c r="C4" s="721"/>
      <c r="D4" s="380" t="s">
        <v>599</v>
      </c>
      <c r="E4" s="381" t="s">
        <v>311</v>
      </c>
      <c r="F4" s="381" t="s">
        <v>312</v>
      </c>
      <c r="G4" s="381" t="s">
        <v>328</v>
      </c>
      <c r="H4" s="711"/>
    </row>
    <row r="5" spans="1:8" ht="75" x14ac:dyDescent="0.15">
      <c r="A5" s="712" t="s">
        <v>134</v>
      </c>
      <c r="B5" s="508" t="s">
        <v>2112</v>
      </c>
      <c r="C5" s="382" t="s">
        <v>2082</v>
      </c>
      <c r="D5" s="383" t="s">
        <v>2113</v>
      </c>
      <c r="E5" s="383" t="s">
        <v>2114</v>
      </c>
      <c r="F5" s="383" t="s">
        <v>2115</v>
      </c>
      <c r="G5" s="384">
        <v>4469850</v>
      </c>
      <c r="H5" s="382" t="s">
        <v>2116</v>
      </c>
    </row>
    <row r="6" spans="1:8" ht="56.25" x14ac:dyDescent="0.15">
      <c r="A6" s="713"/>
      <c r="B6" s="452" t="s">
        <v>2117</v>
      </c>
      <c r="C6" s="385" t="s">
        <v>2082</v>
      </c>
      <c r="D6" s="386">
        <v>211870</v>
      </c>
      <c r="E6" s="386" t="s">
        <v>2114</v>
      </c>
      <c r="F6" s="386" t="s">
        <v>2118</v>
      </c>
      <c r="G6" s="386">
        <v>13517306</v>
      </c>
      <c r="H6" s="385" t="s">
        <v>2119</v>
      </c>
    </row>
    <row r="7" spans="1:8" ht="56.25" x14ac:dyDescent="0.15">
      <c r="A7" s="713"/>
      <c r="B7" s="452" t="s">
        <v>2120</v>
      </c>
      <c r="C7" s="385" t="s">
        <v>2082</v>
      </c>
      <c r="D7" s="386">
        <v>20940</v>
      </c>
      <c r="E7" s="386" t="s">
        <v>2114</v>
      </c>
      <c r="F7" s="386" t="s">
        <v>2121</v>
      </c>
      <c r="G7" s="386">
        <v>2764080</v>
      </c>
      <c r="H7" s="385" t="s">
        <v>2122</v>
      </c>
    </row>
    <row r="8" spans="1:8" ht="56.25" x14ac:dyDescent="0.15">
      <c r="A8" s="713"/>
      <c r="B8" s="452" t="s">
        <v>2123</v>
      </c>
      <c r="C8" s="385" t="s">
        <v>2082</v>
      </c>
      <c r="D8" s="386">
        <v>3150</v>
      </c>
      <c r="E8" s="386" t="s">
        <v>2114</v>
      </c>
      <c r="F8" s="386" t="s">
        <v>2124</v>
      </c>
      <c r="G8" s="386">
        <v>1212750</v>
      </c>
      <c r="H8" s="385" t="s">
        <v>2125</v>
      </c>
    </row>
    <row r="9" spans="1:8" ht="131.25" x14ac:dyDescent="0.15">
      <c r="A9" s="713"/>
      <c r="B9" s="452" t="s">
        <v>2126</v>
      </c>
      <c r="C9" s="385" t="s">
        <v>2082</v>
      </c>
      <c r="D9" s="386">
        <v>15500</v>
      </c>
      <c r="E9" s="541" t="s">
        <v>2114</v>
      </c>
      <c r="F9" s="386" t="s">
        <v>2628</v>
      </c>
      <c r="G9" s="386">
        <v>846522</v>
      </c>
      <c r="H9" s="385" t="s">
        <v>2127</v>
      </c>
    </row>
    <row r="10" spans="1:8" ht="93.75" x14ac:dyDescent="0.15">
      <c r="A10" s="713"/>
      <c r="B10" s="452" t="s">
        <v>2128</v>
      </c>
      <c r="C10" s="385" t="s">
        <v>1292</v>
      </c>
      <c r="D10" s="386" t="s">
        <v>2129</v>
      </c>
      <c r="E10" s="541" t="s">
        <v>1661</v>
      </c>
      <c r="F10" s="386" t="s">
        <v>671</v>
      </c>
      <c r="G10" s="386" t="s">
        <v>671</v>
      </c>
      <c r="H10" s="385" t="s">
        <v>2130</v>
      </c>
    </row>
    <row r="11" spans="1:8" x14ac:dyDescent="0.15">
      <c r="A11" s="713"/>
      <c r="B11" s="452" t="s">
        <v>2131</v>
      </c>
      <c r="C11" s="385" t="s">
        <v>2082</v>
      </c>
      <c r="D11" s="386">
        <v>2700</v>
      </c>
      <c r="E11" s="386"/>
      <c r="F11" s="386">
        <v>33</v>
      </c>
      <c r="G11" s="386">
        <v>89100</v>
      </c>
      <c r="H11" s="385" t="s">
        <v>2132</v>
      </c>
    </row>
    <row r="12" spans="1:8" ht="37.5" x14ac:dyDescent="0.15">
      <c r="A12" s="713"/>
      <c r="B12" s="452" t="s">
        <v>2144</v>
      </c>
      <c r="C12" s="385" t="s">
        <v>1292</v>
      </c>
      <c r="D12" s="386">
        <v>2.8</v>
      </c>
      <c r="E12" s="386"/>
      <c r="F12" s="386">
        <v>36300</v>
      </c>
      <c r="G12" s="386">
        <v>101640</v>
      </c>
      <c r="H12" s="385" t="s">
        <v>2145</v>
      </c>
    </row>
    <row r="13" spans="1:8" x14ac:dyDescent="0.15">
      <c r="A13" s="713"/>
      <c r="B13" s="452" t="s">
        <v>1398</v>
      </c>
      <c r="C13" s="385" t="s">
        <v>2082</v>
      </c>
      <c r="D13" s="386">
        <v>4070</v>
      </c>
      <c r="E13" s="386"/>
      <c r="F13" s="386">
        <v>39</v>
      </c>
      <c r="G13" s="386">
        <v>156695</v>
      </c>
      <c r="H13" s="385" t="s">
        <v>2133</v>
      </c>
    </row>
    <row r="14" spans="1:8" ht="37.5" x14ac:dyDescent="0.15">
      <c r="A14" s="713"/>
      <c r="B14" s="452" t="s">
        <v>2140</v>
      </c>
      <c r="C14" s="385" t="s">
        <v>2082</v>
      </c>
      <c r="D14" s="386">
        <v>2</v>
      </c>
      <c r="E14" s="386"/>
      <c r="F14" s="386">
        <v>1650</v>
      </c>
      <c r="G14" s="386">
        <v>4400</v>
      </c>
      <c r="H14" s="385" t="s">
        <v>2134</v>
      </c>
    </row>
    <row r="15" spans="1:8" x14ac:dyDescent="0.15">
      <c r="A15" s="713"/>
      <c r="B15" s="452" t="s">
        <v>1369</v>
      </c>
      <c r="C15" s="385" t="s">
        <v>2082</v>
      </c>
      <c r="D15" s="386">
        <v>41</v>
      </c>
      <c r="E15" s="386"/>
      <c r="F15" s="386">
        <v>932</v>
      </c>
      <c r="G15" s="386">
        <v>38220</v>
      </c>
      <c r="H15" s="385" t="s">
        <v>2135</v>
      </c>
    </row>
    <row r="16" spans="1:8" x14ac:dyDescent="0.15">
      <c r="A16" s="713"/>
      <c r="B16" s="452" t="s">
        <v>1369</v>
      </c>
      <c r="C16" s="385" t="s">
        <v>2082</v>
      </c>
      <c r="D16" s="386">
        <v>81</v>
      </c>
      <c r="E16" s="386"/>
      <c r="F16" s="386" t="s">
        <v>671</v>
      </c>
      <c r="G16" s="386">
        <v>99225</v>
      </c>
      <c r="H16" s="385" t="s">
        <v>2136</v>
      </c>
    </row>
    <row r="17" spans="1:8" x14ac:dyDescent="0.15">
      <c r="A17" s="713"/>
      <c r="B17" s="452" t="s">
        <v>2141</v>
      </c>
      <c r="C17" s="385" t="s">
        <v>2082</v>
      </c>
      <c r="D17" s="386">
        <v>904</v>
      </c>
      <c r="E17" s="386"/>
      <c r="F17" s="387">
        <v>5.5</v>
      </c>
      <c r="G17" s="386">
        <v>4972</v>
      </c>
      <c r="H17" s="385" t="s">
        <v>2132</v>
      </c>
    </row>
    <row r="18" spans="1:8" x14ac:dyDescent="0.15">
      <c r="A18" s="713"/>
      <c r="B18" s="452" t="s">
        <v>2142</v>
      </c>
      <c r="C18" s="385" t="s">
        <v>2082</v>
      </c>
      <c r="D18" s="386">
        <v>4</v>
      </c>
      <c r="E18" s="386"/>
      <c r="F18" s="386">
        <v>8800</v>
      </c>
      <c r="G18" s="386">
        <v>35200</v>
      </c>
      <c r="H18" s="385" t="s">
        <v>2135</v>
      </c>
    </row>
    <row r="19" spans="1:8" x14ac:dyDescent="0.15">
      <c r="A19" s="713"/>
      <c r="B19" s="452" t="s">
        <v>2143</v>
      </c>
      <c r="C19" s="385" t="s">
        <v>2082</v>
      </c>
      <c r="D19" s="386">
        <v>161</v>
      </c>
      <c r="E19" s="386"/>
      <c r="F19" s="386">
        <v>0</v>
      </c>
      <c r="G19" s="386">
        <v>0</v>
      </c>
      <c r="H19" s="385" t="s">
        <v>2137</v>
      </c>
    </row>
    <row r="20" spans="1:8" ht="38.25" thickBot="1" x14ac:dyDescent="0.2">
      <c r="A20" s="714"/>
      <c r="B20" s="452" t="s">
        <v>2138</v>
      </c>
      <c r="C20" s="388" t="s">
        <v>2139</v>
      </c>
      <c r="D20" s="386"/>
      <c r="E20" s="386"/>
      <c r="F20" s="386"/>
      <c r="G20" s="386"/>
      <c r="H20" s="385"/>
    </row>
    <row r="21" spans="1:8" x14ac:dyDescent="0.15">
      <c r="A21" s="712" t="s">
        <v>135</v>
      </c>
      <c r="B21" s="509" t="s">
        <v>1682</v>
      </c>
      <c r="C21" s="389" t="s">
        <v>2153</v>
      </c>
      <c r="D21" s="390"/>
      <c r="E21" s="391"/>
      <c r="F21" s="391"/>
      <c r="G21" s="390"/>
      <c r="H21" s="392"/>
    </row>
    <row r="22" spans="1:8" x14ac:dyDescent="0.15">
      <c r="A22" s="713"/>
      <c r="B22" s="295" t="s">
        <v>1333</v>
      </c>
      <c r="C22" s="393" t="s">
        <v>2153</v>
      </c>
      <c r="D22" s="394"/>
      <c r="E22" s="395"/>
      <c r="F22" s="395"/>
      <c r="G22" s="394"/>
      <c r="H22" s="396"/>
    </row>
    <row r="23" spans="1:8" x14ac:dyDescent="0.15">
      <c r="A23" s="713"/>
      <c r="B23" s="295" t="s">
        <v>1683</v>
      </c>
      <c r="C23" s="393" t="s">
        <v>2154</v>
      </c>
      <c r="D23" s="394"/>
      <c r="E23" s="395"/>
      <c r="F23" s="395"/>
      <c r="G23" s="394"/>
      <c r="H23" s="396"/>
    </row>
    <row r="24" spans="1:8" ht="37.5" x14ac:dyDescent="0.15">
      <c r="A24" s="713"/>
      <c r="B24" s="412" t="s">
        <v>1297</v>
      </c>
      <c r="C24" s="393" t="s">
        <v>2155</v>
      </c>
      <c r="D24" s="394"/>
      <c r="E24" s="395"/>
      <c r="F24" s="395"/>
      <c r="G24" s="394"/>
      <c r="H24" s="396"/>
    </row>
    <row r="25" spans="1:8" x14ac:dyDescent="0.15">
      <c r="A25" s="713"/>
      <c r="B25" s="295" t="s">
        <v>1336</v>
      </c>
      <c r="C25" s="393" t="s">
        <v>2153</v>
      </c>
      <c r="D25" s="394"/>
      <c r="E25" s="395"/>
      <c r="F25" s="395"/>
      <c r="G25" s="394"/>
      <c r="H25" s="396"/>
    </row>
    <row r="26" spans="1:8" x14ac:dyDescent="0.15">
      <c r="A26" s="713"/>
      <c r="B26" s="295" t="s">
        <v>1337</v>
      </c>
      <c r="C26" s="393" t="s">
        <v>2153</v>
      </c>
      <c r="D26" s="394"/>
      <c r="E26" s="395"/>
      <c r="F26" s="395"/>
      <c r="G26" s="394"/>
      <c r="H26" s="396"/>
    </row>
    <row r="27" spans="1:8" ht="37.5" x14ac:dyDescent="0.15">
      <c r="A27" s="713"/>
      <c r="B27" s="295" t="s">
        <v>622</v>
      </c>
      <c r="C27" s="393" t="s">
        <v>2156</v>
      </c>
      <c r="D27" s="386">
        <v>16133</v>
      </c>
      <c r="E27" s="386" t="s">
        <v>2157</v>
      </c>
      <c r="F27" s="386">
        <v>166</v>
      </c>
      <c r="G27" s="386">
        <v>2679691</v>
      </c>
      <c r="H27" s="397" t="s">
        <v>624</v>
      </c>
    </row>
    <row r="28" spans="1:8" ht="38.25" thickBot="1" x14ac:dyDescent="0.2">
      <c r="A28" s="714"/>
      <c r="B28" s="495" t="s">
        <v>623</v>
      </c>
      <c r="C28" s="398" t="s">
        <v>2156</v>
      </c>
      <c r="D28" s="399">
        <v>5390</v>
      </c>
      <c r="E28" s="399" t="s">
        <v>2157</v>
      </c>
      <c r="F28" s="399">
        <v>384</v>
      </c>
      <c r="G28" s="399">
        <v>2069221</v>
      </c>
      <c r="H28" s="400" t="s">
        <v>624</v>
      </c>
    </row>
    <row r="29" spans="1:8" x14ac:dyDescent="0.15">
      <c r="A29" s="715" t="s">
        <v>136</v>
      </c>
      <c r="B29" s="490" t="s">
        <v>2081</v>
      </c>
      <c r="C29" s="385" t="s">
        <v>2082</v>
      </c>
      <c r="D29" s="383">
        <v>8950</v>
      </c>
      <c r="E29" s="383"/>
      <c r="F29" s="383">
        <v>165</v>
      </c>
      <c r="G29" s="383">
        <v>1476750</v>
      </c>
      <c r="H29" s="382" t="s">
        <v>2083</v>
      </c>
    </row>
    <row r="30" spans="1:8" x14ac:dyDescent="0.15">
      <c r="A30" s="716"/>
      <c r="B30" s="490" t="s">
        <v>2084</v>
      </c>
      <c r="C30" s="385" t="s">
        <v>2082</v>
      </c>
      <c r="D30" s="386">
        <v>35090</v>
      </c>
      <c r="E30" s="386"/>
      <c r="F30" s="387">
        <v>71.5</v>
      </c>
      <c r="G30" s="386">
        <v>2508935</v>
      </c>
      <c r="H30" s="385" t="s">
        <v>2083</v>
      </c>
    </row>
    <row r="31" spans="1:8" x14ac:dyDescent="0.15">
      <c r="A31" s="716"/>
      <c r="B31" s="490" t="s">
        <v>2085</v>
      </c>
      <c r="C31" s="385" t="s">
        <v>2082</v>
      </c>
      <c r="D31" s="386">
        <v>1850</v>
      </c>
      <c r="E31" s="386">
        <v>44000</v>
      </c>
      <c r="F31" s="387">
        <v>30.8</v>
      </c>
      <c r="G31" s="386">
        <v>144980</v>
      </c>
      <c r="H31" s="385" t="s">
        <v>2086</v>
      </c>
    </row>
    <row r="32" spans="1:8" x14ac:dyDescent="0.15">
      <c r="A32" s="716"/>
      <c r="B32" s="490" t="s">
        <v>2087</v>
      </c>
      <c r="C32" s="385" t="s">
        <v>2082</v>
      </c>
      <c r="D32" s="386">
        <v>56040</v>
      </c>
      <c r="E32" s="386"/>
      <c r="F32" s="387">
        <v>184.8</v>
      </c>
      <c r="G32" s="386">
        <v>10356192</v>
      </c>
      <c r="H32" s="385" t="s">
        <v>2088</v>
      </c>
    </row>
    <row r="33" spans="1:8" ht="19.5" thickBot="1" x14ac:dyDescent="0.2">
      <c r="A33" s="717"/>
      <c r="B33" s="490" t="s">
        <v>2087</v>
      </c>
      <c r="C33" s="385" t="s">
        <v>2082</v>
      </c>
      <c r="D33" s="386">
        <v>52590</v>
      </c>
      <c r="E33" s="386"/>
      <c r="F33" s="387">
        <v>195.8</v>
      </c>
      <c r="G33" s="386">
        <v>10297122</v>
      </c>
      <c r="H33" s="385" t="s">
        <v>2083</v>
      </c>
    </row>
    <row r="34" spans="1:8" x14ac:dyDescent="0.15">
      <c r="A34" s="715" t="s">
        <v>313</v>
      </c>
      <c r="B34" s="510" t="s">
        <v>1806</v>
      </c>
      <c r="C34" s="401" t="s">
        <v>1807</v>
      </c>
      <c r="D34" s="402">
        <v>920</v>
      </c>
      <c r="E34" s="403"/>
      <c r="F34" s="403">
        <v>35</v>
      </c>
      <c r="G34" s="402">
        <v>35420</v>
      </c>
      <c r="H34" s="404" t="s">
        <v>2088</v>
      </c>
    </row>
    <row r="35" spans="1:8" ht="19.5" thickBot="1" x14ac:dyDescent="0.2">
      <c r="A35" s="717"/>
      <c r="B35" s="511" t="s">
        <v>1808</v>
      </c>
      <c r="C35" s="405" t="s">
        <v>1807</v>
      </c>
      <c r="D35" s="406">
        <v>1040</v>
      </c>
      <c r="E35" s="407">
        <v>12</v>
      </c>
      <c r="F35" s="407">
        <v>27</v>
      </c>
      <c r="G35" s="406">
        <v>44616</v>
      </c>
      <c r="H35" s="408"/>
    </row>
    <row r="36" spans="1:8" ht="337.5" x14ac:dyDescent="0.15">
      <c r="A36" s="715" t="s">
        <v>27</v>
      </c>
      <c r="B36" s="409" t="s">
        <v>2750</v>
      </c>
      <c r="C36" s="409" t="s">
        <v>2094</v>
      </c>
      <c r="D36" s="410"/>
      <c r="E36" s="410"/>
      <c r="F36" s="410"/>
      <c r="G36" s="411"/>
      <c r="H36" s="392"/>
    </row>
    <row r="37" spans="1:8" x14ac:dyDescent="0.15">
      <c r="A37" s="716"/>
      <c r="B37" s="412" t="s">
        <v>2095</v>
      </c>
      <c r="C37" s="412" t="s">
        <v>2096</v>
      </c>
      <c r="D37" s="413"/>
      <c r="E37" s="413" t="s">
        <v>2097</v>
      </c>
      <c r="F37" s="413" t="s">
        <v>2098</v>
      </c>
      <c r="G37" s="414"/>
      <c r="H37" s="396"/>
    </row>
    <row r="38" spans="1:8" ht="99.6" customHeight="1" thickBot="1" x14ac:dyDescent="0.2">
      <c r="A38" s="716"/>
      <c r="B38" s="415" t="s">
        <v>1809</v>
      </c>
      <c r="C38" s="412" t="s">
        <v>1292</v>
      </c>
      <c r="D38" s="413"/>
      <c r="E38" s="413" t="s">
        <v>1810</v>
      </c>
      <c r="F38" s="413"/>
      <c r="G38" s="414">
        <v>66000</v>
      </c>
      <c r="H38" s="396" t="s">
        <v>1811</v>
      </c>
    </row>
    <row r="39" spans="1:8" ht="63" customHeight="1" x14ac:dyDescent="0.15">
      <c r="A39" s="715" t="s">
        <v>28</v>
      </c>
      <c r="B39" s="508" t="s">
        <v>1294</v>
      </c>
      <c r="C39" s="409" t="s">
        <v>1812</v>
      </c>
      <c r="D39" s="410"/>
      <c r="E39" s="410"/>
      <c r="F39" s="410"/>
      <c r="G39" s="411"/>
      <c r="H39" s="392"/>
    </row>
    <row r="40" spans="1:8" ht="37.5" x14ac:dyDescent="0.15">
      <c r="A40" s="716"/>
      <c r="B40" s="452" t="s">
        <v>1295</v>
      </c>
      <c r="C40" s="412" t="s">
        <v>1813</v>
      </c>
      <c r="D40" s="413"/>
      <c r="E40" s="413"/>
      <c r="F40" s="413"/>
      <c r="G40" s="414"/>
      <c r="H40" s="396"/>
    </row>
    <row r="41" spans="1:8" x14ac:dyDescent="0.15">
      <c r="A41" s="716"/>
      <c r="B41" s="452" t="s">
        <v>1296</v>
      </c>
      <c r="C41" s="412" t="s">
        <v>1813</v>
      </c>
      <c r="D41" s="413"/>
      <c r="E41" s="413"/>
      <c r="F41" s="413"/>
      <c r="G41" s="414"/>
      <c r="H41" s="396"/>
    </row>
    <row r="42" spans="1:8" ht="37.5" x14ac:dyDescent="0.15">
      <c r="A42" s="716"/>
      <c r="B42" s="452" t="s">
        <v>1297</v>
      </c>
      <c r="C42" s="412" t="s">
        <v>1814</v>
      </c>
      <c r="D42" s="413"/>
      <c r="E42" s="413"/>
      <c r="F42" s="413"/>
      <c r="G42" s="414"/>
      <c r="H42" s="396"/>
    </row>
    <row r="43" spans="1:8" ht="159" customHeight="1" x14ac:dyDescent="0.15">
      <c r="A43" s="716"/>
      <c r="B43" s="452" t="s">
        <v>1298</v>
      </c>
      <c r="C43" s="412" t="s">
        <v>1815</v>
      </c>
      <c r="D43" s="413"/>
      <c r="E43" s="413"/>
      <c r="F43" s="413"/>
      <c r="G43" s="414"/>
      <c r="H43" s="396"/>
    </row>
    <row r="44" spans="1:8" ht="37.5" x14ac:dyDescent="0.15">
      <c r="A44" s="716"/>
      <c r="B44" s="452" t="s">
        <v>1299</v>
      </c>
      <c r="C44" s="412" t="s">
        <v>1816</v>
      </c>
      <c r="D44" s="413"/>
      <c r="E44" s="413"/>
      <c r="F44" s="413"/>
      <c r="G44" s="414"/>
      <c r="H44" s="396"/>
    </row>
    <row r="45" spans="1:8" ht="79.900000000000006" customHeight="1" x14ac:dyDescent="0.15">
      <c r="A45" s="716"/>
      <c r="B45" s="452" t="s">
        <v>1300</v>
      </c>
      <c r="C45" s="412" t="s">
        <v>1814</v>
      </c>
      <c r="D45" s="413"/>
      <c r="E45" s="413"/>
      <c r="F45" s="413"/>
      <c r="G45" s="414"/>
      <c r="H45" s="396"/>
    </row>
    <row r="46" spans="1:8" ht="19.5" thickBot="1" x14ac:dyDescent="0.2">
      <c r="A46" s="717"/>
      <c r="B46" s="415" t="s">
        <v>583</v>
      </c>
      <c r="C46" s="415" t="s">
        <v>1813</v>
      </c>
      <c r="D46" s="416"/>
      <c r="E46" s="416"/>
      <c r="F46" s="416"/>
      <c r="G46" s="417"/>
      <c r="H46" s="418"/>
    </row>
    <row r="47" spans="1:8" ht="37.5" x14ac:dyDescent="0.15">
      <c r="A47" s="715" t="s">
        <v>30</v>
      </c>
      <c r="B47" s="512" t="s">
        <v>2746</v>
      </c>
      <c r="C47" s="412" t="s">
        <v>1817</v>
      </c>
      <c r="D47" s="395"/>
      <c r="E47" s="436"/>
      <c r="F47" s="436"/>
      <c r="G47" s="394"/>
      <c r="H47" s="396"/>
    </row>
    <row r="48" spans="1:8" ht="37.5" x14ac:dyDescent="0.15">
      <c r="A48" s="716"/>
      <c r="B48" s="512" t="s">
        <v>2037</v>
      </c>
      <c r="C48" s="412" t="s">
        <v>1817</v>
      </c>
      <c r="D48" s="395"/>
      <c r="E48" s="436"/>
      <c r="F48" s="436"/>
      <c r="G48" s="394"/>
      <c r="H48" s="396"/>
    </row>
    <row r="49" spans="1:8" ht="37.5" x14ac:dyDescent="0.15">
      <c r="A49" s="716"/>
      <c r="B49" s="412" t="s">
        <v>2038</v>
      </c>
      <c r="C49" s="412" t="s">
        <v>1817</v>
      </c>
      <c r="D49" s="395"/>
      <c r="E49" s="436"/>
      <c r="F49" s="436"/>
      <c r="G49" s="394"/>
      <c r="H49" s="396"/>
    </row>
    <row r="50" spans="1:8" ht="56.25" x14ac:dyDescent="0.15">
      <c r="A50" s="716"/>
      <c r="B50" s="412" t="s">
        <v>2747</v>
      </c>
      <c r="C50" s="412" t="s">
        <v>1817</v>
      </c>
      <c r="D50" s="395"/>
      <c r="E50" s="436"/>
      <c r="F50" s="436"/>
      <c r="G50" s="394"/>
      <c r="H50" s="396"/>
    </row>
    <row r="51" spans="1:8" ht="56.25" x14ac:dyDescent="0.15">
      <c r="A51" s="716"/>
      <c r="B51" s="412" t="s">
        <v>2748</v>
      </c>
      <c r="C51" s="412" t="s">
        <v>1817</v>
      </c>
      <c r="D51" s="395"/>
      <c r="E51" s="436"/>
      <c r="F51" s="436"/>
      <c r="G51" s="394"/>
      <c r="H51" s="396"/>
    </row>
    <row r="52" spans="1:8" ht="57" thickBot="1" x14ac:dyDescent="0.2">
      <c r="A52" s="716"/>
      <c r="B52" s="412" t="s">
        <v>2749</v>
      </c>
      <c r="C52" s="412" t="s">
        <v>1817</v>
      </c>
      <c r="D52" s="395"/>
      <c r="E52" s="436"/>
      <c r="F52" s="436"/>
      <c r="G52" s="394"/>
      <c r="H52" s="396"/>
    </row>
    <row r="53" spans="1:8" x14ac:dyDescent="0.15">
      <c r="A53" s="712" t="s">
        <v>129</v>
      </c>
      <c r="B53" s="513" t="s">
        <v>1818</v>
      </c>
      <c r="C53" s="419" t="s">
        <v>2187</v>
      </c>
      <c r="D53" s="420" t="s">
        <v>2188</v>
      </c>
      <c r="E53" s="420" t="s">
        <v>2189</v>
      </c>
      <c r="F53" s="420" t="s">
        <v>2190</v>
      </c>
      <c r="G53" s="421">
        <v>104940</v>
      </c>
      <c r="H53" s="422"/>
    </row>
    <row r="54" spans="1:8" x14ac:dyDescent="0.15">
      <c r="A54" s="713"/>
      <c r="B54" s="514" t="s">
        <v>1819</v>
      </c>
      <c r="C54" s="423" t="s">
        <v>2187</v>
      </c>
      <c r="D54" s="424" t="s">
        <v>2191</v>
      </c>
      <c r="E54" s="424" t="s">
        <v>2189</v>
      </c>
      <c r="F54" s="424" t="s">
        <v>2192</v>
      </c>
      <c r="G54" s="425">
        <v>207680</v>
      </c>
      <c r="H54" s="426"/>
    </row>
    <row r="55" spans="1:8" x14ac:dyDescent="0.15">
      <c r="A55" s="713"/>
      <c r="B55" s="423" t="s">
        <v>1312</v>
      </c>
      <c r="C55" s="423" t="s">
        <v>2187</v>
      </c>
      <c r="D55" s="424" t="s">
        <v>2193</v>
      </c>
      <c r="E55" s="424" t="s">
        <v>2189</v>
      </c>
      <c r="F55" s="424" t="s">
        <v>2190</v>
      </c>
      <c r="G55" s="425">
        <v>33660</v>
      </c>
      <c r="H55" s="426"/>
    </row>
    <row r="56" spans="1:8" x14ac:dyDescent="0.15">
      <c r="A56" s="713"/>
      <c r="B56" s="423" t="s">
        <v>2039</v>
      </c>
      <c r="C56" s="423" t="s">
        <v>2187</v>
      </c>
      <c r="D56" s="424" t="s">
        <v>2194</v>
      </c>
      <c r="E56" s="424" t="s">
        <v>2189</v>
      </c>
      <c r="F56" s="424" t="s">
        <v>2195</v>
      </c>
      <c r="G56" s="425">
        <v>297660</v>
      </c>
      <c r="H56" s="426"/>
    </row>
    <row r="57" spans="1:8" x14ac:dyDescent="0.15">
      <c r="A57" s="713"/>
      <c r="B57" s="514" t="s">
        <v>1820</v>
      </c>
      <c r="C57" s="423"/>
      <c r="D57" s="424" t="s">
        <v>1446</v>
      </c>
      <c r="E57" s="424" t="s">
        <v>2196</v>
      </c>
      <c r="F57" s="424"/>
      <c r="G57" s="425">
        <v>165000</v>
      </c>
      <c r="H57" s="426"/>
    </row>
    <row r="58" spans="1:8" x14ac:dyDescent="0.15">
      <c r="A58" s="713"/>
      <c r="B58" s="514" t="s">
        <v>1821</v>
      </c>
      <c r="C58" s="426"/>
      <c r="D58" s="424"/>
      <c r="E58" s="424"/>
      <c r="F58" s="424"/>
      <c r="G58" s="425">
        <v>808940</v>
      </c>
      <c r="H58" s="426"/>
    </row>
    <row r="59" spans="1:8" x14ac:dyDescent="0.15">
      <c r="A59" s="713"/>
      <c r="B59" s="514" t="s">
        <v>1822</v>
      </c>
      <c r="C59" s="426" t="s">
        <v>2187</v>
      </c>
      <c r="D59" s="424" t="s">
        <v>2197</v>
      </c>
      <c r="E59" s="427"/>
      <c r="F59" s="427"/>
      <c r="G59" s="425" t="s">
        <v>2198</v>
      </c>
      <c r="H59" s="426"/>
    </row>
    <row r="60" spans="1:8" ht="37.5" x14ac:dyDescent="0.15">
      <c r="A60" s="713"/>
      <c r="B60" s="514" t="s">
        <v>1823</v>
      </c>
      <c r="C60" s="426" t="s">
        <v>2199</v>
      </c>
      <c r="D60" s="424" t="s">
        <v>2200</v>
      </c>
      <c r="E60" s="424" t="s">
        <v>2201</v>
      </c>
      <c r="F60" s="427" t="s">
        <v>1824</v>
      </c>
      <c r="G60" s="425">
        <v>5197995</v>
      </c>
      <c r="H60" s="426" t="s">
        <v>2202</v>
      </c>
    </row>
    <row r="61" spans="1:8" ht="19.5" thickBot="1" x14ac:dyDescent="0.2">
      <c r="A61" s="714"/>
      <c r="B61" s="515" t="s">
        <v>1825</v>
      </c>
      <c r="C61" s="428" t="s">
        <v>2187</v>
      </c>
      <c r="D61" s="429" t="s">
        <v>2203</v>
      </c>
      <c r="E61" s="430"/>
      <c r="F61" s="430" t="s">
        <v>2204</v>
      </c>
      <c r="G61" s="431">
        <v>353298</v>
      </c>
      <c r="H61" s="432"/>
    </row>
    <row r="62" spans="1:8" ht="38.25" thickBot="1" x14ac:dyDescent="0.2">
      <c r="A62" s="678" t="s">
        <v>131</v>
      </c>
      <c r="B62" s="490" t="s">
        <v>1316</v>
      </c>
      <c r="C62" s="385" t="s">
        <v>581</v>
      </c>
      <c r="D62" s="386" t="s">
        <v>1826</v>
      </c>
      <c r="E62" s="386"/>
      <c r="F62" s="618" t="s">
        <v>1317</v>
      </c>
      <c r="G62" s="386" t="s">
        <v>1827</v>
      </c>
      <c r="H62" s="385" t="s">
        <v>1318</v>
      </c>
    </row>
    <row r="63" spans="1:8" x14ac:dyDescent="0.15">
      <c r="A63" s="715" t="s">
        <v>230</v>
      </c>
      <c r="B63" s="509" t="s">
        <v>2214</v>
      </c>
      <c r="C63" s="409" t="s">
        <v>2215</v>
      </c>
      <c r="D63" s="433">
        <v>7700</v>
      </c>
      <c r="E63" s="434"/>
      <c r="F63" s="435">
        <v>113</v>
      </c>
      <c r="G63" s="390">
        <v>438900</v>
      </c>
      <c r="H63" s="392"/>
    </row>
    <row r="64" spans="1:8" x14ac:dyDescent="0.15">
      <c r="A64" s="716"/>
      <c r="B64" s="295" t="s">
        <v>1398</v>
      </c>
      <c r="C64" s="412" t="s">
        <v>2215</v>
      </c>
      <c r="D64" s="436">
        <v>2080</v>
      </c>
      <c r="E64" s="436">
        <v>29040</v>
      </c>
      <c r="F64" s="395">
        <v>85</v>
      </c>
      <c r="G64" s="394">
        <v>216040</v>
      </c>
      <c r="H64" s="396"/>
    </row>
    <row r="65" spans="1:8" x14ac:dyDescent="0.15">
      <c r="A65" s="716"/>
      <c r="B65" s="295" t="s">
        <v>2216</v>
      </c>
      <c r="C65" s="412" t="s">
        <v>2215</v>
      </c>
      <c r="D65" s="436">
        <v>780</v>
      </c>
      <c r="E65" s="436">
        <v>29700</v>
      </c>
      <c r="F65" s="395">
        <v>76</v>
      </c>
      <c r="G65" s="394">
        <v>89100</v>
      </c>
      <c r="H65" s="396"/>
    </row>
    <row r="66" spans="1:8" ht="16.5" customHeight="1" x14ac:dyDescent="0.15">
      <c r="A66" s="716"/>
      <c r="B66" s="295" t="s">
        <v>2217</v>
      </c>
      <c r="C66" s="412" t="s">
        <v>2215</v>
      </c>
      <c r="D66" s="436">
        <v>2600</v>
      </c>
      <c r="E66" s="436">
        <v>71500</v>
      </c>
      <c r="F66" s="395">
        <v>85</v>
      </c>
      <c r="G66" s="394">
        <v>291500</v>
      </c>
      <c r="H66" s="396"/>
    </row>
    <row r="67" spans="1:8" ht="16.5" customHeight="1" x14ac:dyDescent="0.15">
      <c r="A67" s="716"/>
      <c r="B67" s="295" t="s">
        <v>2218</v>
      </c>
      <c r="C67" s="412" t="s">
        <v>2215</v>
      </c>
      <c r="D67" s="436">
        <v>1950</v>
      </c>
      <c r="E67" s="436">
        <v>33000</v>
      </c>
      <c r="F67" s="395">
        <v>118</v>
      </c>
      <c r="G67" s="394">
        <v>297000</v>
      </c>
      <c r="H67" s="396"/>
    </row>
    <row r="68" spans="1:8" x14ac:dyDescent="0.15">
      <c r="A68" s="716"/>
      <c r="B68" s="295" t="s">
        <v>2219</v>
      </c>
      <c r="C68" s="412" t="s">
        <v>2215</v>
      </c>
      <c r="D68" s="436">
        <v>1100</v>
      </c>
      <c r="E68" s="436">
        <v>33000</v>
      </c>
      <c r="F68" s="395">
        <v>30</v>
      </c>
      <c r="G68" s="394">
        <v>66000</v>
      </c>
      <c r="H68" s="396"/>
    </row>
    <row r="69" spans="1:8" x14ac:dyDescent="0.15">
      <c r="A69" s="716"/>
      <c r="B69" s="295" t="s">
        <v>2220</v>
      </c>
      <c r="C69" s="412" t="s">
        <v>2215</v>
      </c>
      <c r="D69" s="436">
        <v>2260</v>
      </c>
      <c r="E69" s="436">
        <v>29700</v>
      </c>
      <c r="F69" s="395">
        <v>7</v>
      </c>
      <c r="G69" s="394">
        <v>97900</v>
      </c>
      <c r="H69" s="396"/>
    </row>
    <row r="70" spans="1:8" x14ac:dyDescent="0.15">
      <c r="A70" s="716"/>
      <c r="B70" s="295" t="s">
        <v>2221</v>
      </c>
      <c r="C70" s="412" t="s">
        <v>2215</v>
      </c>
      <c r="D70" s="436">
        <v>4520</v>
      </c>
      <c r="E70" s="436">
        <v>33000</v>
      </c>
      <c r="F70" s="395">
        <v>15</v>
      </c>
      <c r="G70" s="394">
        <v>138600</v>
      </c>
      <c r="H70" s="396"/>
    </row>
    <row r="71" spans="1:8" x14ac:dyDescent="0.15">
      <c r="A71" s="716"/>
      <c r="B71" s="295" t="s">
        <v>2222</v>
      </c>
      <c r="C71" s="412" t="s">
        <v>2215</v>
      </c>
      <c r="D71" s="436">
        <v>180</v>
      </c>
      <c r="E71" s="436">
        <v>44000</v>
      </c>
      <c r="F71" s="395">
        <v>43</v>
      </c>
      <c r="G71" s="394">
        <v>104500</v>
      </c>
      <c r="H71" s="396"/>
    </row>
    <row r="72" spans="1:8" ht="19.5" thickBot="1" x14ac:dyDescent="0.2">
      <c r="A72" s="717"/>
      <c r="B72" s="495" t="s">
        <v>2223</v>
      </c>
      <c r="C72" s="415" t="s">
        <v>2215</v>
      </c>
      <c r="D72" s="437">
        <v>1080</v>
      </c>
      <c r="E72" s="437">
        <v>66000</v>
      </c>
      <c r="F72" s="438">
        <v>32</v>
      </c>
      <c r="G72" s="439">
        <v>101640</v>
      </c>
      <c r="H72" s="418"/>
    </row>
    <row r="73" spans="1:8" ht="26.1" customHeight="1" x14ac:dyDescent="0.15">
      <c r="A73" s="715" t="s">
        <v>60</v>
      </c>
      <c r="B73" s="516" t="s">
        <v>1828</v>
      </c>
      <c r="C73" s="440" t="s">
        <v>1829</v>
      </c>
      <c r="D73" s="441"/>
      <c r="E73" s="441"/>
      <c r="F73" s="441"/>
      <c r="G73" s="442"/>
      <c r="H73" s="440"/>
    </row>
    <row r="74" spans="1:8" ht="26.1" customHeight="1" x14ac:dyDescent="0.15">
      <c r="A74" s="716"/>
      <c r="B74" s="517" t="s">
        <v>323</v>
      </c>
      <c r="C74" s="443" t="s">
        <v>1327</v>
      </c>
      <c r="D74" s="444"/>
      <c r="E74" s="444"/>
      <c r="F74" s="444"/>
      <c r="G74" s="445"/>
      <c r="H74" s="443"/>
    </row>
    <row r="75" spans="1:8" ht="26.1" customHeight="1" x14ac:dyDescent="0.15">
      <c r="A75" s="716"/>
      <c r="B75" s="517" t="s">
        <v>621</v>
      </c>
      <c r="C75" s="443" t="s">
        <v>1327</v>
      </c>
      <c r="D75" s="444"/>
      <c r="E75" s="444"/>
      <c r="F75" s="444"/>
      <c r="G75" s="445"/>
      <c r="H75" s="443"/>
    </row>
    <row r="76" spans="1:8" ht="26.1" customHeight="1" x14ac:dyDescent="0.15">
      <c r="A76" s="716"/>
      <c r="B76" s="517" t="s">
        <v>1830</v>
      </c>
      <c r="C76" s="443" t="s">
        <v>1327</v>
      </c>
      <c r="D76" s="444"/>
      <c r="E76" s="444"/>
      <c r="F76" s="444"/>
      <c r="G76" s="445"/>
      <c r="H76" s="443"/>
    </row>
    <row r="77" spans="1:8" ht="26.1" customHeight="1" x14ac:dyDescent="0.15">
      <c r="A77" s="716"/>
      <c r="B77" s="517" t="s">
        <v>1831</v>
      </c>
      <c r="C77" s="443" t="s">
        <v>1327</v>
      </c>
      <c r="D77" s="444"/>
      <c r="E77" s="444"/>
      <c r="F77" s="444"/>
      <c r="G77" s="445"/>
      <c r="H77" s="443"/>
    </row>
    <row r="78" spans="1:8" ht="26.1" customHeight="1" x14ac:dyDescent="0.15">
      <c r="A78" s="716"/>
      <c r="B78" s="517" t="s">
        <v>1832</v>
      </c>
      <c r="C78" s="443" t="s">
        <v>1327</v>
      </c>
      <c r="D78" s="444"/>
      <c r="E78" s="444"/>
      <c r="F78" s="444"/>
      <c r="G78" s="445"/>
      <c r="H78" s="443"/>
    </row>
    <row r="79" spans="1:8" ht="26.1" customHeight="1" x14ac:dyDescent="0.15">
      <c r="A79" s="716"/>
      <c r="B79" s="517" t="s">
        <v>1833</v>
      </c>
      <c r="C79" s="443" t="s">
        <v>1327</v>
      </c>
      <c r="D79" s="444"/>
      <c r="E79" s="444"/>
      <c r="F79" s="444"/>
      <c r="G79" s="445"/>
      <c r="H79" s="443"/>
    </row>
    <row r="80" spans="1:8" ht="26.1" customHeight="1" x14ac:dyDescent="0.15">
      <c r="A80" s="716"/>
      <c r="B80" s="517" t="s">
        <v>1834</v>
      </c>
      <c r="C80" s="443" t="s">
        <v>1327</v>
      </c>
      <c r="D80" s="444"/>
      <c r="E80" s="444"/>
      <c r="F80" s="444"/>
      <c r="G80" s="445"/>
      <c r="H80" s="443"/>
    </row>
    <row r="81" spans="1:8" ht="37.5" x14ac:dyDescent="0.15">
      <c r="A81" s="716"/>
      <c r="B81" s="443" t="s">
        <v>1326</v>
      </c>
      <c r="C81" s="443" t="s">
        <v>1327</v>
      </c>
      <c r="D81" s="444"/>
      <c r="E81" s="444"/>
      <c r="F81" s="444"/>
      <c r="G81" s="445"/>
      <c r="H81" s="443"/>
    </row>
    <row r="82" spans="1:8" ht="26.1" customHeight="1" x14ac:dyDescent="0.15">
      <c r="A82" s="716"/>
      <c r="B82" s="517" t="s">
        <v>1835</v>
      </c>
      <c r="C82" s="443" t="s">
        <v>1327</v>
      </c>
      <c r="D82" s="444"/>
      <c r="E82" s="444"/>
      <c r="F82" s="444"/>
      <c r="G82" s="445"/>
      <c r="H82" s="443"/>
    </row>
    <row r="83" spans="1:8" ht="26.1" customHeight="1" x14ac:dyDescent="0.15">
      <c r="A83" s="716"/>
      <c r="B83" s="517" t="s">
        <v>1836</v>
      </c>
      <c r="C83" s="443" t="s">
        <v>1327</v>
      </c>
      <c r="D83" s="444"/>
      <c r="E83" s="444"/>
      <c r="F83" s="444"/>
      <c r="G83" s="445"/>
      <c r="H83" s="443"/>
    </row>
    <row r="84" spans="1:8" ht="26.1" customHeight="1" thickBot="1" x14ac:dyDescent="0.2">
      <c r="A84" s="717"/>
      <c r="B84" s="518" t="s">
        <v>1837</v>
      </c>
      <c r="C84" s="446" t="s">
        <v>1327</v>
      </c>
      <c r="D84" s="447"/>
      <c r="E84" s="447"/>
      <c r="F84" s="447"/>
      <c r="G84" s="448"/>
      <c r="H84" s="446"/>
    </row>
    <row r="85" spans="1:8" x14ac:dyDescent="0.15">
      <c r="A85" s="715" t="s">
        <v>33</v>
      </c>
      <c r="B85" s="516" t="s">
        <v>1838</v>
      </c>
      <c r="C85" s="440" t="s">
        <v>1839</v>
      </c>
      <c r="D85" s="441"/>
      <c r="E85" s="441"/>
      <c r="F85" s="441"/>
      <c r="G85" s="442"/>
      <c r="H85" s="440"/>
    </row>
    <row r="86" spans="1:8" x14ac:dyDescent="0.15">
      <c r="A86" s="716"/>
      <c r="B86" s="517" t="s">
        <v>1328</v>
      </c>
      <c r="C86" s="443" t="s">
        <v>1840</v>
      </c>
      <c r="D86" s="444"/>
      <c r="E86" s="444"/>
      <c r="F86" s="444"/>
      <c r="G86" s="445"/>
      <c r="H86" s="443"/>
    </row>
    <row r="87" spans="1:8" x14ac:dyDescent="0.15">
      <c r="A87" s="716"/>
      <c r="B87" s="517" t="s">
        <v>1841</v>
      </c>
      <c r="C87" s="443" t="s">
        <v>1330</v>
      </c>
      <c r="D87" s="444"/>
      <c r="E87" s="444"/>
      <c r="F87" s="444"/>
      <c r="G87" s="445"/>
      <c r="H87" s="443"/>
    </row>
    <row r="88" spans="1:8" x14ac:dyDescent="0.15">
      <c r="A88" s="716"/>
      <c r="B88" s="517" t="s">
        <v>1830</v>
      </c>
      <c r="C88" s="443" t="s">
        <v>1330</v>
      </c>
      <c r="D88" s="444"/>
      <c r="E88" s="444"/>
      <c r="F88" s="444"/>
      <c r="G88" s="445"/>
      <c r="H88" s="443"/>
    </row>
    <row r="89" spans="1:8" x14ac:dyDescent="0.15">
      <c r="A89" s="716"/>
      <c r="B89" s="517" t="s">
        <v>1329</v>
      </c>
      <c r="C89" s="443" t="s">
        <v>1840</v>
      </c>
      <c r="D89" s="444"/>
      <c r="E89" s="444"/>
      <c r="F89" s="444"/>
      <c r="G89" s="445"/>
      <c r="H89" s="443"/>
    </row>
    <row r="90" spans="1:8" x14ac:dyDescent="0.15">
      <c r="A90" s="716"/>
      <c r="B90" s="517" t="s">
        <v>1842</v>
      </c>
      <c r="C90" s="443" t="s">
        <v>1843</v>
      </c>
      <c r="D90" s="444"/>
      <c r="E90" s="444"/>
      <c r="F90" s="444"/>
      <c r="G90" s="445"/>
      <c r="H90" s="443"/>
    </row>
    <row r="91" spans="1:8" x14ac:dyDescent="0.15">
      <c r="A91" s="716"/>
      <c r="B91" s="517" t="s">
        <v>1844</v>
      </c>
      <c r="C91" s="443" t="s">
        <v>1843</v>
      </c>
      <c r="D91" s="444"/>
      <c r="E91" s="444"/>
      <c r="F91" s="444"/>
      <c r="G91" s="445"/>
      <c r="H91" s="443"/>
    </row>
    <row r="92" spans="1:8" ht="19.5" thickBot="1" x14ac:dyDescent="0.2">
      <c r="A92" s="717"/>
      <c r="B92" s="518" t="s">
        <v>1828</v>
      </c>
      <c r="C92" s="446" t="s">
        <v>1845</v>
      </c>
      <c r="D92" s="447"/>
      <c r="E92" s="447"/>
      <c r="F92" s="447"/>
      <c r="G92" s="448"/>
      <c r="H92" s="446"/>
    </row>
    <row r="93" spans="1:8" x14ac:dyDescent="0.15">
      <c r="A93" s="715" t="s">
        <v>147</v>
      </c>
      <c r="B93" s="490" t="s">
        <v>1332</v>
      </c>
      <c r="C93" s="385" t="s">
        <v>1339</v>
      </c>
      <c r="D93" s="449"/>
      <c r="E93" s="441"/>
      <c r="F93" s="441"/>
      <c r="G93" s="442"/>
      <c r="H93" s="440"/>
    </row>
    <row r="94" spans="1:8" x14ac:dyDescent="0.15">
      <c r="A94" s="716"/>
      <c r="B94" s="490" t="s">
        <v>1333</v>
      </c>
      <c r="C94" s="385" t="s">
        <v>1339</v>
      </c>
      <c r="D94" s="450"/>
      <c r="E94" s="444"/>
      <c r="F94" s="444"/>
      <c r="G94" s="445"/>
      <c r="H94" s="443"/>
    </row>
    <row r="95" spans="1:8" x14ac:dyDescent="0.15">
      <c r="A95" s="716"/>
      <c r="B95" s="490" t="s">
        <v>1334</v>
      </c>
      <c r="C95" s="385" t="s">
        <v>1339</v>
      </c>
      <c r="D95" s="444"/>
      <c r="E95" s="444"/>
      <c r="F95" s="444"/>
      <c r="G95" s="445"/>
      <c r="H95" s="443"/>
    </row>
    <row r="96" spans="1:8" ht="37.5" x14ac:dyDescent="0.15">
      <c r="A96" s="716"/>
      <c r="B96" s="452" t="s">
        <v>1335</v>
      </c>
      <c r="C96" s="385" t="s">
        <v>1339</v>
      </c>
      <c r="D96" s="444"/>
      <c r="E96" s="444"/>
      <c r="F96" s="444"/>
      <c r="G96" s="445"/>
      <c r="H96" s="443"/>
    </row>
    <row r="97" spans="1:8" x14ac:dyDescent="0.15">
      <c r="A97" s="716"/>
      <c r="B97" s="490" t="s">
        <v>1336</v>
      </c>
      <c r="C97" s="385" t="s">
        <v>1339</v>
      </c>
      <c r="D97" s="444"/>
      <c r="E97" s="444"/>
      <c r="F97" s="444"/>
      <c r="G97" s="445"/>
      <c r="H97" s="443"/>
    </row>
    <row r="98" spans="1:8" x14ac:dyDescent="0.15">
      <c r="A98" s="716"/>
      <c r="B98" s="490" t="s">
        <v>1337</v>
      </c>
      <c r="C98" s="385" t="s">
        <v>1339</v>
      </c>
      <c r="D98" s="444"/>
      <c r="E98" s="444"/>
      <c r="F98" s="444"/>
      <c r="G98" s="445"/>
      <c r="H98" s="443"/>
    </row>
    <row r="99" spans="1:8" ht="37.5" x14ac:dyDescent="0.15">
      <c r="A99" s="716"/>
      <c r="B99" s="490" t="s">
        <v>654</v>
      </c>
      <c r="C99" s="385" t="s">
        <v>581</v>
      </c>
      <c r="D99" s="386">
        <v>8145</v>
      </c>
      <c r="E99" s="386" t="s">
        <v>2235</v>
      </c>
      <c r="F99" s="386">
        <v>166</v>
      </c>
      <c r="G99" s="386">
        <v>1352885</v>
      </c>
      <c r="H99" s="443" t="s">
        <v>2236</v>
      </c>
    </row>
    <row r="100" spans="1:8" ht="38.25" thickBot="1" x14ac:dyDescent="0.2">
      <c r="A100" s="717"/>
      <c r="B100" s="519" t="s">
        <v>1338</v>
      </c>
      <c r="C100" s="451" t="s">
        <v>581</v>
      </c>
      <c r="D100" s="399">
        <v>2721</v>
      </c>
      <c r="E100" s="399" t="s">
        <v>2235</v>
      </c>
      <c r="F100" s="399">
        <v>384</v>
      </c>
      <c r="G100" s="399">
        <v>1044592</v>
      </c>
      <c r="H100" s="446" t="s">
        <v>2236</v>
      </c>
    </row>
    <row r="101" spans="1:8" x14ac:dyDescent="0.15">
      <c r="A101" s="715" t="s">
        <v>53</v>
      </c>
      <c r="B101" s="508" t="s">
        <v>1342</v>
      </c>
      <c r="C101" s="382" t="s">
        <v>1352</v>
      </c>
      <c r="D101" s="383" t="s">
        <v>1353</v>
      </c>
      <c r="E101" s="383" t="s">
        <v>1353</v>
      </c>
      <c r="F101" s="383" t="s">
        <v>1353</v>
      </c>
      <c r="G101" s="383" t="s">
        <v>1353</v>
      </c>
      <c r="H101" s="440"/>
    </row>
    <row r="102" spans="1:8" x14ac:dyDescent="0.15">
      <c r="A102" s="716"/>
      <c r="B102" s="452" t="s">
        <v>1337</v>
      </c>
      <c r="C102" s="385" t="s">
        <v>1352</v>
      </c>
      <c r="D102" s="386" t="s">
        <v>1353</v>
      </c>
      <c r="E102" s="386" t="s">
        <v>1353</v>
      </c>
      <c r="F102" s="386" t="s">
        <v>1353</v>
      </c>
      <c r="G102" s="386" t="s">
        <v>1353</v>
      </c>
      <c r="H102" s="443"/>
    </row>
    <row r="103" spans="1:8" x14ac:dyDescent="0.15">
      <c r="A103" s="716"/>
      <c r="B103" s="452" t="s">
        <v>1322</v>
      </c>
      <c r="C103" s="385" t="s">
        <v>1352</v>
      </c>
      <c r="D103" s="386" t="s">
        <v>1353</v>
      </c>
      <c r="E103" s="386" t="s">
        <v>1353</v>
      </c>
      <c r="F103" s="386" t="s">
        <v>1353</v>
      </c>
      <c r="G103" s="386" t="s">
        <v>1353</v>
      </c>
      <c r="H103" s="443"/>
    </row>
    <row r="104" spans="1:8" x14ac:dyDescent="0.15">
      <c r="A104" s="716"/>
      <c r="B104" s="452" t="s">
        <v>1343</v>
      </c>
      <c r="C104" s="385" t="s">
        <v>1352</v>
      </c>
      <c r="D104" s="386" t="s">
        <v>1353</v>
      </c>
      <c r="E104" s="386" t="s">
        <v>1353</v>
      </c>
      <c r="F104" s="386" t="s">
        <v>1353</v>
      </c>
      <c r="G104" s="386" t="s">
        <v>1353</v>
      </c>
      <c r="H104" s="443"/>
    </row>
    <row r="105" spans="1:8" x14ac:dyDescent="0.15">
      <c r="A105" s="716"/>
      <c r="B105" s="452" t="s">
        <v>1344</v>
      </c>
      <c r="C105" s="385" t="s">
        <v>1352</v>
      </c>
      <c r="D105" s="386" t="s">
        <v>1353</v>
      </c>
      <c r="E105" s="386" t="s">
        <v>1353</v>
      </c>
      <c r="F105" s="386" t="s">
        <v>1353</v>
      </c>
      <c r="G105" s="386" t="s">
        <v>1353</v>
      </c>
      <c r="H105" s="443"/>
    </row>
    <row r="106" spans="1:8" ht="37.5" x14ac:dyDescent="0.15">
      <c r="A106" s="716"/>
      <c r="B106" s="452" t="s">
        <v>1345</v>
      </c>
      <c r="C106" s="385" t="s">
        <v>1352</v>
      </c>
      <c r="D106" s="386" t="s">
        <v>1353</v>
      </c>
      <c r="E106" s="386" t="s">
        <v>1353</v>
      </c>
      <c r="F106" s="386" t="s">
        <v>1353</v>
      </c>
      <c r="G106" s="386" t="s">
        <v>1353</v>
      </c>
      <c r="H106" s="443"/>
    </row>
    <row r="107" spans="1:8" x14ac:dyDescent="0.15">
      <c r="A107" s="716"/>
      <c r="B107" s="452" t="s">
        <v>1346</v>
      </c>
      <c r="C107" s="385" t="s">
        <v>1352</v>
      </c>
      <c r="D107" s="386" t="s">
        <v>1353</v>
      </c>
      <c r="E107" s="386" t="s">
        <v>1353</v>
      </c>
      <c r="F107" s="386" t="s">
        <v>1353</v>
      </c>
      <c r="G107" s="386" t="s">
        <v>1353</v>
      </c>
      <c r="H107" s="443"/>
    </row>
    <row r="108" spans="1:8" x14ac:dyDescent="0.15">
      <c r="A108" s="716"/>
      <c r="B108" s="452" t="s">
        <v>1347</v>
      </c>
      <c r="C108" s="385" t="s">
        <v>1352</v>
      </c>
      <c r="D108" s="386" t="s">
        <v>1353</v>
      </c>
      <c r="E108" s="386" t="s">
        <v>1353</v>
      </c>
      <c r="F108" s="386" t="s">
        <v>1353</v>
      </c>
      <c r="G108" s="386" t="s">
        <v>1353</v>
      </c>
      <c r="H108" s="443"/>
    </row>
    <row r="109" spans="1:8" x14ac:dyDescent="0.15">
      <c r="A109" s="716"/>
      <c r="B109" s="452" t="s">
        <v>1348</v>
      </c>
      <c r="C109" s="385" t="s">
        <v>1352</v>
      </c>
      <c r="D109" s="386" t="s">
        <v>1353</v>
      </c>
      <c r="E109" s="386" t="s">
        <v>1353</v>
      </c>
      <c r="F109" s="386" t="s">
        <v>1353</v>
      </c>
      <c r="G109" s="386" t="s">
        <v>1353</v>
      </c>
      <c r="H109" s="443"/>
    </row>
    <row r="110" spans="1:8" x14ac:dyDescent="0.15">
      <c r="A110" s="716"/>
      <c r="B110" s="452" t="s">
        <v>1349</v>
      </c>
      <c r="C110" s="385" t="s">
        <v>1352</v>
      </c>
      <c r="D110" s="386" t="s">
        <v>1353</v>
      </c>
      <c r="E110" s="386" t="s">
        <v>1353</v>
      </c>
      <c r="F110" s="386" t="s">
        <v>1353</v>
      </c>
      <c r="G110" s="386" t="s">
        <v>1353</v>
      </c>
      <c r="H110" s="443"/>
    </row>
    <row r="111" spans="1:8" ht="131.25" x14ac:dyDescent="0.15">
      <c r="A111" s="716"/>
      <c r="B111" s="452" t="s">
        <v>1350</v>
      </c>
      <c r="C111" s="385" t="s">
        <v>1352</v>
      </c>
      <c r="D111" s="386" t="s">
        <v>1353</v>
      </c>
      <c r="E111" s="386" t="s">
        <v>1353</v>
      </c>
      <c r="F111" s="386" t="s">
        <v>1353</v>
      </c>
      <c r="G111" s="386" t="s">
        <v>1353</v>
      </c>
      <c r="H111" s="443"/>
    </row>
    <row r="112" spans="1:8" ht="75.75" thickBot="1" x14ac:dyDescent="0.2">
      <c r="A112" s="717"/>
      <c r="B112" s="453" t="s">
        <v>1351</v>
      </c>
      <c r="C112" s="451" t="s">
        <v>1352</v>
      </c>
      <c r="D112" s="399" t="s">
        <v>1353</v>
      </c>
      <c r="E112" s="399" t="s">
        <v>1353</v>
      </c>
      <c r="F112" s="399" t="s">
        <v>1353</v>
      </c>
      <c r="G112" s="399" t="s">
        <v>1353</v>
      </c>
      <c r="H112" s="446"/>
    </row>
    <row r="113" spans="1:8" ht="37.5" x14ac:dyDescent="0.15">
      <c r="A113" s="715" t="s">
        <v>0</v>
      </c>
      <c r="B113" s="520" t="s">
        <v>2249</v>
      </c>
      <c r="C113" s="382" t="s">
        <v>2250</v>
      </c>
      <c r="D113" s="383">
        <v>2290</v>
      </c>
      <c r="E113" s="383">
        <v>60500</v>
      </c>
      <c r="F113" s="383" t="s">
        <v>2244</v>
      </c>
      <c r="G113" s="383">
        <v>312620</v>
      </c>
      <c r="H113" s="385" t="s">
        <v>2245</v>
      </c>
    </row>
    <row r="114" spans="1:8" x14ac:dyDescent="0.15">
      <c r="A114" s="716"/>
      <c r="B114" s="490" t="s">
        <v>1356</v>
      </c>
      <c r="C114" s="385" t="s">
        <v>2251</v>
      </c>
      <c r="D114" s="386">
        <v>2240</v>
      </c>
      <c r="E114" s="386">
        <v>67500</v>
      </c>
      <c r="F114" s="386">
        <v>26</v>
      </c>
      <c r="G114" s="386">
        <v>212564</v>
      </c>
      <c r="H114" s="385" t="s">
        <v>2246</v>
      </c>
    </row>
    <row r="115" spans="1:8" ht="57" thickBot="1" x14ac:dyDescent="0.2">
      <c r="A115" s="717"/>
      <c r="B115" s="519" t="s">
        <v>684</v>
      </c>
      <c r="C115" s="451" t="s">
        <v>2215</v>
      </c>
      <c r="D115" s="399">
        <v>40360</v>
      </c>
      <c r="E115" s="399">
        <v>44000</v>
      </c>
      <c r="F115" s="399" t="s">
        <v>2247</v>
      </c>
      <c r="G115" s="399">
        <v>723140</v>
      </c>
      <c r="H115" s="385" t="s">
        <v>2248</v>
      </c>
    </row>
    <row r="116" spans="1:8" ht="37.5" x14ac:dyDescent="0.15">
      <c r="A116" s="715" t="s">
        <v>59</v>
      </c>
      <c r="B116" s="521" t="s">
        <v>2256</v>
      </c>
      <c r="C116" s="392" t="s">
        <v>1292</v>
      </c>
      <c r="D116" s="454">
        <v>28160</v>
      </c>
      <c r="E116" s="454" t="s">
        <v>2257</v>
      </c>
      <c r="F116" s="455">
        <v>80.3</v>
      </c>
      <c r="G116" s="454">
        <v>2261248</v>
      </c>
      <c r="H116" s="440"/>
    </row>
    <row r="117" spans="1:8" ht="19.5" thickBot="1" x14ac:dyDescent="0.2">
      <c r="A117" s="717"/>
      <c r="B117" s="519" t="s">
        <v>2259</v>
      </c>
      <c r="C117" s="418" t="s">
        <v>2082</v>
      </c>
      <c r="D117" s="399" t="s">
        <v>2258</v>
      </c>
      <c r="E117" s="399" t="s">
        <v>2257</v>
      </c>
      <c r="F117" s="399"/>
      <c r="G117" s="399">
        <v>188100</v>
      </c>
      <c r="H117" s="446"/>
    </row>
    <row r="118" spans="1:8" x14ac:dyDescent="0.15">
      <c r="A118" s="715" t="s">
        <v>132</v>
      </c>
      <c r="B118" s="520" t="s">
        <v>1367</v>
      </c>
      <c r="C118" s="522" t="s">
        <v>1292</v>
      </c>
      <c r="D118" s="456">
        <v>3920</v>
      </c>
      <c r="E118" s="456">
        <v>141900</v>
      </c>
      <c r="F118" s="457" t="s">
        <v>2267</v>
      </c>
      <c r="G118" s="458">
        <v>448206</v>
      </c>
      <c r="H118" s="385"/>
    </row>
    <row r="119" spans="1:8" x14ac:dyDescent="0.15">
      <c r="A119" s="716"/>
      <c r="B119" s="490" t="s">
        <v>1368</v>
      </c>
      <c r="C119" s="295" t="s">
        <v>1292</v>
      </c>
      <c r="D119" s="459">
        <v>550</v>
      </c>
      <c r="E119" s="460">
        <v>141900</v>
      </c>
      <c r="F119" s="459" t="s">
        <v>2268</v>
      </c>
      <c r="G119" s="461">
        <v>198913</v>
      </c>
      <c r="H119" s="385"/>
    </row>
    <row r="120" spans="1:8" ht="56.25" x14ac:dyDescent="0.15">
      <c r="A120" s="716"/>
      <c r="B120" s="490" t="s">
        <v>1369</v>
      </c>
      <c r="C120" s="295" t="s">
        <v>1292</v>
      </c>
      <c r="D120" s="462">
        <v>290</v>
      </c>
      <c r="E120" s="462" t="s">
        <v>1390</v>
      </c>
      <c r="F120" s="462">
        <v>260</v>
      </c>
      <c r="G120" s="461">
        <v>75380</v>
      </c>
      <c r="H120" s="412" t="s">
        <v>2269</v>
      </c>
    </row>
    <row r="121" spans="1:8" ht="42.75" customHeight="1" x14ac:dyDescent="0.15">
      <c r="A121" s="716"/>
      <c r="B121" s="490" t="s">
        <v>1356</v>
      </c>
      <c r="C121" s="295" t="s">
        <v>1292</v>
      </c>
      <c r="D121" s="463">
        <v>4590</v>
      </c>
      <c r="E121" s="462" t="s">
        <v>1390</v>
      </c>
      <c r="F121" s="459">
        <v>38.5</v>
      </c>
      <c r="G121" s="463">
        <v>176715</v>
      </c>
      <c r="H121" s="412" t="s">
        <v>2270</v>
      </c>
    </row>
    <row r="122" spans="1:8" ht="61.5" customHeight="1" thickBot="1" x14ac:dyDescent="0.2">
      <c r="A122" s="717"/>
      <c r="B122" s="523" t="s">
        <v>1846</v>
      </c>
      <c r="C122" s="524" t="s">
        <v>1847</v>
      </c>
      <c r="D122" s="464">
        <v>2810</v>
      </c>
      <c r="E122" s="465" t="s">
        <v>2271</v>
      </c>
      <c r="F122" s="466" t="s">
        <v>2272</v>
      </c>
      <c r="G122" s="464">
        <v>386400</v>
      </c>
      <c r="H122" s="467" t="s">
        <v>2273</v>
      </c>
    </row>
    <row r="123" spans="1:8" x14ac:dyDescent="0.15">
      <c r="A123" s="712" t="s">
        <v>133</v>
      </c>
      <c r="B123" s="520" t="s">
        <v>1371</v>
      </c>
      <c r="C123" s="382" t="s">
        <v>581</v>
      </c>
      <c r="D123" s="383">
        <v>940</v>
      </c>
      <c r="E123" s="383"/>
      <c r="F123" s="542">
        <v>38.5</v>
      </c>
      <c r="G123" s="383">
        <v>36190</v>
      </c>
      <c r="H123" s="382" t="s">
        <v>2629</v>
      </c>
    </row>
    <row r="124" spans="1:8" x14ac:dyDescent="0.15">
      <c r="A124" s="713"/>
      <c r="B124" s="490" t="s">
        <v>1372</v>
      </c>
      <c r="C124" s="385" t="s">
        <v>581</v>
      </c>
      <c r="D124" s="386">
        <v>2220</v>
      </c>
      <c r="E124" s="386"/>
      <c r="F124" s="386">
        <v>220</v>
      </c>
      <c r="G124" s="386">
        <v>488400</v>
      </c>
      <c r="H124" s="385" t="s">
        <v>2629</v>
      </c>
    </row>
    <row r="125" spans="1:8" ht="197.25" customHeight="1" thickBot="1" x14ac:dyDescent="0.2">
      <c r="A125" s="714"/>
      <c r="B125" s="453" t="s">
        <v>1373</v>
      </c>
      <c r="C125" s="451" t="s">
        <v>581</v>
      </c>
      <c r="D125" s="399"/>
      <c r="E125" s="399">
        <v>63800</v>
      </c>
      <c r="F125" s="399" t="s">
        <v>2281</v>
      </c>
      <c r="G125" s="399">
        <v>207130</v>
      </c>
      <c r="H125" s="547" t="s">
        <v>2578</v>
      </c>
    </row>
    <row r="126" spans="1:8" x14ac:dyDescent="0.15">
      <c r="A126" s="723" t="s">
        <v>34</v>
      </c>
      <c r="B126" s="509" t="s">
        <v>1377</v>
      </c>
      <c r="C126" s="382" t="s">
        <v>581</v>
      </c>
      <c r="D126" s="383">
        <v>5570</v>
      </c>
      <c r="E126" s="383" t="s">
        <v>2288</v>
      </c>
      <c r="F126" s="383">
        <v>110</v>
      </c>
      <c r="G126" s="383">
        <v>673970</v>
      </c>
      <c r="H126" s="382"/>
    </row>
    <row r="127" spans="1:8" x14ac:dyDescent="0.15">
      <c r="A127" s="724"/>
      <c r="B127" s="295" t="s">
        <v>582</v>
      </c>
      <c r="C127" s="385" t="s">
        <v>581</v>
      </c>
      <c r="D127" s="386">
        <v>33610</v>
      </c>
      <c r="E127" s="386" t="s">
        <v>2288</v>
      </c>
      <c r="F127" s="386">
        <v>51</v>
      </c>
      <c r="G127" s="386">
        <v>1885521</v>
      </c>
      <c r="H127" s="385"/>
    </row>
    <row r="128" spans="1:8" ht="37.5" x14ac:dyDescent="0.15">
      <c r="A128" s="724"/>
      <c r="B128" s="295" t="s">
        <v>1378</v>
      </c>
      <c r="C128" s="385" t="s">
        <v>581</v>
      </c>
      <c r="D128" s="386">
        <v>7630</v>
      </c>
      <c r="E128" s="386" t="s">
        <v>2288</v>
      </c>
      <c r="F128" s="386">
        <v>80</v>
      </c>
      <c r="G128" s="386">
        <v>377685</v>
      </c>
      <c r="H128" s="385" t="s">
        <v>1382</v>
      </c>
    </row>
    <row r="129" spans="1:8" ht="56.25" x14ac:dyDescent="0.15">
      <c r="A129" s="724"/>
      <c r="B129" s="295" t="s">
        <v>1379</v>
      </c>
      <c r="C129" s="385" t="s">
        <v>1383</v>
      </c>
      <c r="D129" s="386">
        <v>420</v>
      </c>
      <c r="E129" s="386" t="s">
        <v>2289</v>
      </c>
      <c r="F129" s="543" t="s">
        <v>2272</v>
      </c>
      <c r="G129" s="386">
        <v>56700</v>
      </c>
      <c r="H129" s="385" t="s">
        <v>2040</v>
      </c>
    </row>
    <row r="130" spans="1:8" x14ac:dyDescent="0.15">
      <c r="A130" s="724"/>
      <c r="B130" s="295" t="s">
        <v>1380</v>
      </c>
      <c r="C130" s="385" t="s">
        <v>1384</v>
      </c>
      <c r="D130" s="386"/>
      <c r="E130" s="386"/>
      <c r="F130" s="386"/>
      <c r="G130" s="386"/>
      <c r="H130" s="385"/>
    </row>
    <row r="131" spans="1:8" x14ac:dyDescent="0.15">
      <c r="A131" s="724"/>
      <c r="B131" s="295" t="s">
        <v>1381</v>
      </c>
      <c r="C131" s="385" t="s">
        <v>1384</v>
      </c>
      <c r="D131" s="386"/>
      <c r="E131" s="386"/>
      <c r="F131" s="386"/>
      <c r="G131" s="386"/>
      <c r="H131" s="385"/>
    </row>
    <row r="132" spans="1:8" x14ac:dyDescent="0.15">
      <c r="A132" s="724"/>
      <c r="B132" s="295" t="s">
        <v>1848</v>
      </c>
      <c r="C132" s="385" t="s">
        <v>1385</v>
      </c>
      <c r="D132" s="386"/>
      <c r="E132" s="386"/>
      <c r="F132" s="386"/>
      <c r="G132" s="386"/>
      <c r="H132" s="385"/>
    </row>
    <row r="133" spans="1:8" x14ac:dyDescent="0.15">
      <c r="A133" s="724"/>
      <c r="B133" s="295" t="s">
        <v>1849</v>
      </c>
      <c r="C133" s="385" t="s">
        <v>1850</v>
      </c>
      <c r="D133" s="386">
        <v>1400</v>
      </c>
      <c r="E133" s="386" t="s">
        <v>2290</v>
      </c>
      <c r="F133" s="386" t="s">
        <v>2290</v>
      </c>
      <c r="G133" s="468" t="s">
        <v>2290</v>
      </c>
      <c r="H133" s="482"/>
    </row>
    <row r="134" spans="1:8" x14ac:dyDescent="0.15">
      <c r="A134" s="724"/>
      <c r="B134" s="295" t="s">
        <v>1851</v>
      </c>
      <c r="C134" s="385" t="s">
        <v>581</v>
      </c>
      <c r="D134" s="386">
        <v>30</v>
      </c>
      <c r="E134" s="386">
        <v>32000</v>
      </c>
      <c r="F134" s="386" t="s">
        <v>2291</v>
      </c>
      <c r="G134" s="468">
        <v>223300</v>
      </c>
      <c r="H134" s="482"/>
    </row>
    <row r="135" spans="1:8" ht="19.5" thickBot="1" x14ac:dyDescent="0.2">
      <c r="A135" s="725"/>
      <c r="B135" s="495" t="s">
        <v>1357</v>
      </c>
      <c r="C135" s="451" t="s">
        <v>581</v>
      </c>
      <c r="D135" s="399">
        <v>7370</v>
      </c>
      <c r="E135" s="399" t="s">
        <v>2288</v>
      </c>
      <c r="F135" s="399">
        <v>75</v>
      </c>
      <c r="G135" s="399">
        <v>364815</v>
      </c>
      <c r="H135" s="451"/>
    </row>
    <row r="136" spans="1:8" x14ac:dyDescent="0.15">
      <c r="A136" s="715" t="s">
        <v>152</v>
      </c>
      <c r="B136" s="522" t="s">
        <v>2305</v>
      </c>
      <c r="C136" s="382" t="s">
        <v>2306</v>
      </c>
      <c r="D136" s="383"/>
      <c r="E136" s="383"/>
      <c r="F136" s="383"/>
      <c r="G136" s="383"/>
      <c r="H136" s="382"/>
    </row>
    <row r="137" spans="1:8" x14ac:dyDescent="0.15">
      <c r="A137" s="716"/>
      <c r="B137" s="522" t="s">
        <v>2307</v>
      </c>
      <c r="C137" s="382" t="s">
        <v>2308</v>
      </c>
      <c r="D137" s="383"/>
      <c r="E137" s="383"/>
      <c r="F137" s="383"/>
      <c r="G137" s="383"/>
      <c r="H137" s="382"/>
    </row>
    <row r="138" spans="1:8" ht="36" customHeight="1" x14ac:dyDescent="0.15">
      <c r="A138" s="716"/>
      <c r="B138" s="525" t="s">
        <v>2309</v>
      </c>
      <c r="C138" s="382" t="s">
        <v>2308</v>
      </c>
      <c r="D138" s="383"/>
      <c r="E138" s="383"/>
      <c r="F138" s="383"/>
      <c r="G138" s="383"/>
      <c r="H138" s="382"/>
    </row>
    <row r="139" spans="1:8" ht="37.5" x14ac:dyDescent="0.15">
      <c r="A139" s="716"/>
      <c r="B139" s="522" t="s">
        <v>2310</v>
      </c>
      <c r="C139" s="382" t="s">
        <v>2311</v>
      </c>
      <c r="D139" s="383" t="s">
        <v>2312</v>
      </c>
      <c r="E139" s="383"/>
      <c r="F139" s="383" t="s">
        <v>2313</v>
      </c>
      <c r="G139" s="383" t="s">
        <v>2314</v>
      </c>
      <c r="H139" s="382" t="s">
        <v>2630</v>
      </c>
    </row>
    <row r="140" spans="1:8" ht="37.5" x14ac:dyDescent="0.15">
      <c r="A140" s="716"/>
      <c r="B140" s="522" t="s">
        <v>2315</v>
      </c>
      <c r="C140" s="382" t="s">
        <v>2311</v>
      </c>
      <c r="D140" s="383" t="s">
        <v>2312</v>
      </c>
      <c r="E140" s="383"/>
      <c r="F140" s="383" t="s">
        <v>2316</v>
      </c>
      <c r="G140" s="383"/>
      <c r="H140" s="382"/>
    </row>
    <row r="141" spans="1:8" ht="37.5" x14ac:dyDescent="0.15">
      <c r="A141" s="716"/>
      <c r="B141" s="522" t="s">
        <v>2317</v>
      </c>
      <c r="C141" s="382" t="s">
        <v>2311</v>
      </c>
      <c r="D141" s="383" t="s">
        <v>2318</v>
      </c>
      <c r="E141" s="383"/>
      <c r="F141" s="383" t="s">
        <v>2319</v>
      </c>
      <c r="G141" s="383"/>
      <c r="H141" s="382"/>
    </row>
    <row r="142" spans="1:8" ht="37.5" x14ac:dyDescent="0.15">
      <c r="A142" s="716"/>
      <c r="B142" s="295" t="s">
        <v>2320</v>
      </c>
      <c r="C142" s="385" t="s">
        <v>2311</v>
      </c>
      <c r="D142" s="386" t="s">
        <v>2321</v>
      </c>
      <c r="E142" s="386"/>
      <c r="F142" s="386" t="s">
        <v>2322</v>
      </c>
      <c r="G142" s="386"/>
      <c r="H142" s="385"/>
    </row>
    <row r="143" spans="1:8" x14ac:dyDescent="0.15">
      <c r="A143" s="716"/>
      <c r="B143" s="295" t="s">
        <v>2323</v>
      </c>
      <c r="C143" s="385" t="s">
        <v>2308</v>
      </c>
      <c r="D143" s="386" t="s">
        <v>2324</v>
      </c>
      <c r="E143" s="386" t="s">
        <v>2325</v>
      </c>
      <c r="F143" s="386" t="s">
        <v>2326</v>
      </c>
      <c r="G143" s="386" t="s">
        <v>2327</v>
      </c>
      <c r="H143" s="385" t="s">
        <v>2328</v>
      </c>
    </row>
    <row r="144" spans="1:8" ht="37.5" x14ac:dyDescent="0.15">
      <c r="A144" s="716"/>
      <c r="B144" s="412" t="s">
        <v>2329</v>
      </c>
      <c r="C144" s="385" t="s">
        <v>2308</v>
      </c>
      <c r="D144" s="386"/>
      <c r="E144" s="386"/>
      <c r="F144" s="386"/>
      <c r="G144" s="386"/>
      <c r="H144" s="385"/>
    </row>
    <row r="145" spans="1:8" x14ac:dyDescent="0.15">
      <c r="A145" s="716"/>
      <c r="B145" s="295" t="s">
        <v>2330</v>
      </c>
      <c r="C145" s="385" t="s">
        <v>2308</v>
      </c>
      <c r="D145" s="386"/>
      <c r="E145" s="386"/>
      <c r="F145" s="386"/>
      <c r="G145" s="386"/>
      <c r="H145" s="385"/>
    </row>
    <row r="146" spans="1:8" x14ac:dyDescent="0.15">
      <c r="A146" s="716"/>
      <c r="B146" s="295" t="s">
        <v>2331</v>
      </c>
      <c r="C146" s="385" t="s">
        <v>2308</v>
      </c>
      <c r="D146" s="386"/>
      <c r="E146" s="386"/>
      <c r="F146" s="386"/>
      <c r="G146" s="386"/>
      <c r="H146" s="385"/>
    </row>
    <row r="147" spans="1:8" x14ac:dyDescent="0.15">
      <c r="A147" s="716"/>
      <c r="B147" s="295" t="s">
        <v>2332</v>
      </c>
      <c r="C147" s="385" t="s">
        <v>2333</v>
      </c>
      <c r="D147" s="386"/>
      <c r="E147" s="386"/>
      <c r="F147" s="386"/>
      <c r="G147" s="386"/>
      <c r="H147" s="385"/>
    </row>
    <row r="148" spans="1:8" x14ac:dyDescent="0.15">
      <c r="A148" s="716"/>
      <c r="B148" s="295" t="s">
        <v>2334</v>
      </c>
      <c r="C148" s="385" t="s">
        <v>2335</v>
      </c>
      <c r="D148" s="386"/>
      <c r="E148" s="386"/>
      <c r="F148" s="386"/>
      <c r="G148" s="386"/>
      <c r="H148" s="385"/>
    </row>
    <row r="149" spans="1:8" x14ac:dyDescent="0.15">
      <c r="A149" s="716"/>
      <c r="B149" s="295" t="s">
        <v>2336</v>
      </c>
      <c r="C149" s="385" t="s">
        <v>2337</v>
      </c>
      <c r="D149" s="386"/>
      <c r="E149" s="386"/>
      <c r="F149" s="386"/>
      <c r="G149" s="386"/>
      <c r="H149" s="385"/>
    </row>
    <row r="150" spans="1:8" x14ac:dyDescent="0.15">
      <c r="A150" s="716"/>
      <c r="B150" s="295" t="s">
        <v>2338</v>
      </c>
      <c r="C150" s="385" t="s">
        <v>2339</v>
      </c>
      <c r="D150" s="386"/>
      <c r="E150" s="386"/>
      <c r="F150" s="386"/>
      <c r="G150" s="386"/>
      <c r="H150" s="385"/>
    </row>
    <row r="151" spans="1:8" ht="37.5" x14ac:dyDescent="0.15">
      <c r="A151" s="716"/>
      <c r="B151" s="520" t="s">
        <v>2340</v>
      </c>
      <c r="C151" s="382" t="s">
        <v>2341</v>
      </c>
      <c r="D151" s="383"/>
      <c r="E151" s="383"/>
      <c r="F151" s="383" t="s">
        <v>2342</v>
      </c>
      <c r="G151" s="383">
        <v>17600</v>
      </c>
      <c r="H151" s="469"/>
    </row>
    <row r="152" spans="1:8" ht="37.5" x14ac:dyDescent="0.15">
      <c r="A152" s="716"/>
      <c r="B152" s="490" t="s">
        <v>2343</v>
      </c>
      <c r="C152" s="385" t="s">
        <v>2311</v>
      </c>
      <c r="D152" s="386"/>
      <c r="E152" s="386"/>
      <c r="F152" s="386" t="s">
        <v>2344</v>
      </c>
      <c r="G152" s="386">
        <v>39270</v>
      </c>
      <c r="H152" s="396"/>
    </row>
    <row r="153" spans="1:8" ht="37.5" x14ac:dyDescent="0.15">
      <c r="A153" s="716"/>
      <c r="B153" s="490" t="s">
        <v>2345</v>
      </c>
      <c r="C153" s="385" t="s">
        <v>2311</v>
      </c>
      <c r="D153" s="386"/>
      <c r="E153" s="386"/>
      <c r="F153" s="386" t="s">
        <v>2346</v>
      </c>
      <c r="G153" s="386">
        <v>26730</v>
      </c>
      <c r="H153" s="396"/>
    </row>
    <row r="154" spans="1:8" ht="37.5" x14ac:dyDescent="0.15">
      <c r="A154" s="716"/>
      <c r="B154" s="490" t="s">
        <v>2347</v>
      </c>
      <c r="C154" s="385" t="s">
        <v>2311</v>
      </c>
      <c r="D154" s="386"/>
      <c r="E154" s="386"/>
      <c r="F154" s="386" t="s">
        <v>2348</v>
      </c>
      <c r="G154" s="386">
        <v>5170</v>
      </c>
      <c r="H154" s="396"/>
    </row>
    <row r="155" spans="1:8" ht="37.5" x14ac:dyDescent="0.15">
      <c r="A155" s="716"/>
      <c r="B155" s="490" t="s">
        <v>2349</v>
      </c>
      <c r="C155" s="385" t="s">
        <v>2311</v>
      </c>
      <c r="D155" s="386"/>
      <c r="E155" s="386"/>
      <c r="F155" s="470" t="s">
        <v>2350</v>
      </c>
      <c r="G155" s="386">
        <v>23760</v>
      </c>
      <c r="H155" s="396"/>
    </row>
    <row r="156" spans="1:8" ht="37.5" x14ac:dyDescent="0.15">
      <c r="A156" s="716"/>
      <c r="B156" s="490" t="s">
        <v>2351</v>
      </c>
      <c r="C156" s="385" t="s">
        <v>2311</v>
      </c>
      <c r="D156" s="386"/>
      <c r="E156" s="386"/>
      <c r="F156" s="386" t="s">
        <v>2344</v>
      </c>
      <c r="G156" s="386">
        <v>4620</v>
      </c>
      <c r="H156" s="396"/>
    </row>
    <row r="157" spans="1:8" ht="37.5" x14ac:dyDescent="0.15">
      <c r="A157" s="716"/>
      <c r="B157" s="490" t="s">
        <v>2352</v>
      </c>
      <c r="C157" s="385" t="s">
        <v>2353</v>
      </c>
      <c r="D157" s="386"/>
      <c r="E157" s="386"/>
      <c r="F157" s="386" t="s">
        <v>2346</v>
      </c>
      <c r="G157" s="386">
        <v>11880</v>
      </c>
      <c r="H157" s="396"/>
    </row>
    <row r="158" spans="1:8" ht="37.5" x14ac:dyDescent="0.15">
      <c r="A158" s="716"/>
      <c r="B158" s="490" t="s">
        <v>2354</v>
      </c>
      <c r="C158" s="385" t="s">
        <v>2353</v>
      </c>
      <c r="D158" s="386"/>
      <c r="E158" s="386"/>
      <c r="F158" s="386" t="s">
        <v>2344</v>
      </c>
      <c r="G158" s="386">
        <v>32340</v>
      </c>
      <c r="H158" s="396"/>
    </row>
    <row r="159" spans="1:8" ht="37.5" x14ac:dyDescent="0.15">
      <c r="A159" s="716"/>
      <c r="B159" s="494" t="s">
        <v>2355</v>
      </c>
      <c r="C159" s="385" t="s">
        <v>2353</v>
      </c>
      <c r="D159" s="468"/>
      <c r="E159" s="468"/>
      <c r="F159" s="468" t="s">
        <v>2356</v>
      </c>
      <c r="G159" s="468">
        <v>1100</v>
      </c>
      <c r="H159" s="471"/>
    </row>
    <row r="160" spans="1:8" ht="19.5" thickBot="1" x14ac:dyDescent="0.2">
      <c r="A160" s="717"/>
      <c r="B160" s="519" t="s">
        <v>2357</v>
      </c>
      <c r="C160" s="451"/>
      <c r="D160" s="399"/>
      <c r="E160" s="399" t="s">
        <v>2631</v>
      </c>
      <c r="F160" s="399"/>
      <c r="G160" s="399">
        <v>22000</v>
      </c>
      <c r="H160" s="418"/>
    </row>
    <row r="161" spans="1:8" x14ac:dyDescent="0.15">
      <c r="A161" s="715" t="s">
        <v>35</v>
      </c>
      <c r="B161" s="520" t="s">
        <v>1388</v>
      </c>
      <c r="C161" s="382" t="s">
        <v>581</v>
      </c>
      <c r="D161" s="383">
        <v>15059</v>
      </c>
      <c r="E161" s="383" t="s">
        <v>2359</v>
      </c>
      <c r="F161" s="383">
        <v>116</v>
      </c>
      <c r="G161" s="383">
        <v>1739313</v>
      </c>
      <c r="H161" s="472"/>
    </row>
    <row r="162" spans="1:8" ht="19.5" thickBot="1" x14ac:dyDescent="0.2">
      <c r="A162" s="716"/>
      <c r="B162" s="519" t="s">
        <v>1389</v>
      </c>
      <c r="C162" s="451" t="s">
        <v>581</v>
      </c>
      <c r="D162" s="386">
        <v>22750</v>
      </c>
      <c r="E162" s="386" t="s">
        <v>1390</v>
      </c>
      <c r="F162" s="386">
        <v>38.5</v>
      </c>
      <c r="G162" s="386">
        <v>875875</v>
      </c>
      <c r="H162" s="473"/>
    </row>
    <row r="163" spans="1:8" x14ac:dyDescent="0.15">
      <c r="A163" s="715" t="s">
        <v>37</v>
      </c>
      <c r="B163" s="520" t="s">
        <v>190</v>
      </c>
      <c r="C163" s="474" t="s">
        <v>1852</v>
      </c>
      <c r="D163" s="433"/>
      <c r="E163" s="391"/>
      <c r="F163" s="391"/>
      <c r="G163" s="390"/>
      <c r="H163" s="392" t="s">
        <v>1853</v>
      </c>
    </row>
    <row r="164" spans="1:8" x14ac:dyDescent="0.15">
      <c r="A164" s="716"/>
      <c r="B164" s="494" t="s">
        <v>1854</v>
      </c>
      <c r="C164" s="475" t="s">
        <v>1855</v>
      </c>
      <c r="D164" s="436"/>
      <c r="E164" s="395"/>
      <c r="F164" s="395"/>
      <c r="G164" s="394"/>
      <c r="H164" s="396"/>
    </row>
    <row r="165" spans="1:8" x14ac:dyDescent="0.15">
      <c r="A165" s="716"/>
      <c r="B165" s="490" t="s">
        <v>1856</v>
      </c>
      <c r="C165" s="475" t="s">
        <v>1855</v>
      </c>
      <c r="D165" s="436"/>
      <c r="E165" s="395"/>
      <c r="F165" s="395"/>
      <c r="G165" s="394"/>
      <c r="H165" s="396"/>
    </row>
    <row r="166" spans="1:8" x14ac:dyDescent="0.15">
      <c r="A166" s="716"/>
      <c r="B166" s="490" t="s">
        <v>1857</v>
      </c>
      <c r="C166" s="475" t="s">
        <v>1855</v>
      </c>
      <c r="D166" s="436"/>
      <c r="E166" s="395"/>
      <c r="F166" s="395"/>
      <c r="G166" s="394"/>
      <c r="H166" s="396"/>
    </row>
    <row r="167" spans="1:8" x14ac:dyDescent="0.15">
      <c r="A167" s="716"/>
      <c r="B167" s="490" t="s">
        <v>1858</v>
      </c>
      <c r="C167" s="475" t="s">
        <v>1855</v>
      </c>
      <c r="D167" s="436"/>
      <c r="E167" s="395"/>
      <c r="F167" s="395"/>
      <c r="G167" s="394"/>
      <c r="H167" s="396"/>
    </row>
    <row r="168" spans="1:8" x14ac:dyDescent="0.15">
      <c r="A168" s="716"/>
      <c r="B168" s="490" t="s">
        <v>583</v>
      </c>
      <c r="C168" s="476" t="s">
        <v>1358</v>
      </c>
      <c r="D168" s="436"/>
      <c r="E168" s="395"/>
      <c r="F168" s="395"/>
      <c r="G168" s="394"/>
      <c r="H168" s="396" t="s">
        <v>1859</v>
      </c>
    </row>
    <row r="169" spans="1:8" ht="19.5" thickBot="1" x14ac:dyDescent="0.2">
      <c r="A169" s="716"/>
      <c r="B169" s="519" t="s">
        <v>1392</v>
      </c>
      <c r="C169" s="388" t="s">
        <v>1860</v>
      </c>
      <c r="D169" s="436"/>
      <c r="E169" s="395"/>
      <c r="F169" s="395"/>
      <c r="G169" s="394"/>
      <c r="H169" s="396"/>
    </row>
    <row r="170" spans="1:8" x14ac:dyDescent="0.15">
      <c r="A170" s="712" t="s">
        <v>38</v>
      </c>
      <c r="B170" s="526" t="s">
        <v>1369</v>
      </c>
      <c r="C170" s="382" t="s">
        <v>1405</v>
      </c>
      <c r="D170" s="477"/>
      <c r="E170" s="403"/>
      <c r="F170" s="403"/>
      <c r="G170" s="402"/>
      <c r="H170" s="404"/>
    </row>
    <row r="171" spans="1:8" x14ac:dyDescent="0.15">
      <c r="A171" s="713"/>
      <c r="B171" s="527" t="s">
        <v>1398</v>
      </c>
      <c r="C171" s="385" t="s">
        <v>1405</v>
      </c>
      <c r="D171" s="478"/>
      <c r="E171" s="479"/>
      <c r="F171" s="479"/>
      <c r="G171" s="480"/>
      <c r="H171" s="481"/>
    </row>
    <row r="172" spans="1:8" x14ac:dyDescent="0.15">
      <c r="A172" s="713"/>
      <c r="B172" s="527" t="s">
        <v>1399</v>
      </c>
      <c r="C172" s="385" t="s">
        <v>1406</v>
      </c>
      <c r="D172" s="478"/>
      <c r="E172" s="479"/>
      <c r="F172" s="479"/>
      <c r="G172" s="480"/>
      <c r="H172" s="481"/>
    </row>
    <row r="173" spans="1:8" x14ac:dyDescent="0.15">
      <c r="A173" s="713"/>
      <c r="B173" s="527" t="s">
        <v>1400</v>
      </c>
      <c r="C173" s="385" t="s">
        <v>1405</v>
      </c>
      <c r="D173" s="478"/>
      <c r="E173" s="479"/>
      <c r="F173" s="479"/>
      <c r="G173" s="480"/>
      <c r="H173" s="481"/>
    </row>
    <row r="174" spans="1:8" x14ac:dyDescent="0.15">
      <c r="A174" s="713"/>
      <c r="B174" s="527" t="s">
        <v>1401</v>
      </c>
      <c r="C174" s="385" t="s">
        <v>1405</v>
      </c>
      <c r="D174" s="478"/>
      <c r="E174" s="479"/>
      <c r="F174" s="479"/>
      <c r="G174" s="480"/>
      <c r="H174" s="481"/>
    </row>
    <row r="175" spans="1:8" x14ac:dyDescent="0.15">
      <c r="A175" s="713"/>
      <c r="B175" s="527" t="s">
        <v>1402</v>
      </c>
      <c r="C175" s="385" t="s">
        <v>1405</v>
      </c>
      <c r="D175" s="478"/>
      <c r="E175" s="479"/>
      <c r="F175" s="479"/>
      <c r="G175" s="480"/>
      <c r="H175" s="481"/>
    </row>
    <row r="176" spans="1:8" x14ac:dyDescent="0.15">
      <c r="A176" s="713"/>
      <c r="B176" s="527" t="s">
        <v>1403</v>
      </c>
      <c r="C176" s="385" t="s">
        <v>1406</v>
      </c>
      <c r="D176" s="478"/>
      <c r="E176" s="479"/>
      <c r="F176" s="479"/>
      <c r="G176" s="480"/>
      <c r="H176" s="481"/>
    </row>
    <row r="177" spans="1:8" x14ac:dyDescent="0.15">
      <c r="A177" s="713"/>
      <c r="B177" s="528" t="s">
        <v>1404</v>
      </c>
      <c r="C177" s="482" t="s">
        <v>1406</v>
      </c>
      <c r="D177" s="483"/>
      <c r="E177" s="484"/>
      <c r="F177" s="484"/>
      <c r="G177" s="485"/>
      <c r="H177" s="486"/>
    </row>
    <row r="178" spans="1:8" x14ac:dyDescent="0.15">
      <c r="A178" s="713"/>
      <c r="B178" s="494" t="s">
        <v>2374</v>
      </c>
      <c r="C178" s="385" t="s">
        <v>1292</v>
      </c>
      <c r="D178" s="483">
        <v>6840</v>
      </c>
      <c r="E178" s="484" t="s">
        <v>2375</v>
      </c>
      <c r="F178" s="484" t="s">
        <v>2376</v>
      </c>
      <c r="G178" s="485">
        <v>790020</v>
      </c>
      <c r="H178" s="486" t="s">
        <v>2377</v>
      </c>
    </row>
    <row r="179" spans="1:8" ht="38.25" thickBot="1" x14ac:dyDescent="0.2">
      <c r="A179" s="714"/>
      <c r="B179" s="519" t="s">
        <v>2378</v>
      </c>
      <c r="C179" s="487" t="s">
        <v>1292</v>
      </c>
      <c r="D179" s="488">
        <v>13860</v>
      </c>
      <c r="E179" s="407" t="s">
        <v>2379</v>
      </c>
      <c r="F179" s="489" t="s">
        <v>2380</v>
      </c>
      <c r="G179" s="406">
        <v>1651892</v>
      </c>
      <c r="H179" s="408"/>
    </row>
    <row r="180" spans="1:8" x14ac:dyDescent="0.15">
      <c r="A180" s="715" t="s">
        <v>31</v>
      </c>
      <c r="B180" s="520" t="s">
        <v>1408</v>
      </c>
      <c r="C180" s="382" t="s">
        <v>1410</v>
      </c>
      <c r="D180" s="383">
        <v>350</v>
      </c>
      <c r="E180" s="383"/>
      <c r="F180" s="383">
        <v>88</v>
      </c>
      <c r="G180" s="383">
        <f>D180*F180</f>
        <v>30800</v>
      </c>
      <c r="H180" s="382" t="s">
        <v>1411</v>
      </c>
    </row>
    <row r="181" spans="1:8" x14ac:dyDescent="0.15">
      <c r="A181" s="716"/>
      <c r="B181" s="490" t="s">
        <v>1409</v>
      </c>
      <c r="C181" s="385" t="s">
        <v>1410</v>
      </c>
      <c r="D181" s="386">
        <v>500</v>
      </c>
      <c r="E181" s="386"/>
      <c r="F181" s="386">
        <v>88</v>
      </c>
      <c r="G181" s="386">
        <f t="shared" ref="G181:G188" si="0">D181*F181</f>
        <v>44000</v>
      </c>
      <c r="H181" s="385" t="s">
        <v>1411</v>
      </c>
    </row>
    <row r="182" spans="1:8" x14ac:dyDescent="0.15">
      <c r="A182" s="716"/>
      <c r="B182" s="490" t="s">
        <v>1861</v>
      </c>
      <c r="C182" s="385" t="s">
        <v>1410</v>
      </c>
      <c r="D182" s="386">
        <v>50</v>
      </c>
      <c r="E182" s="386"/>
      <c r="F182" s="386">
        <v>88</v>
      </c>
      <c r="G182" s="386">
        <f t="shared" si="0"/>
        <v>4400</v>
      </c>
      <c r="H182" s="385" t="s">
        <v>1411</v>
      </c>
    </row>
    <row r="183" spans="1:8" x14ac:dyDescent="0.15">
      <c r="A183" s="716"/>
      <c r="B183" s="490" t="s">
        <v>1862</v>
      </c>
      <c r="C183" s="385" t="s">
        <v>1410</v>
      </c>
      <c r="D183" s="386">
        <v>50</v>
      </c>
      <c r="E183" s="386"/>
      <c r="F183" s="386">
        <v>88</v>
      </c>
      <c r="G183" s="386">
        <f t="shared" si="0"/>
        <v>4400</v>
      </c>
      <c r="H183" s="385" t="s">
        <v>1411</v>
      </c>
    </row>
    <row r="184" spans="1:8" x14ac:dyDescent="0.15">
      <c r="A184" s="716"/>
      <c r="B184" s="490" t="s">
        <v>1863</v>
      </c>
      <c r="C184" s="385" t="s">
        <v>1410</v>
      </c>
      <c r="D184" s="386">
        <v>500</v>
      </c>
      <c r="E184" s="386"/>
      <c r="F184" s="386">
        <v>16.5</v>
      </c>
      <c r="G184" s="386">
        <f t="shared" si="0"/>
        <v>8250</v>
      </c>
      <c r="H184" s="385" t="s">
        <v>1411</v>
      </c>
    </row>
    <row r="185" spans="1:8" x14ac:dyDescent="0.15">
      <c r="A185" s="716"/>
      <c r="B185" s="494" t="s">
        <v>1864</v>
      </c>
      <c r="C185" s="385" t="s">
        <v>1410</v>
      </c>
      <c r="D185" s="468">
        <v>200</v>
      </c>
      <c r="E185" s="468"/>
      <c r="F185" s="468">
        <v>5.5</v>
      </c>
      <c r="G185" s="386">
        <f t="shared" si="0"/>
        <v>1100</v>
      </c>
      <c r="H185" s="385" t="s">
        <v>1411</v>
      </c>
    </row>
    <row r="186" spans="1:8" x14ac:dyDescent="0.15">
      <c r="A186" s="716"/>
      <c r="B186" s="494" t="s">
        <v>1865</v>
      </c>
      <c r="C186" s="385" t="s">
        <v>1410</v>
      </c>
      <c r="D186" s="468">
        <v>1600</v>
      </c>
      <c r="E186" s="468"/>
      <c r="F186" s="468">
        <v>33</v>
      </c>
      <c r="G186" s="386">
        <f t="shared" si="0"/>
        <v>52800</v>
      </c>
      <c r="H186" s="385" t="s">
        <v>1411</v>
      </c>
    </row>
    <row r="187" spans="1:8" x14ac:dyDescent="0.15">
      <c r="A187" s="716"/>
      <c r="B187" s="494" t="s">
        <v>1866</v>
      </c>
      <c r="C187" s="385" t="s">
        <v>1410</v>
      </c>
      <c r="D187" s="468">
        <v>50</v>
      </c>
      <c r="E187" s="468"/>
      <c r="F187" s="468">
        <v>33</v>
      </c>
      <c r="G187" s="386">
        <f t="shared" si="0"/>
        <v>1650</v>
      </c>
      <c r="H187" s="385" t="s">
        <v>1411</v>
      </c>
    </row>
    <row r="188" spans="1:8" ht="19.5" thickBot="1" x14ac:dyDescent="0.2">
      <c r="A188" s="717"/>
      <c r="B188" s="519" t="s">
        <v>1867</v>
      </c>
      <c r="C188" s="451" t="s">
        <v>1410</v>
      </c>
      <c r="D188" s="399">
        <v>50</v>
      </c>
      <c r="E188" s="399"/>
      <c r="F188" s="399">
        <v>33</v>
      </c>
      <c r="G188" s="399">
        <f t="shared" si="0"/>
        <v>1650</v>
      </c>
      <c r="H188" s="451" t="s">
        <v>1411</v>
      </c>
    </row>
    <row r="189" spans="1:8" x14ac:dyDescent="0.15">
      <c r="A189" s="715" t="s">
        <v>54</v>
      </c>
      <c r="B189" s="520" t="s">
        <v>1367</v>
      </c>
      <c r="C189" s="382" t="s">
        <v>2390</v>
      </c>
      <c r="D189" s="383">
        <v>23644</v>
      </c>
      <c r="E189" s="383" t="s">
        <v>1390</v>
      </c>
      <c r="F189" s="383">
        <v>75.900000000000006</v>
      </c>
      <c r="G189" s="383">
        <v>1794578</v>
      </c>
      <c r="H189" s="382" t="s">
        <v>2391</v>
      </c>
    </row>
    <row r="190" spans="1:8" x14ac:dyDescent="0.15">
      <c r="A190" s="716"/>
      <c r="B190" s="490" t="s">
        <v>2392</v>
      </c>
      <c r="C190" s="385" t="s">
        <v>2390</v>
      </c>
      <c r="D190" s="386">
        <v>4820</v>
      </c>
      <c r="E190" s="386" t="s">
        <v>1390</v>
      </c>
      <c r="F190" s="386">
        <v>117.7</v>
      </c>
      <c r="G190" s="386">
        <v>567314</v>
      </c>
      <c r="H190" s="385" t="s">
        <v>2393</v>
      </c>
    </row>
    <row r="191" spans="1:8" x14ac:dyDescent="0.15">
      <c r="A191" s="716"/>
      <c r="B191" s="490" t="s">
        <v>2394</v>
      </c>
      <c r="C191" s="385" t="s">
        <v>1292</v>
      </c>
      <c r="D191" s="386">
        <v>1600</v>
      </c>
      <c r="E191" s="386" t="s">
        <v>1390</v>
      </c>
      <c r="F191" s="386">
        <v>121</v>
      </c>
      <c r="G191" s="386">
        <v>193600</v>
      </c>
      <c r="H191" s="385" t="s">
        <v>2393</v>
      </c>
    </row>
    <row r="192" spans="1:8" x14ac:dyDescent="0.15">
      <c r="A192" s="716"/>
      <c r="B192" s="490" t="s">
        <v>2395</v>
      </c>
      <c r="C192" s="385" t="s">
        <v>2390</v>
      </c>
      <c r="D192" s="386">
        <v>0</v>
      </c>
      <c r="E192" s="386" t="s">
        <v>1390</v>
      </c>
      <c r="F192" s="386">
        <v>319</v>
      </c>
      <c r="G192" s="386">
        <v>0</v>
      </c>
      <c r="H192" s="385" t="s">
        <v>2391</v>
      </c>
    </row>
    <row r="193" spans="1:8" x14ac:dyDescent="0.15">
      <c r="A193" s="716"/>
      <c r="B193" s="490" t="s">
        <v>2396</v>
      </c>
      <c r="C193" s="385" t="s">
        <v>2390</v>
      </c>
      <c r="D193" s="386">
        <v>3157</v>
      </c>
      <c r="E193" s="386" t="s">
        <v>1390</v>
      </c>
      <c r="F193" s="386">
        <v>330</v>
      </c>
      <c r="G193" s="386">
        <v>1041810</v>
      </c>
      <c r="H193" s="385" t="s">
        <v>2391</v>
      </c>
    </row>
    <row r="194" spans="1:8" x14ac:dyDescent="0.15">
      <c r="A194" s="716"/>
      <c r="B194" s="490" t="s">
        <v>2397</v>
      </c>
      <c r="C194" s="385" t="s">
        <v>2390</v>
      </c>
      <c r="D194" s="386">
        <v>3990</v>
      </c>
      <c r="E194" s="386" t="s">
        <v>1390</v>
      </c>
      <c r="F194" s="386">
        <v>242</v>
      </c>
      <c r="G194" s="386">
        <v>965580</v>
      </c>
      <c r="H194" s="385" t="s">
        <v>2391</v>
      </c>
    </row>
    <row r="195" spans="1:8" x14ac:dyDescent="0.15">
      <c r="A195" s="716"/>
      <c r="B195" s="490" t="s">
        <v>1398</v>
      </c>
      <c r="C195" s="385" t="s">
        <v>2390</v>
      </c>
      <c r="D195" s="386">
        <v>250</v>
      </c>
      <c r="E195" s="386">
        <v>37000</v>
      </c>
      <c r="F195" s="386">
        <v>30</v>
      </c>
      <c r="G195" s="386">
        <v>48950</v>
      </c>
      <c r="H195" s="385" t="s">
        <v>2398</v>
      </c>
    </row>
    <row r="196" spans="1:8" ht="19.5" thickBot="1" x14ac:dyDescent="0.2">
      <c r="A196" s="716"/>
      <c r="B196" s="490" t="s">
        <v>2399</v>
      </c>
      <c r="C196" s="451" t="s">
        <v>2390</v>
      </c>
      <c r="D196" s="399">
        <v>24</v>
      </c>
      <c r="E196" s="399" t="s">
        <v>1390</v>
      </c>
      <c r="F196" s="399">
        <v>1500</v>
      </c>
      <c r="G196" s="399">
        <v>39600</v>
      </c>
      <c r="H196" s="451" t="s">
        <v>2400</v>
      </c>
    </row>
    <row r="197" spans="1:8" x14ac:dyDescent="0.15">
      <c r="A197" s="715" t="s">
        <v>55</v>
      </c>
      <c r="B197" s="529" t="s">
        <v>1356</v>
      </c>
      <c r="C197" s="382" t="s">
        <v>581</v>
      </c>
      <c r="D197" s="383">
        <v>6000</v>
      </c>
      <c r="E197" s="383" t="s">
        <v>1412</v>
      </c>
      <c r="F197" s="383">
        <v>35</v>
      </c>
      <c r="G197" s="383">
        <v>231000</v>
      </c>
      <c r="H197" s="382" t="s">
        <v>1418</v>
      </c>
    </row>
    <row r="198" spans="1:8" x14ac:dyDescent="0.15">
      <c r="A198" s="716"/>
      <c r="B198" s="530" t="s">
        <v>1868</v>
      </c>
      <c r="C198" s="385" t="s">
        <v>1393</v>
      </c>
      <c r="D198" s="386"/>
      <c r="E198" s="386"/>
      <c r="F198" s="386"/>
      <c r="G198" s="386"/>
      <c r="H198" s="385"/>
    </row>
    <row r="199" spans="1:8" x14ac:dyDescent="0.15">
      <c r="A199" s="716"/>
      <c r="B199" s="530" t="s">
        <v>1416</v>
      </c>
      <c r="C199" s="385" t="s">
        <v>1393</v>
      </c>
      <c r="D199" s="386"/>
      <c r="E199" s="386"/>
      <c r="F199" s="386"/>
      <c r="G199" s="386"/>
      <c r="H199" s="385"/>
    </row>
    <row r="200" spans="1:8" x14ac:dyDescent="0.15">
      <c r="A200" s="716"/>
      <c r="B200" s="530" t="s">
        <v>1828</v>
      </c>
      <c r="C200" s="385" t="s">
        <v>1393</v>
      </c>
      <c r="D200" s="386"/>
      <c r="E200" s="386"/>
      <c r="F200" s="386"/>
      <c r="G200" s="386"/>
      <c r="H200" s="385"/>
    </row>
    <row r="201" spans="1:8" ht="19.5" thickBot="1" x14ac:dyDescent="0.2">
      <c r="A201" s="717"/>
      <c r="B201" s="531" t="s">
        <v>1417</v>
      </c>
      <c r="C201" s="451" t="s">
        <v>1393</v>
      </c>
      <c r="D201" s="386"/>
      <c r="E201" s="386"/>
      <c r="F201" s="386"/>
      <c r="G201" s="386"/>
      <c r="H201" s="385"/>
    </row>
    <row r="202" spans="1:8" x14ac:dyDescent="0.15">
      <c r="A202" s="715" t="s">
        <v>20</v>
      </c>
      <c r="B202" s="490" t="s">
        <v>1421</v>
      </c>
      <c r="C202" s="382" t="s">
        <v>1427</v>
      </c>
      <c r="D202" s="433"/>
      <c r="E202" s="391"/>
      <c r="F202" s="391"/>
      <c r="G202" s="390"/>
      <c r="H202" s="392"/>
    </row>
    <row r="203" spans="1:8" x14ac:dyDescent="0.15">
      <c r="A203" s="716"/>
      <c r="B203" s="490" t="s">
        <v>1422</v>
      </c>
      <c r="C203" s="385" t="s">
        <v>1427</v>
      </c>
      <c r="D203" s="436"/>
      <c r="E203" s="395"/>
      <c r="F203" s="395"/>
      <c r="G203" s="394"/>
      <c r="H203" s="396"/>
    </row>
    <row r="204" spans="1:8" x14ac:dyDescent="0.15">
      <c r="A204" s="716"/>
      <c r="B204" s="490" t="s">
        <v>583</v>
      </c>
      <c r="C204" s="385" t="s">
        <v>1427</v>
      </c>
      <c r="D204" s="436"/>
      <c r="E204" s="395"/>
      <c r="F204" s="395"/>
      <c r="G204" s="394"/>
      <c r="H204" s="396"/>
    </row>
    <row r="205" spans="1:8" x14ac:dyDescent="0.15">
      <c r="A205" s="716"/>
      <c r="B205" s="490" t="s">
        <v>1423</v>
      </c>
      <c r="C205" s="385" t="s">
        <v>1427</v>
      </c>
      <c r="D205" s="436"/>
      <c r="E205" s="395"/>
      <c r="F205" s="395"/>
      <c r="G205" s="394"/>
      <c r="H205" s="396"/>
    </row>
    <row r="206" spans="1:8" x14ac:dyDescent="0.15">
      <c r="A206" s="716"/>
      <c r="B206" s="490" t="s">
        <v>1419</v>
      </c>
      <c r="C206" s="385" t="s">
        <v>1427</v>
      </c>
      <c r="D206" s="436"/>
      <c r="E206" s="395"/>
      <c r="F206" s="395"/>
      <c r="G206" s="394"/>
      <c r="H206" s="396"/>
    </row>
    <row r="207" spans="1:8" x14ac:dyDescent="0.15">
      <c r="A207" s="716"/>
      <c r="B207" s="490" t="s">
        <v>1424</v>
      </c>
      <c r="C207" s="385" t="s">
        <v>1427</v>
      </c>
      <c r="D207" s="436"/>
      <c r="E207" s="395"/>
      <c r="F207" s="395"/>
      <c r="G207" s="394"/>
      <c r="H207" s="396"/>
    </row>
    <row r="208" spans="1:8" x14ac:dyDescent="0.15">
      <c r="A208" s="716"/>
      <c r="B208" s="490" t="s">
        <v>1425</v>
      </c>
      <c r="C208" s="385" t="s">
        <v>1427</v>
      </c>
      <c r="D208" s="436"/>
      <c r="E208" s="395"/>
      <c r="F208" s="395"/>
      <c r="G208" s="394"/>
      <c r="H208" s="396"/>
    </row>
    <row r="209" spans="1:8" ht="19.5" thickBot="1" x14ac:dyDescent="0.2">
      <c r="A209" s="717"/>
      <c r="B209" s="490" t="s">
        <v>1426</v>
      </c>
      <c r="C209" s="451" t="s">
        <v>1427</v>
      </c>
      <c r="D209" s="437"/>
      <c r="E209" s="491"/>
      <c r="F209" s="491"/>
      <c r="G209" s="439"/>
      <c r="H209" s="418"/>
    </row>
    <row r="210" spans="1:8" ht="37.5" x14ac:dyDescent="0.15">
      <c r="A210" s="712" t="s">
        <v>21</v>
      </c>
      <c r="B210" s="529" t="s">
        <v>190</v>
      </c>
      <c r="C210" s="382" t="s">
        <v>581</v>
      </c>
      <c r="D210" s="386" t="s">
        <v>2594</v>
      </c>
      <c r="E210" s="386" t="s">
        <v>2431</v>
      </c>
      <c r="F210" s="386" t="s">
        <v>2432</v>
      </c>
      <c r="G210" s="386">
        <v>63690</v>
      </c>
      <c r="H210" s="392"/>
    </row>
    <row r="211" spans="1:8" x14ac:dyDescent="0.15">
      <c r="A211" s="713"/>
      <c r="B211" s="532" t="s">
        <v>1869</v>
      </c>
      <c r="C211" s="382" t="s">
        <v>1870</v>
      </c>
      <c r="D211" s="386">
        <v>730</v>
      </c>
      <c r="E211" s="386" t="s">
        <v>1390</v>
      </c>
      <c r="F211" s="386">
        <v>495</v>
      </c>
      <c r="G211" s="386">
        <v>361350</v>
      </c>
      <c r="H211" s="469"/>
    </row>
    <row r="212" spans="1:8" x14ac:dyDescent="0.15">
      <c r="A212" s="713"/>
      <c r="B212" s="530" t="s">
        <v>1871</v>
      </c>
      <c r="C212" s="385" t="s">
        <v>581</v>
      </c>
      <c r="D212" s="386">
        <v>16420</v>
      </c>
      <c r="E212" s="386">
        <v>73071</v>
      </c>
      <c r="F212" s="386">
        <v>88</v>
      </c>
      <c r="G212" s="386">
        <v>3198672</v>
      </c>
      <c r="H212" s="396"/>
    </row>
    <row r="213" spans="1:8" x14ac:dyDescent="0.15">
      <c r="A213" s="713"/>
      <c r="B213" s="530" t="s">
        <v>1872</v>
      </c>
      <c r="C213" s="385" t="s">
        <v>581</v>
      </c>
      <c r="D213" s="386">
        <v>2830</v>
      </c>
      <c r="E213" s="386">
        <v>73071</v>
      </c>
      <c r="F213" s="386">
        <v>111</v>
      </c>
      <c r="G213" s="386">
        <v>2068125</v>
      </c>
      <c r="H213" s="396"/>
    </row>
    <row r="214" spans="1:8" x14ac:dyDescent="0.15">
      <c r="A214" s="713"/>
      <c r="B214" s="530" t="s">
        <v>1873</v>
      </c>
      <c r="C214" s="385" t="s">
        <v>581</v>
      </c>
      <c r="D214" s="386">
        <v>760</v>
      </c>
      <c r="E214" s="386">
        <v>73071</v>
      </c>
      <c r="F214" s="386">
        <v>114</v>
      </c>
      <c r="G214" s="386">
        <v>1840656</v>
      </c>
      <c r="H214" s="396"/>
    </row>
    <row r="215" spans="1:8" x14ac:dyDescent="0.15">
      <c r="A215" s="713"/>
      <c r="B215" s="530" t="s">
        <v>1874</v>
      </c>
      <c r="C215" s="385" t="s">
        <v>581</v>
      </c>
      <c r="D215" s="386">
        <v>19813</v>
      </c>
      <c r="E215" s="386">
        <v>61875</v>
      </c>
      <c r="F215" s="386">
        <v>83</v>
      </c>
      <c r="G215" s="386">
        <v>66974573</v>
      </c>
      <c r="H215" s="396"/>
    </row>
    <row r="216" spans="1:8" x14ac:dyDescent="0.15">
      <c r="A216" s="713"/>
      <c r="B216" s="530" t="s">
        <v>1875</v>
      </c>
      <c r="C216" s="385" t="s">
        <v>581</v>
      </c>
      <c r="D216" s="386">
        <v>65200</v>
      </c>
      <c r="E216" s="386">
        <v>61875</v>
      </c>
      <c r="F216" s="386">
        <v>29</v>
      </c>
      <c r="G216" s="386">
        <v>67204720</v>
      </c>
      <c r="H216" s="396"/>
    </row>
    <row r="217" spans="1:8" ht="19.5" thickBot="1" x14ac:dyDescent="0.2">
      <c r="A217" s="713"/>
      <c r="B217" s="531" t="s">
        <v>1433</v>
      </c>
      <c r="C217" s="451" t="s">
        <v>581</v>
      </c>
      <c r="D217" s="399">
        <v>372520</v>
      </c>
      <c r="E217" s="399">
        <v>61875</v>
      </c>
      <c r="F217" s="399">
        <v>22</v>
      </c>
      <c r="G217" s="399">
        <v>73535440</v>
      </c>
      <c r="H217" s="418"/>
    </row>
    <row r="218" spans="1:8" x14ac:dyDescent="0.15">
      <c r="A218" s="715" t="s">
        <v>130</v>
      </c>
      <c r="B218" s="520" t="s">
        <v>1435</v>
      </c>
      <c r="C218" s="382" t="s">
        <v>1445</v>
      </c>
      <c r="D218" s="383"/>
      <c r="E218" s="383"/>
      <c r="F218" s="383"/>
      <c r="G218" s="383"/>
      <c r="H218" s="382"/>
    </row>
    <row r="219" spans="1:8" x14ac:dyDescent="0.15">
      <c r="A219" s="716"/>
      <c r="B219" s="490" t="s">
        <v>1333</v>
      </c>
      <c r="C219" s="385" t="s">
        <v>1445</v>
      </c>
      <c r="D219" s="386"/>
      <c r="E219" s="386"/>
      <c r="F219" s="386"/>
      <c r="G219" s="386"/>
      <c r="H219" s="385"/>
    </row>
    <row r="220" spans="1:8" x14ac:dyDescent="0.15">
      <c r="A220" s="716"/>
      <c r="B220" s="490" t="s">
        <v>1436</v>
      </c>
      <c r="C220" s="385" t="s">
        <v>1445</v>
      </c>
      <c r="D220" s="386"/>
      <c r="E220" s="386"/>
      <c r="F220" s="386"/>
      <c r="G220" s="386"/>
      <c r="H220" s="385"/>
    </row>
    <row r="221" spans="1:8" x14ac:dyDescent="0.15">
      <c r="A221" s="716"/>
      <c r="B221" s="490" t="s">
        <v>1437</v>
      </c>
      <c r="C221" s="385" t="s">
        <v>1445</v>
      </c>
      <c r="D221" s="386"/>
      <c r="E221" s="386"/>
      <c r="F221" s="386"/>
      <c r="G221" s="386"/>
      <c r="H221" s="385"/>
    </row>
    <row r="222" spans="1:8" x14ac:dyDescent="0.15">
      <c r="A222" s="716"/>
      <c r="B222" s="490" t="s">
        <v>1438</v>
      </c>
      <c r="C222" s="385" t="s">
        <v>1445</v>
      </c>
      <c r="D222" s="386"/>
      <c r="E222" s="386"/>
      <c r="F222" s="386"/>
      <c r="G222" s="386"/>
      <c r="H222" s="385"/>
    </row>
    <row r="223" spans="1:8" x14ac:dyDescent="0.15">
      <c r="A223" s="716"/>
      <c r="B223" s="490" t="s">
        <v>1439</v>
      </c>
      <c r="C223" s="385" t="s">
        <v>1445</v>
      </c>
      <c r="D223" s="386"/>
      <c r="E223" s="386"/>
      <c r="F223" s="386"/>
      <c r="G223" s="386"/>
      <c r="H223" s="385"/>
    </row>
    <row r="224" spans="1:8" x14ac:dyDescent="0.15">
      <c r="A224" s="716"/>
      <c r="B224" s="490" t="s">
        <v>1440</v>
      </c>
      <c r="C224" s="385" t="s">
        <v>1445</v>
      </c>
      <c r="D224" s="386"/>
      <c r="E224" s="386"/>
      <c r="F224" s="386"/>
      <c r="G224" s="386"/>
      <c r="H224" s="385"/>
    </row>
    <row r="225" spans="1:8" x14ac:dyDescent="0.15">
      <c r="A225" s="716"/>
      <c r="B225" s="490" t="s">
        <v>1441</v>
      </c>
      <c r="C225" s="385" t="s">
        <v>1445</v>
      </c>
      <c r="D225" s="386"/>
      <c r="E225" s="386"/>
      <c r="F225" s="386"/>
      <c r="G225" s="386"/>
      <c r="H225" s="385"/>
    </row>
    <row r="226" spans="1:8" x14ac:dyDescent="0.15">
      <c r="A226" s="716"/>
      <c r="B226" s="490" t="s">
        <v>1442</v>
      </c>
      <c r="C226" s="385" t="s">
        <v>1445</v>
      </c>
      <c r="D226" s="386"/>
      <c r="E226" s="386"/>
      <c r="F226" s="386"/>
      <c r="G226" s="386"/>
      <c r="H226" s="385"/>
    </row>
    <row r="227" spans="1:8" x14ac:dyDescent="0.15">
      <c r="A227" s="716"/>
      <c r="B227" s="490" t="s">
        <v>1443</v>
      </c>
      <c r="C227" s="385" t="s">
        <v>1445</v>
      </c>
      <c r="D227" s="386"/>
      <c r="E227" s="386"/>
      <c r="F227" s="386"/>
      <c r="G227" s="386"/>
      <c r="H227" s="385"/>
    </row>
    <row r="228" spans="1:8" ht="19.5" thickBot="1" x14ac:dyDescent="0.2">
      <c r="A228" s="717"/>
      <c r="B228" s="494" t="s">
        <v>1444</v>
      </c>
      <c r="C228" s="482" t="s">
        <v>1445</v>
      </c>
      <c r="D228" s="468"/>
      <c r="E228" s="468"/>
      <c r="F228" s="468"/>
      <c r="G228" s="468"/>
      <c r="H228" s="482"/>
    </row>
    <row r="229" spans="1:8" ht="57" thickBot="1" x14ac:dyDescent="0.2">
      <c r="A229" s="676" t="s">
        <v>2458</v>
      </c>
      <c r="B229" s="392" t="s">
        <v>2459</v>
      </c>
      <c r="C229" s="492" t="s">
        <v>2460</v>
      </c>
      <c r="D229" s="454" t="s">
        <v>2461</v>
      </c>
      <c r="E229" s="454"/>
      <c r="F229" s="454" t="s">
        <v>2244</v>
      </c>
      <c r="G229" s="411">
        <v>74690</v>
      </c>
      <c r="H229" s="392" t="s">
        <v>2462</v>
      </c>
    </row>
    <row r="230" spans="1:8" ht="37.5" x14ac:dyDescent="0.15">
      <c r="A230" s="712" t="s">
        <v>22</v>
      </c>
      <c r="B230" s="529" t="s">
        <v>1356</v>
      </c>
      <c r="C230" s="392" t="s">
        <v>1876</v>
      </c>
      <c r="D230" s="391"/>
      <c r="E230" s="391"/>
      <c r="F230" s="391"/>
      <c r="G230" s="390">
        <v>12760</v>
      </c>
      <c r="H230" s="392" t="s">
        <v>1877</v>
      </c>
    </row>
    <row r="231" spans="1:8" x14ac:dyDescent="0.15">
      <c r="A231" s="713"/>
      <c r="B231" s="530" t="s">
        <v>1878</v>
      </c>
      <c r="C231" s="396" t="s">
        <v>1807</v>
      </c>
      <c r="D231" s="395"/>
      <c r="E231" s="395"/>
      <c r="F231" s="395"/>
      <c r="G231" s="394">
        <v>166230</v>
      </c>
      <c r="H231" s="396" t="s">
        <v>1879</v>
      </c>
    </row>
    <row r="232" spans="1:8" x14ac:dyDescent="0.15">
      <c r="A232" s="713"/>
      <c r="B232" s="530" t="s">
        <v>1830</v>
      </c>
      <c r="C232" s="396" t="s">
        <v>1880</v>
      </c>
      <c r="D232" s="395"/>
      <c r="E232" s="395"/>
      <c r="F232" s="395"/>
      <c r="G232" s="394">
        <v>0</v>
      </c>
      <c r="H232" s="396" t="s">
        <v>1881</v>
      </c>
    </row>
    <row r="233" spans="1:8" ht="38.25" thickBot="1" x14ac:dyDescent="0.2">
      <c r="A233" s="714"/>
      <c r="B233" s="531" t="s">
        <v>1448</v>
      </c>
      <c r="C233" s="418" t="s">
        <v>1876</v>
      </c>
      <c r="D233" s="611">
        <v>2700</v>
      </c>
      <c r="E233" s="491" t="s">
        <v>2471</v>
      </c>
      <c r="F233" s="491">
        <v>90</v>
      </c>
      <c r="G233" s="439">
        <v>336600</v>
      </c>
      <c r="H233" s="418" t="s">
        <v>1882</v>
      </c>
    </row>
    <row r="234" spans="1:8" ht="38.25" thickBot="1" x14ac:dyDescent="0.2">
      <c r="A234" s="678" t="s">
        <v>23</v>
      </c>
      <c r="B234" s="533" t="s">
        <v>1450</v>
      </c>
      <c r="C234" s="493" t="s">
        <v>581</v>
      </c>
      <c r="D234" s="503">
        <v>2150</v>
      </c>
      <c r="E234" s="503" t="s">
        <v>1451</v>
      </c>
      <c r="F234" s="503">
        <v>86.5</v>
      </c>
      <c r="G234" s="503">
        <v>185975</v>
      </c>
      <c r="H234" s="493" t="s">
        <v>1452</v>
      </c>
    </row>
    <row r="235" spans="1:8" x14ac:dyDescent="0.15">
      <c r="A235" s="715" t="s">
        <v>1883</v>
      </c>
      <c r="B235" s="490" t="s">
        <v>1332</v>
      </c>
      <c r="C235" s="385" t="s">
        <v>1456</v>
      </c>
      <c r="D235" s="386"/>
      <c r="E235" s="386"/>
      <c r="F235" s="386"/>
      <c r="G235" s="386"/>
      <c r="H235" s="385"/>
    </row>
    <row r="236" spans="1:8" x14ac:dyDescent="0.15">
      <c r="A236" s="716"/>
      <c r="B236" s="490" t="s">
        <v>1333</v>
      </c>
      <c r="C236" s="385" t="s">
        <v>1456</v>
      </c>
      <c r="D236" s="386"/>
      <c r="E236" s="386"/>
      <c r="F236" s="386"/>
      <c r="G236" s="386"/>
      <c r="H236" s="385"/>
    </row>
    <row r="237" spans="1:8" x14ac:dyDescent="0.15">
      <c r="A237" s="716"/>
      <c r="B237" s="490" t="s">
        <v>1454</v>
      </c>
      <c r="C237" s="385" t="s">
        <v>1456</v>
      </c>
      <c r="D237" s="386"/>
      <c r="E237" s="386"/>
      <c r="F237" s="386"/>
      <c r="G237" s="386"/>
      <c r="H237" s="385"/>
    </row>
    <row r="238" spans="1:8" x14ac:dyDescent="0.15">
      <c r="A238" s="716"/>
      <c r="B238" s="490" t="s">
        <v>1455</v>
      </c>
      <c r="C238" s="385" t="s">
        <v>1456</v>
      </c>
      <c r="D238" s="386"/>
      <c r="E238" s="386"/>
      <c r="F238" s="386"/>
      <c r="G238" s="386"/>
      <c r="H238" s="385"/>
    </row>
    <row r="239" spans="1:8" x14ac:dyDescent="0.15">
      <c r="A239" s="716"/>
      <c r="B239" s="490" t="s">
        <v>1336</v>
      </c>
      <c r="C239" s="385" t="s">
        <v>1456</v>
      </c>
      <c r="D239" s="386"/>
      <c r="E239" s="386"/>
      <c r="F239" s="386"/>
      <c r="G239" s="386"/>
      <c r="H239" s="385"/>
    </row>
    <row r="240" spans="1:8" x14ac:dyDescent="0.15">
      <c r="A240" s="716"/>
      <c r="B240" s="494" t="s">
        <v>1337</v>
      </c>
      <c r="C240" s="482" t="s">
        <v>1456</v>
      </c>
      <c r="D240" s="468"/>
      <c r="E240" s="468"/>
      <c r="F240" s="468"/>
      <c r="G240" s="468"/>
      <c r="H240" s="385"/>
    </row>
    <row r="241" spans="1:8" ht="37.5" x14ac:dyDescent="0.15">
      <c r="A241" s="716"/>
      <c r="B241" s="295" t="s">
        <v>2084</v>
      </c>
      <c r="C241" s="385" t="s">
        <v>2082</v>
      </c>
      <c r="D241" s="386">
        <v>1912</v>
      </c>
      <c r="E241" s="386" t="s">
        <v>2235</v>
      </c>
      <c r="F241" s="386">
        <v>166.1</v>
      </c>
      <c r="G241" s="386">
        <v>317583</v>
      </c>
      <c r="H241" s="382" t="s">
        <v>2479</v>
      </c>
    </row>
    <row r="242" spans="1:8" ht="38.25" thickBot="1" x14ac:dyDescent="0.2">
      <c r="A242" s="717"/>
      <c r="B242" s="495" t="s">
        <v>2480</v>
      </c>
      <c r="C242" s="451" t="s">
        <v>2082</v>
      </c>
      <c r="D242" s="399">
        <v>639</v>
      </c>
      <c r="E242" s="399" t="s">
        <v>2235</v>
      </c>
      <c r="F242" s="399">
        <v>383.9</v>
      </c>
      <c r="G242" s="399">
        <v>245312</v>
      </c>
      <c r="H242" s="382" t="s">
        <v>2479</v>
      </c>
    </row>
    <row r="243" spans="1:8" x14ac:dyDescent="0.15">
      <c r="A243" s="715" t="s">
        <v>128</v>
      </c>
      <c r="B243" s="520" t="s">
        <v>1459</v>
      </c>
      <c r="C243" s="382" t="s">
        <v>1461</v>
      </c>
      <c r="D243" s="383">
        <v>1800</v>
      </c>
      <c r="E243" s="383">
        <v>47000</v>
      </c>
      <c r="F243" s="383" t="s">
        <v>2482</v>
      </c>
      <c r="G243" s="383">
        <v>317240</v>
      </c>
      <c r="H243" s="440"/>
    </row>
    <row r="244" spans="1:8" x14ac:dyDescent="0.15">
      <c r="A244" s="716"/>
      <c r="B244" s="490" t="s">
        <v>1356</v>
      </c>
      <c r="C244" s="385" t="s">
        <v>1461</v>
      </c>
      <c r="D244" s="386">
        <v>1515</v>
      </c>
      <c r="E244" s="386" t="s">
        <v>2483</v>
      </c>
      <c r="F244" s="386" t="s">
        <v>2484</v>
      </c>
      <c r="G244" s="386">
        <v>84150</v>
      </c>
      <c r="H244" s="396"/>
    </row>
    <row r="245" spans="1:8" ht="19.5" thickBot="1" x14ac:dyDescent="0.2">
      <c r="A245" s="717"/>
      <c r="B245" s="519" t="s">
        <v>1460</v>
      </c>
      <c r="C245" s="451" t="s">
        <v>1461</v>
      </c>
      <c r="D245" s="399">
        <v>770</v>
      </c>
      <c r="E245" s="399" t="s">
        <v>2485</v>
      </c>
      <c r="F245" s="399">
        <v>70</v>
      </c>
      <c r="G245" s="399">
        <v>59290</v>
      </c>
      <c r="H245" s="446"/>
    </row>
    <row r="246" spans="1:8" x14ac:dyDescent="0.15">
      <c r="A246" s="716" t="s">
        <v>2495</v>
      </c>
      <c r="B246" s="490" t="s">
        <v>1463</v>
      </c>
      <c r="C246" s="385" t="s">
        <v>1466</v>
      </c>
      <c r="D246" s="386"/>
      <c r="E246" s="386"/>
      <c r="F246" s="386"/>
      <c r="G246" s="386"/>
      <c r="H246" s="396"/>
    </row>
    <row r="247" spans="1:8" x14ac:dyDescent="0.15">
      <c r="A247" s="716"/>
      <c r="B247" s="490" t="s">
        <v>1322</v>
      </c>
      <c r="C247" s="385" t="s">
        <v>1467</v>
      </c>
      <c r="D247" s="386"/>
      <c r="E247" s="386"/>
      <c r="F247" s="386"/>
      <c r="G247" s="386"/>
      <c r="H247" s="396"/>
    </row>
    <row r="248" spans="1:8" x14ac:dyDescent="0.15">
      <c r="A248" s="716"/>
      <c r="B248" s="490" t="s">
        <v>1464</v>
      </c>
      <c r="C248" s="385" t="s">
        <v>2494</v>
      </c>
      <c r="D248" s="386"/>
      <c r="E248" s="386"/>
      <c r="F248" s="386"/>
      <c r="G248" s="386"/>
      <c r="H248" s="396"/>
    </row>
    <row r="249" spans="1:8" x14ac:dyDescent="0.15">
      <c r="A249" s="716"/>
      <c r="B249" s="490" t="s">
        <v>1296</v>
      </c>
      <c r="C249" s="385" t="s">
        <v>2492</v>
      </c>
      <c r="D249" s="386"/>
      <c r="E249" s="386"/>
      <c r="F249" s="386"/>
      <c r="G249" s="386"/>
      <c r="H249" s="396"/>
    </row>
    <row r="250" spans="1:8" ht="19.5" thickBot="1" x14ac:dyDescent="0.2">
      <c r="A250" s="716"/>
      <c r="B250" s="519" t="s">
        <v>1465</v>
      </c>
      <c r="C250" s="451" t="s">
        <v>2493</v>
      </c>
      <c r="D250" s="386"/>
      <c r="E250" s="386"/>
      <c r="F250" s="386"/>
      <c r="G250" s="386"/>
      <c r="H250" s="396"/>
    </row>
    <row r="251" spans="1:8" x14ac:dyDescent="0.15">
      <c r="A251" s="715" t="s">
        <v>149</v>
      </c>
      <c r="B251" s="520" t="s">
        <v>1469</v>
      </c>
      <c r="C251" s="382" t="s">
        <v>1472</v>
      </c>
      <c r="D251" s="391"/>
      <c r="E251" s="391"/>
      <c r="F251" s="391"/>
      <c r="G251" s="390"/>
      <c r="H251" s="392"/>
    </row>
    <row r="252" spans="1:8" x14ac:dyDescent="0.15">
      <c r="A252" s="716"/>
      <c r="B252" s="534" t="s">
        <v>1470</v>
      </c>
      <c r="C252" s="385" t="s">
        <v>1472</v>
      </c>
      <c r="D252" s="395"/>
      <c r="E252" s="395"/>
      <c r="F252" s="395"/>
      <c r="G252" s="394"/>
      <c r="H252" s="396"/>
    </row>
    <row r="253" spans="1:8" ht="19.5" thickBot="1" x14ac:dyDescent="0.2">
      <c r="A253" s="717"/>
      <c r="B253" s="519" t="s">
        <v>1471</v>
      </c>
      <c r="C253" s="451" t="s">
        <v>1472</v>
      </c>
      <c r="D253" s="491"/>
      <c r="E253" s="491"/>
      <c r="F253" s="491"/>
      <c r="G253" s="439"/>
      <c r="H253" s="418"/>
    </row>
    <row r="254" spans="1:8" ht="56.25" x14ac:dyDescent="0.15">
      <c r="A254" s="715" t="s">
        <v>164</v>
      </c>
      <c r="B254" s="520" t="s">
        <v>1474</v>
      </c>
      <c r="C254" s="382" t="s">
        <v>2503</v>
      </c>
      <c r="D254" s="386"/>
      <c r="E254" s="386"/>
      <c r="F254" s="386"/>
      <c r="G254" s="386"/>
      <c r="H254" s="385" t="s">
        <v>2504</v>
      </c>
    </row>
    <row r="255" spans="1:8" x14ac:dyDescent="0.15">
      <c r="A255" s="716"/>
      <c r="B255" s="490" t="s">
        <v>1884</v>
      </c>
      <c r="C255" s="385" t="s">
        <v>2505</v>
      </c>
      <c r="D255" s="386"/>
      <c r="E255" s="386"/>
      <c r="F255" s="386"/>
      <c r="G255" s="386"/>
      <c r="H255" s="385"/>
    </row>
    <row r="256" spans="1:8" x14ac:dyDescent="0.15">
      <c r="A256" s="716"/>
      <c r="B256" s="490" t="s">
        <v>1475</v>
      </c>
      <c r="C256" s="385" t="s">
        <v>2506</v>
      </c>
      <c r="D256" s="386"/>
      <c r="E256" s="386"/>
      <c r="F256" s="386"/>
      <c r="G256" s="386"/>
      <c r="H256" s="385"/>
    </row>
    <row r="257" spans="1:8" ht="57" thickBot="1" x14ac:dyDescent="0.2">
      <c r="A257" s="717"/>
      <c r="B257" s="519" t="s">
        <v>1328</v>
      </c>
      <c r="C257" s="451" t="s">
        <v>2507</v>
      </c>
      <c r="D257" s="386"/>
      <c r="E257" s="386"/>
      <c r="F257" s="386"/>
      <c r="G257" s="386"/>
      <c r="H257" s="385" t="s">
        <v>2508</v>
      </c>
    </row>
    <row r="258" spans="1:8" x14ac:dyDescent="0.15">
      <c r="A258" s="715" t="s">
        <v>39</v>
      </c>
      <c r="B258" s="520" t="s">
        <v>684</v>
      </c>
      <c r="C258" s="382" t="s">
        <v>1478</v>
      </c>
      <c r="D258" s="391"/>
      <c r="E258" s="391"/>
      <c r="F258" s="391"/>
      <c r="G258" s="390"/>
      <c r="H258" s="392"/>
    </row>
    <row r="259" spans="1:8" x14ac:dyDescent="0.15">
      <c r="A259" s="716"/>
      <c r="B259" s="490" t="s">
        <v>1476</v>
      </c>
      <c r="C259" s="385" t="s">
        <v>1478</v>
      </c>
      <c r="D259" s="395"/>
      <c r="E259" s="395"/>
      <c r="F259" s="395"/>
      <c r="G259" s="394"/>
      <c r="H259" s="396"/>
    </row>
    <row r="260" spans="1:8" ht="19.5" thickBot="1" x14ac:dyDescent="0.2">
      <c r="A260" s="717"/>
      <c r="B260" s="519" t="s">
        <v>1477</v>
      </c>
      <c r="C260" s="451" t="s">
        <v>1478</v>
      </c>
      <c r="D260" s="491"/>
      <c r="E260" s="491"/>
      <c r="F260" s="491"/>
      <c r="G260" s="439"/>
      <c r="H260" s="418"/>
    </row>
    <row r="261" spans="1:8" ht="19.5" thickBot="1" x14ac:dyDescent="0.2">
      <c r="A261" s="677" t="s">
        <v>205</v>
      </c>
      <c r="B261" s="520" t="s">
        <v>2515</v>
      </c>
      <c r="C261" s="382" t="s">
        <v>2390</v>
      </c>
      <c r="D261" s="386">
        <v>0</v>
      </c>
      <c r="E261" s="386"/>
      <c r="F261" s="386"/>
      <c r="G261" s="386"/>
      <c r="H261" s="392"/>
    </row>
    <row r="262" spans="1:8" ht="19.5" thickBot="1" x14ac:dyDescent="0.2">
      <c r="A262" s="678" t="s">
        <v>126</v>
      </c>
      <c r="B262" s="535" t="s">
        <v>1361</v>
      </c>
      <c r="C262" s="496"/>
      <c r="D262" s="497"/>
      <c r="E262" s="497"/>
      <c r="F262" s="497"/>
      <c r="G262" s="498"/>
      <c r="H262" s="496"/>
    </row>
    <row r="263" spans="1:8" x14ac:dyDescent="0.15">
      <c r="A263" s="715" t="s">
        <v>127</v>
      </c>
      <c r="B263" s="529" t="s">
        <v>621</v>
      </c>
      <c r="C263" s="385" t="s">
        <v>1385</v>
      </c>
      <c r="D263" s="391"/>
      <c r="E263" s="391"/>
      <c r="F263" s="391"/>
      <c r="G263" s="390"/>
      <c r="H263" s="392"/>
    </row>
    <row r="264" spans="1:8" x14ac:dyDescent="0.15">
      <c r="A264" s="716"/>
      <c r="B264" s="530" t="s">
        <v>1830</v>
      </c>
      <c r="C264" s="385" t="s">
        <v>1385</v>
      </c>
      <c r="D264" s="395"/>
      <c r="E264" s="395"/>
      <c r="F264" s="395"/>
      <c r="G264" s="394"/>
      <c r="H264" s="396"/>
    </row>
    <row r="265" spans="1:8" x14ac:dyDescent="0.15">
      <c r="A265" s="716"/>
      <c r="B265" s="530" t="s">
        <v>1828</v>
      </c>
      <c r="C265" s="385" t="s">
        <v>1385</v>
      </c>
      <c r="D265" s="395"/>
      <c r="E265" s="395"/>
      <c r="F265" s="395"/>
      <c r="G265" s="394"/>
      <c r="H265" s="396"/>
    </row>
    <row r="266" spans="1:8" x14ac:dyDescent="0.15">
      <c r="A266" s="716"/>
      <c r="B266" s="530" t="s">
        <v>1885</v>
      </c>
      <c r="C266" s="385" t="s">
        <v>1385</v>
      </c>
      <c r="D266" s="395"/>
      <c r="E266" s="395"/>
      <c r="F266" s="395"/>
      <c r="G266" s="394"/>
      <c r="H266" s="396"/>
    </row>
    <row r="267" spans="1:8" x14ac:dyDescent="0.15">
      <c r="A267" s="716"/>
      <c r="B267" s="530" t="s">
        <v>1886</v>
      </c>
      <c r="C267" s="385" t="s">
        <v>1385</v>
      </c>
      <c r="D267" s="395"/>
      <c r="E267" s="395"/>
      <c r="F267" s="395"/>
      <c r="G267" s="394"/>
      <c r="H267" s="396"/>
    </row>
    <row r="268" spans="1:8" x14ac:dyDescent="0.15">
      <c r="A268" s="716"/>
      <c r="B268" s="530" t="s">
        <v>323</v>
      </c>
      <c r="C268" s="385" t="s">
        <v>1385</v>
      </c>
      <c r="D268" s="395"/>
      <c r="E268" s="395"/>
      <c r="F268" s="395"/>
      <c r="G268" s="394"/>
      <c r="H268" s="396"/>
    </row>
    <row r="269" spans="1:8" x14ac:dyDescent="0.15">
      <c r="A269" s="716"/>
      <c r="B269" s="530" t="s">
        <v>1328</v>
      </c>
      <c r="C269" s="385" t="s">
        <v>1385</v>
      </c>
      <c r="D269" s="395"/>
      <c r="E269" s="395"/>
      <c r="F269" s="395"/>
      <c r="G269" s="394"/>
      <c r="H269" s="396"/>
    </row>
    <row r="270" spans="1:8" x14ac:dyDescent="0.15">
      <c r="A270" s="716"/>
      <c r="B270" s="530" t="s">
        <v>1481</v>
      </c>
      <c r="C270" s="385" t="s">
        <v>1385</v>
      </c>
      <c r="D270" s="395"/>
      <c r="E270" s="395"/>
      <c r="F270" s="395"/>
      <c r="G270" s="394"/>
      <c r="H270" s="396"/>
    </row>
    <row r="271" spans="1:8" x14ac:dyDescent="0.15">
      <c r="A271" s="716"/>
      <c r="B271" s="530" t="s">
        <v>1887</v>
      </c>
      <c r="C271" s="385" t="s">
        <v>1385</v>
      </c>
      <c r="D271" s="395"/>
      <c r="E271" s="395"/>
      <c r="F271" s="395"/>
      <c r="G271" s="394"/>
      <c r="H271" s="396"/>
    </row>
    <row r="272" spans="1:8" x14ac:dyDescent="0.15">
      <c r="A272" s="716"/>
      <c r="B272" s="530" t="s">
        <v>1356</v>
      </c>
      <c r="C272" s="385" t="s">
        <v>1385</v>
      </c>
      <c r="D272" s="395"/>
      <c r="E272" s="395"/>
      <c r="F272" s="395"/>
      <c r="G272" s="394"/>
      <c r="H272" s="396"/>
    </row>
    <row r="273" spans="1:9" ht="19.5" thickBot="1" x14ac:dyDescent="0.2">
      <c r="A273" s="717"/>
      <c r="B273" s="531" t="s">
        <v>1888</v>
      </c>
      <c r="C273" s="451" t="s">
        <v>1385</v>
      </c>
      <c r="D273" s="491"/>
      <c r="E273" s="491"/>
      <c r="F273" s="491"/>
      <c r="G273" s="439"/>
      <c r="H273" s="418"/>
    </row>
    <row r="274" spans="1:9" ht="37.5" x14ac:dyDescent="0.15">
      <c r="A274" s="715" t="s">
        <v>158</v>
      </c>
      <c r="B274" s="490" t="s">
        <v>1379</v>
      </c>
      <c r="C274" s="382" t="s">
        <v>1485</v>
      </c>
      <c r="D274" s="395"/>
      <c r="E274" s="395"/>
      <c r="F274" s="395"/>
      <c r="G274" s="394"/>
      <c r="H274" s="396"/>
    </row>
    <row r="275" spans="1:9" x14ac:dyDescent="0.15">
      <c r="A275" s="716"/>
      <c r="B275" s="520" t="s">
        <v>1296</v>
      </c>
      <c r="C275" s="382" t="s">
        <v>1889</v>
      </c>
      <c r="D275" s="395"/>
      <c r="E275" s="395"/>
      <c r="F275" s="395"/>
      <c r="G275" s="394"/>
      <c r="H275" s="396"/>
    </row>
    <row r="276" spans="1:9" x14ac:dyDescent="0.15">
      <c r="A276" s="716"/>
      <c r="B276" s="520" t="s">
        <v>1890</v>
      </c>
      <c r="C276" s="382" t="s">
        <v>1891</v>
      </c>
      <c r="D276" s="395"/>
      <c r="E276" s="395"/>
      <c r="F276" s="395"/>
      <c r="G276" s="394"/>
      <c r="H276" s="396"/>
    </row>
    <row r="277" spans="1:9" x14ac:dyDescent="0.15">
      <c r="A277" s="716"/>
      <c r="B277" s="520" t="s">
        <v>1892</v>
      </c>
      <c r="C277" s="382" t="s">
        <v>1891</v>
      </c>
      <c r="D277" s="395"/>
      <c r="E277" s="395"/>
      <c r="F277" s="395"/>
      <c r="G277" s="394"/>
      <c r="H277" s="396"/>
    </row>
    <row r="278" spans="1:9" x14ac:dyDescent="0.15">
      <c r="A278" s="716"/>
      <c r="B278" s="520" t="s">
        <v>1893</v>
      </c>
      <c r="C278" s="382" t="s">
        <v>1891</v>
      </c>
      <c r="D278" s="395"/>
      <c r="E278" s="395"/>
      <c r="F278" s="395"/>
      <c r="G278" s="394"/>
      <c r="H278" s="396"/>
    </row>
    <row r="279" spans="1:9" x14ac:dyDescent="0.15">
      <c r="A279" s="716"/>
      <c r="B279" s="520" t="s">
        <v>1894</v>
      </c>
      <c r="C279" s="382" t="s">
        <v>1891</v>
      </c>
      <c r="D279" s="395"/>
      <c r="E279" s="395"/>
      <c r="F279" s="395"/>
      <c r="G279" s="394"/>
      <c r="H279" s="396"/>
    </row>
    <row r="280" spans="1:9" x14ac:dyDescent="0.15">
      <c r="A280" s="716"/>
      <c r="B280" s="520" t="s">
        <v>1334</v>
      </c>
      <c r="C280" s="382" t="s">
        <v>1891</v>
      </c>
      <c r="D280" s="395"/>
      <c r="E280" s="395"/>
      <c r="F280" s="395"/>
      <c r="G280" s="394"/>
      <c r="H280" s="396"/>
    </row>
    <row r="281" spans="1:9" x14ac:dyDescent="0.15">
      <c r="A281" s="716"/>
      <c r="B281" s="520" t="s">
        <v>1895</v>
      </c>
      <c r="C281" s="382" t="s">
        <v>1891</v>
      </c>
      <c r="D281" s="395"/>
      <c r="E281" s="395"/>
      <c r="F281" s="395"/>
      <c r="G281" s="394"/>
      <c r="H281" s="396"/>
    </row>
    <row r="282" spans="1:9" x14ac:dyDescent="0.15">
      <c r="A282" s="716"/>
      <c r="B282" s="520" t="s">
        <v>1896</v>
      </c>
      <c r="C282" s="382" t="s">
        <v>1891</v>
      </c>
      <c r="D282" s="395"/>
      <c r="E282" s="395"/>
      <c r="F282" s="395"/>
      <c r="G282" s="394"/>
      <c r="H282" s="396"/>
    </row>
    <row r="283" spans="1:9" x14ac:dyDescent="0.15">
      <c r="A283" s="716"/>
      <c r="B283" s="520" t="s">
        <v>1322</v>
      </c>
      <c r="C283" s="382" t="s">
        <v>1891</v>
      </c>
      <c r="D283" s="395"/>
      <c r="E283" s="395"/>
      <c r="F283" s="395"/>
      <c r="G283" s="394"/>
      <c r="H283" s="396"/>
    </row>
    <row r="284" spans="1:9" x14ac:dyDescent="0.15">
      <c r="A284" s="716"/>
      <c r="B284" s="520" t="s">
        <v>1391</v>
      </c>
      <c r="C284" s="382" t="s">
        <v>1891</v>
      </c>
      <c r="D284" s="499"/>
      <c r="E284" s="499"/>
      <c r="F284" s="499"/>
      <c r="G284" s="394"/>
      <c r="H284" s="396"/>
    </row>
    <row r="285" spans="1:9" ht="19.5" thickBot="1" x14ac:dyDescent="0.2">
      <c r="A285" s="717"/>
      <c r="B285" s="490" t="s">
        <v>1897</v>
      </c>
      <c r="C285" s="382" t="s">
        <v>1891</v>
      </c>
      <c r="D285" s="395"/>
      <c r="E285" s="395"/>
      <c r="F285" s="395"/>
      <c r="G285" s="394"/>
      <c r="H285" s="671"/>
      <c r="I285" s="675"/>
    </row>
    <row r="286" spans="1:9" x14ac:dyDescent="0.15">
      <c r="A286" s="729" t="s">
        <v>137</v>
      </c>
      <c r="B286" s="536" t="s">
        <v>1838</v>
      </c>
      <c r="C286" s="440" t="s">
        <v>1839</v>
      </c>
      <c r="D286" s="441"/>
      <c r="E286" s="441"/>
      <c r="F286" s="441"/>
      <c r="G286" s="442"/>
      <c r="H286" s="672"/>
      <c r="I286" s="675"/>
    </row>
    <row r="287" spans="1:9" x14ac:dyDescent="0.15">
      <c r="A287" s="730"/>
      <c r="B287" s="537" t="s">
        <v>1328</v>
      </c>
      <c r="C287" s="443" t="s">
        <v>1840</v>
      </c>
      <c r="D287" s="444"/>
      <c r="E287" s="444"/>
      <c r="F287" s="444"/>
      <c r="G287" s="445"/>
      <c r="H287" s="673"/>
      <c r="I287" s="675"/>
    </row>
    <row r="288" spans="1:9" ht="19.5" thickBot="1" x14ac:dyDescent="0.2">
      <c r="A288" s="731"/>
      <c r="B288" s="538" t="s">
        <v>1322</v>
      </c>
      <c r="C288" s="451" t="s">
        <v>1467</v>
      </c>
      <c r="D288" s="399"/>
      <c r="E288" s="399"/>
      <c r="F288" s="399"/>
      <c r="G288" s="399"/>
      <c r="H288" s="674"/>
      <c r="I288" s="675"/>
    </row>
    <row r="289" spans="1:8" x14ac:dyDescent="0.15">
      <c r="A289" s="715" t="s">
        <v>138</v>
      </c>
      <c r="B289" s="490" t="s">
        <v>684</v>
      </c>
      <c r="C289" s="385" t="s">
        <v>1490</v>
      </c>
      <c r="D289" s="410"/>
      <c r="E289" s="410"/>
      <c r="F289" s="410"/>
      <c r="G289" s="411"/>
      <c r="H289" s="392"/>
    </row>
    <row r="290" spans="1:8" x14ac:dyDescent="0.15">
      <c r="A290" s="716"/>
      <c r="B290" s="490" t="s">
        <v>1487</v>
      </c>
      <c r="C290" s="385" t="s">
        <v>1490</v>
      </c>
      <c r="D290" s="413"/>
      <c r="E290" s="413"/>
      <c r="F290" s="413"/>
      <c r="G290" s="414"/>
      <c r="H290" s="396"/>
    </row>
    <row r="291" spans="1:8" x14ac:dyDescent="0.15">
      <c r="A291" s="716"/>
      <c r="B291" s="490" t="s">
        <v>1488</v>
      </c>
      <c r="C291" s="385" t="s">
        <v>1490</v>
      </c>
      <c r="D291" s="413"/>
      <c r="E291" s="413"/>
      <c r="F291" s="413"/>
      <c r="G291" s="414"/>
      <c r="H291" s="396"/>
    </row>
    <row r="292" spans="1:8" x14ac:dyDescent="0.15">
      <c r="A292" s="716"/>
      <c r="B292" s="490" t="s">
        <v>621</v>
      </c>
      <c r="C292" s="385" t="s">
        <v>2525</v>
      </c>
      <c r="D292" s="413"/>
      <c r="E292" s="413"/>
      <c r="F292" s="413"/>
      <c r="G292" s="414"/>
      <c r="H292" s="396"/>
    </row>
    <row r="293" spans="1:8" x14ac:dyDescent="0.15">
      <c r="A293" s="716"/>
      <c r="B293" s="490" t="s">
        <v>2526</v>
      </c>
      <c r="C293" s="385" t="s">
        <v>2525</v>
      </c>
      <c r="D293" s="413"/>
      <c r="E293" s="413"/>
      <c r="F293" s="413"/>
      <c r="G293" s="414"/>
      <c r="H293" s="396"/>
    </row>
    <row r="294" spans="1:8" x14ac:dyDescent="0.15">
      <c r="A294" s="716"/>
      <c r="B294" s="490" t="s">
        <v>1356</v>
      </c>
      <c r="C294" s="385" t="s">
        <v>1490</v>
      </c>
      <c r="D294" s="413"/>
      <c r="E294" s="413"/>
      <c r="F294" s="413"/>
      <c r="G294" s="414"/>
      <c r="H294" s="396"/>
    </row>
    <row r="295" spans="1:8" ht="19.5" thickBot="1" x14ac:dyDescent="0.2">
      <c r="A295" s="717"/>
      <c r="B295" s="490" t="s">
        <v>1489</v>
      </c>
      <c r="C295" s="451" t="s">
        <v>1490</v>
      </c>
      <c r="D295" s="416"/>
      <c r="E295" s="416"/>
      <c r="F295" s="416"/>
      <c r="G295" s="417"/>
      <c r="H295" s="418"/>
    </row>
    <row r="296" spans="1:8" ht="37.5" x14ac:dyDescent="0.15">
      <c r="A296" s="715" t="s">
        <v>139</v>
      </c>
      <c r="B296" s="392" t="s">
        <v>1356</v>
      </c>
      <c r="C296" s="500" t="s">
        <v>1461</v>
      </c>
      <c r="D296" s="544" t="s">
        <v>1496</v>
      </c>
      <c r="E296" s="544" t="s">
        <v>2632</v>
      </c>
      <c r="F296" s="544" t="s">
        <v>1497</v>
      </c>
      <c r="G296" s="544">
        <v>819390</v>
      </c>
      <c r="H296" s="501" t="s">
        <v>1498</v>
      </c>
    </row>
    <row r="297" spans="1:8" ht="37.5" x14ac:dyDescent="0.15">
      <c r="A297" s="716"/>
      <c r="B297" s="426" t="s">
        <v>1993</v>
      </c>
      <c r="C297" s="501" t="s">
        <v>1461</v>
      </c>
      <c r="D297" s="544" t="s">
        <v>1496</v>
      </c>
      <c r="E297" s="544" t="s">
        <v>2632</v>
      </c>
      <c r="F297" s="544" t="s">
        <v>1497</v>
      </c>
      <c r="G297" s="544">
        <v>819390</v>
      </c>
      <c r="H297" s="501" t="s">
        <v>1498</v>
      </c>
    </row>
    <row r="298" spans="1:8" ht="37.5" x14ac:dyDescent="0.15">
      <c r="A298" s="716"/>
      <c r="B298" s="426" t="s">
        <v>1994</v>
      </c>
      <c r="C298" s="501" t="s">
        <v>1461</v>
      </c>
      <c r="D298" s="544" t="s">
        <v>1496</v>
      </c>
      <c r="E298" s="544" t="s">
        <v>2632</v>
      </c>
      <c r="F298" s="544" t="s">
        <v>1497</v>
      </c>
      <c r="G298" s="544">
        <v>819390</v>
      </c>
      <c r="H298" s="501" t="s">
        <v>1498</v>
      </c>
    </row>
    <row r="299" spans="1:8" x14ac:dyDescent="0.15">
      <c r="A299" s="716"/>
      <c r="B299" s="426" t="s">
        <v>1995</v>
      </c>
      <c r="C299" s="501" t="s">
        <v>1499</v>
      </c>
      <c r="D299" s="544" t="s">
        <v>1496</v>
      </c>
      <c r="E299" s="544" t="s">
        <v>1500</v>
      </c>
      <c r="F299" s="544" t="s">
        <v>1501</v>
      </c>
      <c r="G299" s="544">
        <v>0</v>
      </c>
      <c r="H299" s="501"/>
    </row>
    <row r="300" spans="1:8" x14ac:dyDescent="0.15">
      <c r="A300" s="716"/>
      <c r="B300" s="426" t="s">
        <v>621</v>
      </c>
      <c r="C300" s="501" t="s">
        <v>1499</v>
      </c>
      <c r="D300" s="544" t="s">
        <v>1496</v>
      </c>
      <c r="E300" s="544" t="s">
        <v>1500</v>
      </c>
      <c r="F300" s="544" t="s">
        <v>1502</v>
      </c>
      <c r="G300" s="544">
        <v>0</v>
      </c>
      <c r="H300" s="501"/>
    </row>
    <row r="301" spans="1:8" ht="19.5" thickBot="1" x14ac:dyDescent="0.2">
      <c r="A301" s="717"/>
      <c r="B301" s="418" t="s">
        <v>323</v>
      </c>
      <c r="C301" s="502" t="s">
        <v>1499</v>
      </c>
      <c r="D301" s="545" t="s">
        <v>1496</v>
      </c>
      <c r="E301" s="545" t="s">
        <v>1500</v>
      </c>
      <c r="F301" s="545" t="s">
        <v>1500</v>
      </c>
      <c r="G301" s="545">
        <v>0</v>
      </c>
      <c r="H301" s="502"/>
    </row>
    <row r="302" spans="1:8" ht="19.5" thickBot="1" x14ac:dyDescent="0.2">
      <c r="A302" s="678" t="s">
        <v>140</v>
      </c>
      <c r="B302" s="539" t="s">
        <v>1503</v>
      </c>
      <c r="C302" s="493" t="s">
        <v>581</v>
      </c>
      <c r="D302" s="503" t="s">
        <v>2540</v>
      </c>
      <c r="E302" s="503" t="s">
        <v>2532</v>
      </c>
      <c r="F302" s="503" t="s">
        <v>2533</v>
      </c>
      <c r="G302" s="503">
        <v>306960</v>
      </c>
      <c r="H302" s="493"/>
    </row>
    <row r="303" spans="1:8" ht="19.5" thickBot="1" x14ac:dyDescent="0.2">
      <c r="A303" s="678" t="s">
        <v>141</v>
      </c>
      <c r="B303" s="540" t="s">
        <v>1504</v>
      </c>
      <c r="C303" s="493" t="s">
        <v>581</v>
      </c>
      <c r="D303" s="504" t="s">
        <v>2537</v>
      </c>
      <c r="E303" s="504" t="s">
        <v>2538</v>
      </c>
      <c r="F303" s="504" t="s">
        <v>2539</v>
      </c>
      <c r="G303" s="504">
        <v>158646</v>
      </c>
      <c r="H303" s="487"/>
    </row>
    <row r="304" spans="1:8" s="126" customFormat="1" ht="19.5" thickBot="1" x14ac:dyDescent="0.2">
      <c r="A304" s="678" t="s">
        <v>142</v>
      </c>
      <c r="B304" s="533" t="s">
        <v>1504</v>
      </c>
      <c r="C304" s="493" t="s">
        <v>581</v>
      </c>
      <c r="D304" s="503" t="s">
        <v>2543</v>
      </c>
      <c r="E304" s="503" t="s">
        <v>2538</v>
      </c>
      <c r="F304" s="503" t="s">
        <v>2539</v>
      </c>
      <c r="G304" s="503">
        <v>338461</v>
      </c>
      <c r="H304" s="493"/>
    </row>
    <row r="305" spans="1:8" s="126" customFormat="1" ht="19.5" thickBot="1" x14ac:dyDescent="0.2">
      <c r="A305" s="678" t="s">
        <v>159</v>
      </c>
      <c r="B305" s="533" t="s">
        <v>1316</v>
      </c>
      <c r="C305" s="493" t="s">
        <v>581</v>
      </c>
      <c r="D305" s="503" t="s">
        <v>2544</v>
      </c>
      <c r="E305" s="503" t="s">
        <v>2538</v>
      </c>
      <c r="F305" s="503" t="s">
        <v>2545</v>
      </c>
      <c r="G305" s="503">
        <v>265976</v>
      </c>
      <c r="H305" s="493"/>
    </row>
    <row r="306" spans="1:8" s="126" customFormat="1" ht="19.5" thickBot="1" x14ac:dyDescent="0.2">
      <c r="A306" s="678" t="s">
        <v>144</v>
      </c>
      <c r="B306" s="540" t="s">
        <v>1503</v>
      </c>
      <c r="C306" s="487" t="s">
        <v>581</v>
      </c>
      <c r="D306" s="504" t="s">
        <v>2549</v>
      </c>
      <c r="E306" s="504" t="s">
        <v>2201</v>
      </c>
      <c r="F306" s="504" t="s">
        <v>2547</v>
      </c>
      <c r="G306" s="504">
        <v>155555</v>
      </c>
      <c r="H306" s="487"/>
    </row>
    <row r="307" spans="1:8" s="126" customFormat="1" ht="19.5" thickBot="1" x14ac:dyDescent="0.2">
      <c r="A307" s="678" t="s">
        <v>145</v>
      </c>
      <c r="B307" s="540" t="s">
        <v>1503</v>
      </c>
      <c r="C307" s="487" t="s">
        <v>581</v>
      </c>
      <c r="D307" s="504" t="s">
        <v>2548</v>
      </c>
      <c r="E307" s="504" t="s">
        <v>2538</v>
      </c>
      <c r="F307" s="504" t="s">
        <v>2539</v>
      </c>
      <c r="G307" s="505">
        <v>224864</v>
      </c>
      <c r="H307" s="546"/>
    </row>
    <row r="308" spans="1:8" s="126" customFormat="1" x14ac:dyDescent="0.15">
      <c r="A308" s="726" t="s">
        <v>146</v>
      </c>
      <c r="B308" s="520" t="s">
        <v>1531</v>
      </c>
      <c r="C308" s="382" t="s">
        <v>1532</v>
      </c>
      <c r="D308" s="506"/>
      <c r="E308" s="506"/>
      <c r="F308" s="506"/>
      <c r="G308" s="507"/>
      <c r="H308" s="469"/>
    </row>
    <row r="309" spans="1:8" s="126" customFormat="1" x14ac:dyDescent="0.15">
      <c r="A309" s="727"/>
      <c r="B309" s="490" t="s">
        <v>190</v>
      </c>
      <c r="C309" s="385" t="s">
        <v>1532</v>
      </c>
      <c r="D309" s="395"/>
      <c r="E309" s="395"/>
      <c r="F309" s="395"/>
      <c r="G309" s="394"/>
      <c r="H309" s="396"/>
    </row>
    <row r="310" spans="1:8" s="126" customFormat="1" ht="19.5" thickBot="1" x14ac:dyDescent="0.2">
      <c r="A310" s="728"/>
      <c r="B310" s="490" t="s">
        <v>1444</v>
      </c>
      <c r="C310" s="385" t="s">
        <v>1532</v>
      </c>
      <c r="D310" s="491"/>
      <c r="E310" s="491"/>
      <c r="F310" s="491"/>
      <c r="G310" s="439"/>
      <c r="H310" s="418"/>
    </row>
    <row r="311" spans="1:8" s="126" customFormat="1" ht="19.5" thickBot="1" x14ac:dyDescent="0.2">
      <c r="A311" s="678" t="s">
        <v>150</v>
      </c>
      <c r="B311" s="535" t="s">
        <v>1361</v>
      </c>
      <c r="C311" s="496"/>
      <c r="D311" s="497"/>
      <c r="E311" s="497"/>
      <c r="F311" s="497"/>
      <c r="G311" s="498"/>
      <c r="H311" s="496"/>
    </row>
    <row r="312" spans="1:8" s="126" customFormat="1" ht="38.25" thickBot="1" x14ac:dyDescent="0.2">
      <c r="A312" s="678" t="s">
        <v>151</v>
      </c>
      <c r="B312" s="533" t="s">
        <v>1514</v>
      </c>
      <c r="C312" s="493" t="s">
        <v>1515</v>
      </c>
      <c r="D312" s="497"/>
      <c r="E312" s="497"/>
      <c r="F312" s="497"/>
      <c r="G312" s="498"/>
      <c r="H312" s="496"/>
    </row>
  </sheetData>
  <mergeCells count="46">
    <mergeCell ref="A218:A228"/>
    <mergeCell ref="A230:A233"/>
    <mergeCell ref="A235:A242"/>
    <mergeCell ref="A308:A310"/>
    <mergeCell ref="A243:A245"/>
    <mergeCell ref="A246:A250"/>
    <mergeCell ref="A251:A253"/>
    <mergeCell ref="A254:A257"/>
    <mergeCell ref="A258:A260"/>
    <mergeCell ref="A263:A273"/>
    <mergeCell ref="A274:A285"/>
    <mergeCell ref="A286:A288"/>
    <mergeCell ref="A289:A295"/>
    <mergeCell ref="A296:A301"/>
    <mergeCell ref="A180:A188"/>
    <mergeCell ref="A189:A196"/>
    <mergeCell ref="A197:A201"/>
    <mergeCell ref="A202:A209"/>
    <mergeCell ref="A210:A217"/>
    <mergeCell ref="A136:A160"/>
    <mergeCell ref="A170:A179"/>
    <mergeCell ref="A85:A92"/>
    <mergeCell ref="A93:A100"/>
    <mergeCell ref="A101:A112"/>
    <mergeCell ref="A113:A115"/>
    <mergeCell ref="A116:A117"/>
    <mergeCell ref="A118:A122"/>
    <mergeCell ref="A123:A125"/>
    <mergeCell ref="A126:A135"/>
    <mergeCell ref="A161:A162"/>
    <mergeCell ref="A163:A169"/>
    <mergeCell ref="H3:H4"/>
    <mergeCell ref="A5:A20"/>
    <mergeCell ref="A53:A61"/>
    <mergeCell ref="A63:A72"/>
    <mergeCell ref="A73:A84"/>
    <mergeCell ref="A47:A52"/>
    <mergeCell ref="A3:A4"/>
    <mergeCell ref="B3:B4"/>
    <mergeCell ref="C3:C4"/>
    <mergeCell ref="D3:G3"/>
    <mergeCell ref="A21:A28"/>
    <mergeCell ref="A29:A33"/>
    <mergeCell ref="A34:A35"/>
    <mergeCell ref="A36:A38"/>
    <mergeCell ref="A39:A46"/>
  </mergeCells>
  <phoneticPr fontId="15"/>
  <printOptions horizontalCentered="1"/>
  <pageMargins left="0.47244094488188981" right="0.51181102362204722" top="0.51181102362204722" bottom="0.31496062992125984" header="0.55118110236220474" footer="0.31496062992125984"/>
  <pageSetup paperSize="9" scale="61" fitToHeight="0" orientation="landscape" r:id="rId1"/>
  <headerFooter alignWithMargins="0"/>
  <rowBreaks count="10" manualBreakCount="10">
    <brk id="20" max="7" man="1"/>
    <brk id="38" max="7" man="1"/>
    <brk id="52" max="7" man="1"/>
    <brk id="84" max="7" man="1"/>
    <brk id="112" max="7" man="1"/>
    <brk id="135" max="7" man="1"/>
    <brk id="162" max="7" man="1"/>
    <brk id="201" max="7" man="1"/>
    <brk id="234" max="7" man="1"/>
    <brk id="273" max="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W59"/>
  <sheetViews>
    <sheetView zoomScale="70" zoomScaleNormal="70" zoomScaleSheetLayoutView="25" workbookViewId="0">
      <pane xSplit="1" ySplit="4" topLeftCell="B5" activePane="bottomRight" state="frozen"/>
      <selection pane="topRight"/>
      <selection pane="bottomLeft"/>
      <selection pane="bottomRight"/>
    </sheetView>
  </sheetViews>
  <sheetFormatPr defaultColWidth="9" defaultRowHeight="18.75" x14ac:dyDescent="0.15"/>
  <cols>
    <col min="1" max="1" width="11.25" style="4" customWidth="1"/>
    <col min="2" max="7" width="16.125" style="246" customWidth="1"/>
    <col min="8" max="8" width="12" style="246" customWidth="1"/>
    <col min="9" max="9" width="12.75" style="246" customWidth="1"/>
    <col min="10" max="10" width="12.5" style="246" customWidth="1"/>
    <col min="11" max="11" width="61.375" style="246" customWidth="1"/>
    <col min="12" max="12" width="11.25" style="246" customWidth="1"/>
    <col min="13" max="13" width="22.25" style="246" customWidth="1"/>
    <col min="14" max="15" width="15.125" style="246" customWidth="1"/>
    <col min="16" max="16" width="17.25" style="246" customWidth="1"/>
    <col min="17" max="17" width="11.5" style="246" customWidth="1"/>
    <col min="18" max="18" width="10.75" style="246" customWidth="1"/>
    <col min="19" max="19" width="16.75" style="246" customWidth="1"/>
    <col min="20" max="20" width="18.375" style="246" customWidth="1"/>
    <col min="21" max="21" width="32.25" style="246" customWidth="1"/>
    <col min="22" max="22" width="29" style="246" customWidth="1"/>
    <col min="23" max="16384" width="9" style="4"/>
  </cols>
  <sheetData>
    <row r="1" spans="1:22" ht="33.6" customHeight="1" x14ac:dyDescent="0.15">
      <c r="A1" s="296" t="s">
        <v>2725</v>
      </c>
      <c r="B1" s="298"/>
      <c r="C1" s="299"/>
      <c r="D1" s="300"/>
      <c r="E1" s="300"/>
      <c r="F1" s="300"/>
      <c r="G1" s="300"/>
      <c r="H1" s="301"/>
      <c r="I1" s="301"/>
      <c r="J1" s="301"/>
      <c r="K1" s="301"/>
      <c r="L1" s="302"/>
      <c r="M1" s="301"/>
      <c r="N1" s="301"/>
      <c r="O1" s="301"/>
      <c r="P1" s="301"/>
      <c r="Q1" s="301"/>
      <c r="R1" s="301"/>
      <c r="S1" s="301"/>
      <c r="T1" s="301"/>
      <c r="U1" s="301"/>
      <c r="V1" s="301"/>
    </row>
    <row r="2" spans="1:22" ht="27" customHeight="1" x14ac:dyDescent="0.15">
      <c r="A2" s="732" t="s">
        <v>285</v>
      </c>
      <c r="B2" s="737" t="s">
        <v>327</v>
      </c>
      <c r="C2" s="737"/>
      <c r="D2" s="737" t="s">
        <v>1558</v>
      </c>
      <c r="E2" s="737"/>
      <c r="F2" s="737" t="s">
        <v>1579</v>
      </c>
      <c r="G2" s="737"/>
      <c r="H2" s="734" t="s">
        <v>2041</v>
      </c>
      <c r="I2" s="734" t="s">
        <v>2042</v>
      </c>
      <c r="J2" s="734" t="s">
        <v>2043</v>
      </c>
      <c r="K2" s="738" t="s">
        <v>168</v>
      </c>
      <c r="L2" s="739" t="s">
        <v>285</v>
      </c>
      <c r="M2" s="741" t="s">
        <v>171</v>
      </c>
      <c r="N2" s="741"/>
      <c r="O2" s="741"/>
      <c r="P2" s="741"/>
      <c r="Q2" s="741"/>
      <c r="R2" s="741"/>
      <c r="S2" s="741"/>
      <c r="T2" s="741"/>
      <c r="U2" s="741"/>
      <c r="V2" s="740" t="s">
        <v>284</v>
      </c>
    </row>
    <row r="3" spans="1:22" ht="27" customHeight="1" x14ac:dyDescent="0.15">
      <c r="A3" s="732"/>
      <c r="B3" s="737"/>
      <c r="C3" s="737"/>
      <c r="D3" s="737"/>
      <c r="E3" s="737"/>
      <c r="F3" s="737"/>
      <c r="G3" s="737"/>
      <c r="H3" s="734"/>
      <c r="I3" s="734"/>
      <c r="J3" s="734"/>
      <c r="K3" s="738"/>
      <c r="L3" s="739"/>
      <c r="M3" s="736" t="s">
        <v>170</v>
      </c>
      <c r="N3" s="733" t="s">
        <v>172</v>
      </c>
      <c r="O3" s="733" t="s">
        <v>173</v>
      </c>
      <c r="P3" s="733" t="s">
        <v>216</v>
      </c>
      <c r="Q3" s="733" t="s">
        <v>217</v>
      </c>
      <c r="R3" s="733" t="s">
        <v>1580</v>
      </c>
      <c r="S3" s="733" t="s">
        <v>174</v>
      </c>
      <c r="T3" s="736" t="s">
        <v>175</v>
      </c>
      <c r="U3" s="736" t="s">
        <v>176</v>
      </c>
      <c r="V3" s="740"/>
    </row>
    <row r="4" spans="1:22" ht="56.45" customHeight="1" x14ac:dyDescent="0.15">
      <c r="A4" s="732"/>
      <c r="B4" s="303" t="s">
        <v>2044</v>
      </c>
      <c r="C4" s="303" t="s">
        <v>2045</v>
      </c>
      <c r="D4" s="303" t="s">
        <v>2044</v>
      </c>
      <c r="E4" s="303" t="s">
        <v>2045</v>
      </c>
      <c r="F4" s="303" t="s">
        <v>2044</v>
      </c>
      <c r="G4" s="303" t="s">
        <v>2045</v>
      </c>
      <c r="H4" s="734"/>
      <c r="I4" s="735"/>
      <c r="J4" s="735"/>
      <c r="K4" s="738"/>
      <c r="L4" s="739"/>
      <c r="M4" s="736"/>
      <c r="N4" s="733"/>
      <c r="O4" s="733"/>
      <c r="P4" s="733"/>
      <c r="Q4" s="733"/>
      <c r="R4" s="733"/>
      <c r="S4" s="733"/>
      <c r="T4" s="736"/>
      <c r="U4" s="736"/>
      <c r="V4" s="740"/>
    </row>
    <row r="5" spans="1:22" ht="116.45" customHeight="1" x14ac:dyDescent="0.15">
      <c r="A5" s="50" t="s">
        <v>134</v>
      </c>
      <c r="B5" s="304" t="s">
        <v>213</v>
      </c>
      <c r="C5" s="304" t="s">
        <v>213</v>
      </c>
      <c r="D5" s="127">
        <v>103</v>
      </c>
      <c r="E5" s="127">
        <v>492</v>
      </c>
      <c r="F5" s="128"/>
      <c r="G5" s="128"/>
      <c r="H5" s="128" t="s">
        <v>580</v>
      </c>
      <c r="I5" s="128" t="s">
        <v>334</v>
      </c>
      <c r="J5" s="128" t="s">
        <v>334</v>
      </c>
      <c r="K5" s="548" t="s">
        <v>584</v>
      </c>
      <c r="L5" s="305" t="s">
        <v>134</v>
      </c>
      <c r="M5" s="551" t="s">
        <v>18</v>
      </c>
      <c r="N5" s="548" t="s">
        <v>1662</v>
      </c>
      <c r="O5" s="552" t="s">
        <v>1663</v>
      </c>
      <c r="P5" s="548" t="s">
        <v>1664</v>
      </c>
      <c r="Q5" s="548" t="s">
        <v>1665</v>
      </c>
      <c r="R5" s="548" t="s">
        <v>1668</v>
      </c>
      <c r="S5" s="548" t="s">
        <v>1053</v>
      </c>
      <c r="T5" s="548" t="s">
        <v>1666</v>
      </c>
      <c r="U5" s="548" t="s">
        <v>1667</v>
      </c>
      <c r="V5" s="129"/>
    </row>
    <row r="6" spans="1:22" x14ac:dyDescent="0.15">
      <c r="A6" s="50" t="s">
        <v>135</v>
      </c>
      <c r="B6" s="304" t="s">
        <v>580</v>
      </c>
      <c r="C6" s="304" t="s">
        <v>580</v>
      </c>
      <c r="D6" s="127"/>
      <c r="E6" s="553"/>
      <c r="F6" s="128" t="s">
        <v>580</v>
      </c>
      <c r="G6" s="128" t="s">
        <v>580</v>
      </c>
      <c r="H6" s="128" t="s">
        <v>580</v>
      </c>
      <c r="I6" s="128" t="s">
        <v>580</v>
      </c>
      <c r="J6" s="128" t="s">
        <v>580</v>
      </c>
      <c r="K6" s="548"/>
      <c r="L6" s="305" t="s">
        <v>135</v>
      </c>
      <c r="M6" s="309"/>
      <c r="N6" s="309"/>
      <c r="O6" s="309"/>
      <c r="P6" s="309"/>
      <c r="Q6" s="309"/>
      <c r="R6" s="309"/>
      <c r="S6" s="309"/>
      <c r="T6" s="309"/>
      <c r="U6" s="309"/>
      <c r="V6" s="309"/>
    </row>
    <row r="7" spans="1:22" x14ac:dyDescent="0.15">
      <c r="A7" s="50" t="s">
        <v>223</v>
      </c>
      <c r="B7" s="304" t="s">
        <v>575</v>
      </c>
      <c r="C7" s="304" t="s">
        <v>212</v>
      </c>
      <c r="D7" s="127">
        <v>50</v>
      </c>
      <c r="E7" s="553"/>
      <c r="F7" s="679"/>
      <c r="G7" s="128" t="s">
        <v>334</v>
      </c>
      <c r="H7" s="128" t="s">
        <v>575</v>
      </c>
      <c r="I7" s="128" t="s">
        <v>212</v>
      </c>
      <c r="J7" s="128" t="s">
        <v>212</v>
      </c>
      <c r="K7" s="549" t="s">
        <v>655</v>
      </c>
      <c r="L7" s="305" t="s">
        <v>136</v>
      </c>
      <c r="M7" s="309"/>
      <c r="N7" s="309"/>
      <c r="O7" s="309"/>
      <c r="P7" s="309"/>
      <c r="Q7" s="309"/>
      <c r="R7" s="309"/>
      <c r="S7" s="309"/>
      <c r="T7" s="309"/>
      <c r="U7" s="309"/>
      <c r="V7" s="309"/>
    </row>
    <row r="8" spans="1:22" x14ac:dyDescent="0.15">
      <c r="A8" s="50" t="s">
        <v>1618</v>
      </c>
      <c r="B8" s="304" t="s">
        <v>1787</v>
      </c>
      <c r="C8" s="304" t="s">
        <v>334</v>
      </c>
      <c r="D8" s="127">
        <v>58</v>
      </c>
      <c r="E8" s="127">
        <v>163</v>
      </c>
      <c r="F8" s="601"/>
      <c r="G8" s="601"/>
      <c r="H8" s="601" t="s">
        <v>1805</v>
      </c>
      <c r="I8" s="601" t="s">
        <v>1805</v>
      </c>
      <c r="J8" s="601" t="s">
        <v>1805</v>
      </c>
      <c r="K8" s="336" t="s">
        <v>1291</v>
      </c>
      <c r="L8" s="305" t="s">
        <v>26</v>
      </c>
      <c r="M8" s="309"/>
      <c r="N8" s="309"/>
      <c r="O8" s="309"/>
      <c r="P8" s="309"/>
      <c r="Q8" s="309"/>
      <c r="R8" s="309"/>
      <c r="S8" s="309"/>
      <c r="T8" s="309"/>
      <c r="U8" s="309"/>
      <c r="V8" s="309"/>
    </row>
    <row r="9" spans="1:22" x14ac:dyDescent="0.15">
      <c r="A9" s="50" t="s">
        <v>1620</v>
      </c>
      <c r="B9" s="304" t="s">
        <v>329</v>
      </c>
      <c r="C9" s="304" t="s">
        <v>329</v>
      </c>
      <c r="D9" s="127"/>
      <c r="E9" s="553"/>
      <c r="F9" s="601" t="s">
        <v>329</v>
      </c>
      <c r="G9" s="601" t="s">
        <v>329</v>
      </c>
      <c r="H9" s="601" t="s">
        <v>329</v>
      </c>
      <c r="I9" s="601" t="s">
        <v>1803</v>
      </c>
      <c r="J9" s="601" t="s">
        <v>329</v>
      </c>
      <c r="K9" s="602"/>
      <c r="L9" s="305" t="s">
        <v>27</v>
      </c>
      <c r="M9" s="309"/>
      <c r="N9" s="309"/>
      <c r="O9" s="309"/>
      <c r="P9" s="309"/>
      <c r="Q9" s="309"/>
      <c r="R9" s="309"/>
      <c r="S9" s="309"/>
      <c r="T9" s="309"/>
      <c r="U9" s="309"/>
      <c r="V9" s="309"/>
    </row>
    <row r="10" spans="1:22" ht="37.5" x14ac:dyDescent="0.15">
      <c r="A10" s="50" t="s">
        <v>225</v>
      </c>
      <c r="B10" s="304" t="s">
        <v>1738</v>
      </c>
      <c r="C10" s="304" t="s">
        <v>1738</v>
      </c>
      <c r="D10" s="127">
        <v>25</v>
      </c>
      <c r="E10" s="127">
        <v>45</v>
      </c>
      <c r="F10" s="601"/>
      <c r="G10" s="601"/>
      <c r="H10" s="601" t="s">
        <v>1738</v>
      </c>
      <c r="I10" s="601" t="s">
        <v>1805</v>
      </c>
      <c r="J10" s="601" t="s">
        <v>1805</v>
      </c>
      <c r="K10" s="336" t="s">
        <v>1898</v>
      </c>
      <c r="L10" s="305" t="s">
        <v>28</v>
      </c>
      <c r="M10" s="309"/>
      <c r="N10" s="309"/>
      <c r="O10" s="309"/>
      <c r="P10" s="309"/>
      <c r="Q10" s="309"/>
      <c r="R10" s="309"/>
      <c r="S10" s="309"/>
      <c r="T10" s="309"/>
      <c r="U10" s="309"/>
      <c r="V10" s="309"/>
    </row>
    <row r="11" spans="1:22" ht="37.5" x14ac:dyDescent="0.15">
      <c r="A11" s="50" t="s">
        <v>29</v>
      </c>
      <c r="B11" s="304" t="s">
        <v>334</v>
      </c>
      <c r="C11" s="304" t="s">
        <v>334</v>
      </c>
      <c r="D11" s="127">
        <v>27</v>
      </c>
      <c r="E11" s="127">
        <v>136</v>
      </c>
      <c r="F11" s="601"/>
      <c r="G11" s="680"/>
      <c r="H11" s="601" t="s">
        <v>329</v>
      </c>
      <c r="I11" s="601" t="s">
        <v>329</v>
      </c>
      <c r="J11" s="601" t="s">
        <v>329</v>
      </c>
      <c r="K11" s="336" t="str">
        <f>HYPERLINK("#", "https://www.city.matsudo.chiba.jp/kurashi/gomi_shinyou/genryou/namagomisyori-hojo.html")</f>
        <v>https://www.city.matsudo.chiba.jp/kurashi/gomi_shinyou/genryou/namagomisyori-hojo.html</v>
      </c>
      <c r="L11" s="305" t="s">
        <v>29</v>
      </c>
      <c r="M11" s="548" t="s">
        <v>30</v>
      </c>
      <c r="N11" s="548" t="s">
        <v>1042</v>
      </c>
      <c r="O11" s="548" t="s">
        <v>1043</v>
      </c>
      <c r="P11" s="548" t="s">
        <v>2588</v>
      </c>
      <c r="Q11" s="548" t="s">
        <v>1044</v>
      </c>
      <c r="R11" s="548" t="s">
        <v>1899</v>
      </c>
      <c r="S11" s="548" t="s">
        <v>1900</v>
      </c>
      <c r="T11" s="548" t="s">
        <v>1045</v>
      </c>
      <c r="U11" s="548" t="s">
        <v>1046</v>
      </c>
      <c r="V11" s="309"/>
    </row>
    <row r="12" spans="1:22" x14ac:dyDescent="0.15">
      <c r="A12" s="355" t="s">
        <v>1702</v>
      </c>
      <c r="B12" s="304" t="s">
        <v>1901</v>
      </c>
      <c r="C12" s="304" t="s">
        <v>1901</v>
      </c>
      <c r="D12" s="127">
        <v>46</v>
      </c>
      <c r="E12" s="127">
        <v>135</v>
      </c>
      <c r="F12" s="601"/>
      <c r="G12" s="680"/>
      <c r="H12" s="601" t="s">
        <v>1902</v>
      </c>
      <c r="I12" s="601" t="s">
        <v>1903</v>
      </c>
      <c r="J12" s="601" t="s">
        <v>1903</v>
      </c>
      <c r="K12" s="336" t="s">
        <v>1313</v>
      </c>
      <c r="L12" s="554" t="s">
        <v>129</v>
      </c>
      <c r="M12" s="602"/>
      <c r="N12" s="602"/>
      <c r="O12" s="602"/>
      <c r="P12" s="602"/>
      <c r="Q12" s="602"/>
      <c r="R12" s="602"/>
      <c r="S12" s="602"/>
      <c r="T12" s="602"/>
      <c r="U12" s="602"/>
      <c r="V12" s="309"/>
    </row>
    <row r="13" spans="1:22" ht="37.5" x14ac:dyDescent="0.15">
      <c r="A13" s="50" t="s">
        <v>1624</v>
      </c>
      <c r="B13" s="304" t="s">
        <v>641</v>
      </c>
      <c r="C13" s="304" t="s">
        <v>641</v>
      </c>
      <c r="D13" s="127">
        <v>22</v>
      </c>
      <c r="E13" s="127">
        <v>22</v>
      </c>
      <c r="F13" s="306"/>
      <c r="G13" s="679"/>
      <c r="H13" s="128" t="s">
        <v>661</v>
      </c>
      <c r="I13" s="128" t="s">
        <v>329</v>
      </c>
      <c r="J13" s="128" t="s">
        <v>329</v>
      </c>
      <c r="K13" s="548" t="s">
        <v>1319</v>
      </c>
      <c r="L13" s="305" t="s">
        <v>131</v>
      </c>
      <c r="M13" s="602"/>
      <c r="N13" s="602"/>
      <c r="O13" s="602"/>
      <c r="P13" s="602"/>
      <c r="Q13" s="602"/>
      <c r="R13" s="602"/>
      <c r="S13" s="602"/>
      <c r="T13" s="602"/>
      <c r="U13" s="602"/>
      <c r="V13" s="309"/>
    </row>
    <row r="14" spans="1:22" x14ac:dyDescent="0.15">
      <c r="A14" s="50" t="s">
        <v>229</v>
      </c>
      <c r="B14" s="304" t="s">
        <v>1787</v>
      </c>
      <c r="C14" s="304" t="s">
        <v>1787</v>
      </c>
      <c r="D14" s="127">
        <v>28</v>
      </c>
      <c r="E14" s="127">
        <v>72</v>
      </c>
      <c r="F14" s="601"/>
      <c r="G14" s="680"/>
      <c r="H14" s="601" t="s">
        <v>1739</v>
      </c>
      <c r="I14" s="601" t="s">
        <v>1740</v>
      </c>
      <c r="J14" s="601" t="s">
        <v>1739</v>
      </c>
      <c r="K14" s="336" t="s">
        <v>1323</v>
      </c>
      <c r="L14" s="305" t="s">
        <v>32</v>
      </c>
      <c r="M14" s="602"/>
      <c r="N14" s="602"/>
      <c r="O14" s="602"/>
      <c r="P14" s="602"/>
      <c r="Q14" s="602"/>
      <c r="R14" s="602"/>
      <c r="S14" s="602"/>
      <c r="T14" s="602"/>
      <c r="U14" s="602"/>
      <c r="V14" s="309"/>
    </row>
    <row r="15" spans="1:22" ht="37.5" x14ac:dyDescent="0.15">
      <c r="A15" s="50" t="s">
        <v>1742</v>
      </c>
      <c r="B15" s="304" t="s">
        <v>1904</v>
      </c>
      <c r="C15" s="304" t="s">
        <v>1904</v>
      </c>
      <c r="D15" s="127">
        <v>30</v>
      </c>
      <c r="E15" s="127">
        <v>2</v>
      </c>
      <c r="F15" s="601"/>
      <c r="G15" s="680"/>
      <c r="H15" s="601" t="s">
        <v>1803</v>
      </c>
      <c r="I15" s="601" t="s">
        <v>1803</v>
      </c>
      <c r="J15" s="601" t="s">
        <v>1803</v>
      </c>
      <c r="K15" s="336" t="s">
        <v>1581</v>
      </c>
      <c r="L15" s="305" t="s">
        <v>60</v>
      </c>
      <c r="M15" s="602"/>
      <c r="N15" s="602"/>
      <c r="O15" s="602"/>
      <c r="P15" s="602"/>
      <c r="Q15" s="602"/>
      <c r="R15" s="602"/>
      <c r="S15" s="602"/>
      <c r="T15" s="602"/>
      <c r="U15" s="602"/>
      <c r="V15" s="309"/>
    </row>
    <row r="16" spans="1:22" x14ac:dyDescent="0.15">
      <c r="A16" s="50" t="s">
        <v>1703</v>
      </c>
      <c r="B16" s="304" t="s">
        <v>575</v>
      </c>
      <c r="C16" s="304" t="s">
        <v>575</v>
      </c>
      <c r="D16" s="127">
        <v>9</v>
      </c>
      <c r="E16" s="127">
        <v>15</v>
      </c>
      <c r="F16" s="128"/>
      <c r="G16" s="679"/>
      <c r="H16" s="128" t="s">
        <v>212</v>
      </c>
      <c r="I16" s="128" t="s">
        <v>212</v>
      </c>
      <c r="J16" s="128" t="s">
        <v>212</v>
      </c>
      <c r="K16" s="549" t="s">
        <v>1331</v>
      </c>
      <c r="L16" s="305" t="s">
        <v>33</v>
      </c>
      <c r="M16" s="602"/>
      <c r="N16" s="602"/>
      <c r="O16" s="602"/>
      <c r="P16" s="602"/>
      <c r="Q16" s="602"/>
      <c r="R16" s="602"/>
      <c r="S16" s="602"/>
      <c r="T16" s="602"/>
      <c r="U16" s="602"/>
      <c r="V16" s="309"/>
    </row>
    <row r="17" spans="1:23" x14ac:dyDescent="0.15">
      <c r="A17" s="50" t="s">
        <v>1704</v>
      </c>
      <c r="B17" s="304" t="s">
        <v>575</v>
      </c>
      <c r="C17" s="304" t="s">
        <v>575</v>
      </c>
      <c r="D17" s="127">
        <v>17</v>
      </c>
      <c r="E17" s="127">
        <v>12</v>
      </c>
      <c r="F17" s="601"/>
      <c r="G17" s="680"/>
      <c r="H17" s="601" t="s">
        <v>1739</v>
      </c>
      <c r="I17" s="601" t="s">
        <v>1739</v>
      </c>
      <c r="J17" s="601" t="s">
        <v>1739</v>
      </c>
      <c r="K17" s="336" t="s">
        <v>1340</v>
      </c>
      <c r="L17" s="305" t="s">
        <v>147</v>
      </c>
      <c r="M17" s="602"/>
      <c r="N17" s="602"/>
      <c r="O17" s="602"/>
      <c r="P17" s="602"/>
      <c r="Q17" s="602"/>
      <c r="R17" s="602"/>
      <c r="S17" s="602"/>
      <c r="T17" s="602"/>
      <c r="U17" s="602"/>
      <c r="V17" s="309"/>
    </row>
    <row r="18" spans="1:23" x14ac:dyDescent="0.15">
      <c r="A18" s="50" t="s">
        <v>236</v>
      </c>
      <c r="B18" s="304" t="s">
        <v>661</v>
      </c>
      <c r="C18" s="304" t="s">
        <v>329</v>
      </c>
      <c r="D18" s="127"/>
      <c r="E18" s="553"/>
      <c r="F18" s="128" t="s">
        <v>661</v>
      </c>
      <c r="G18" s="128" t="s">
        <v>661</v>
      </c>
      <c r="H18" s="128" t="s">
        <v>661</v>
      </c>
      <c r="I18" s="128" t="s">
        <v>661</v>
      </c>
      <c r="J18" s="128" t="s">
        <v>661</v>
      </c>
      <c r="K18" s="602"/>
      <c r="L18" s="305" t="s">
        <v>53</v>
      </c>
      <c r="M18" s="602" t="s">
        <v>329</v>
      </c>
      <c r="N18" s="602"/>
      <c r="O18" s="602"/>
      <c r="P18" s="602"/>
      <c r="Q18" s="602"/>
      <c r="R18" s="602"/>
      <c r="S18" s="602"/>
      <c r="T18" s="602"/>
      <c r="U18" s="602"/>
      <c r="V18" s="309"/>
    </row>
    <row r="19" spans="1:23" ht="137.44999999999999" customHeight="1" x14ac:dyDescent="0.15">
      <c r="A19" s="50" t="s">
        <v>0</v>
      </c>
      <c r="B19" s="307" t="s">
        <v>334</v>
      </c>
      <c r="C19" s="304" t="s">
        <v>334</v>
      </c>
      <c r="D19" s="313">
        <v>66</v>
      </c>
      <c r="E19" s="127">
        <v>152</v>
      </c>
      <c r="F19" s="308"/>
      <c r="G19" s="679" t="s">
        <v>671</v>
      </c>
      <c r="H19" s="128" t="s">
        <v>329</v>
      </c>
      <c r="I19" s="307" t="s">
        <v>671</v>
      </c>
      <c r="J19" s="304" t="s">
        <v>671</v>
      </c>
      <c r="K19" s="548" t="s">
        <v>1359</v>
      </c>
      <c r="L19" s="305" t="s">
        <v>0</v>
      </c>
      <c r="M19" s="548" t="s">
        <v>1047</v>
      </c>
      <c r="N19" s="548" t="s">
        <v>1048</v>
      </c>
      <c r="O19" s="548" t="s">
        <v>1049</v>
      </c>
      <c r="P19" s="548" t="s">
        <v>1050</v>
      </c>
      <c r="Q19" s="548" t="s">
        <v>1051</v>
      </c>
      <c r="R19" s="548" t="s">
        <v>1052</v>
      </c>
      <c r="S19" s="548" t="s">
        <v>1053</v>
      </c>
      <c r="T19" s="548" t="s">
        <v>1054</v>
      </c>
      <c r="U19" s="548" t="s">
        <v>1055</v>
      </c>
      <c r="V19" s="309"/>
    </row>
    <row r="20" spans="1:23" x14ac:dyDescent="0.15">
      <c r="A20" s="355" t="s">
        <v>1705</v>
      </c>
      <c r="B20" s="263" t="s">
        <v>1362</v>
      </c>
      <c r="C20" s="263" t="s">
        <v>1362</v>
      </c>
      <c r="D20" s="127">
        <v>3</v>
      </c>
      <c r="E20" s="127">
        <v>6</v>
      </c>
      <c r="F20" s="136"/>
      <c r="G20" s="681"/>
      <c r="H20" s="136" t="s">
        <v>1363</v>
      </c>
      <c r="I20" s="136" t="s">
        <v>1364</v>
      </c>
      <c r="J20" s="136" t="s">
        <v>1363</v>
      </c>
      <c r="K20" s="264" t="s">
        <v>1365</v>
      </c>
      <c r="L20" s="554" t="s">
        <v>59</v>
      </c>
      <c r="M20" s="309"/>
      <c r="N20" s="309"/>
      <c r="O20" s="309"/>
      <c r="P20" s="309"/>
      <c r="Q20" s="309"/>
      <c r="R20" s="309"/>
      <c r="S20" s="309"/>
      <c r="T20" s="309"/>
      <c r="U20" s="309"/>
      <c r="V20" s="309"/>
    </row>
    <row r="21" spans="1:23" ht="37.5" x14ac:dyDescent="0.15">
      <c r="A21" s="50" t="s">
        <v>239</v>
      </c>
      <c r="B21" s="304" t="s">
        <v>575</v>
      </c>
      <c r="C21" s="304" t="s">
        <v>575</v>
      </c>
      <c r="D21" s="127">
        <v>17</v>
      </c>
      <c r="E21" s="127">
        <v>37</v>
      </c>
      <c r="F21" s="128"/>
      <c r="G21" s="679"/>
      <c r="H21" s="128" t="s">
        <v>580</v>
      </c>
      <c r="I21" s="128" t="s">
        <v>580</v>
      </c>
      <c r="J21" s="128" t="s">
        <v>580</v>
      </c>
      <c r="K21" s="555" t="s">
        <v>1905</v>
      </c>
      <c r="L21" s="305" t="s">
        <v>132</v>
      </c>
      <c r="M21" s="309"/>
      <c r="N21" s="309"/>
      <c r="O21" s="309"/>
      <c r="P21" s="309"/>
      <c r="Q21" s="309"/>
      <c r="R21" s="309"/>
      <c r="S21" s="309"/>
      <c r="T21" s="309"/>
      <c r="U21" s="309"/>
      <c r="V21" s="309"/>
    </row>
    <row r="22" spans="1:23" ht="37.5" x14ac:dyDescent="0.15">
      <c r="A22" s="50" t="s">
        <v>1706</v>
      </c>
      <c r="B22" s="304" t="s">
        <v>575</v>
      </c>
      <c r="C22" s="304" t="s">
        <v>575</v>
      </c>
      <c r="D22" s="127">
        <v>20</v>
      </c>
      <c r="E22" s="127">
        <v>149</v>
      </c>
      <c r="F22" s="128"/>
      <c r="G22" s="679"/>
      <c r="H22" s="128" t="s">
        <v>580</v>
      </c>
      <c r="I22" s="128" t="s">
        <v>580</v>
      </c>
      <c r="J22" s="128" t="s">
        <v>580</v>
      </c>
      <c r="K22" s="549" t="s">
        <v>1374</v>
      </c>
      <c r="L22" s="305" t="s">
        <v>1706</v>
      </c>
      <c r="M22" s="309"/>
      <c r="N22" s="309"/>
      <c r="O22" s="309"/>
      <c r="P22" s="309"/>
      <c r="Q22" s="309"/>
      <c r="R22" s="309"/>
      <c r="S22" s="309"/>
      <c r="T22" s="309"/>
      <c r="U22" s="309"/>
      <c r="V22" s="309"/>
    </row>
    <row r="23" spans="1:23" x14ac:dyDescent="0.15">
      <c r="A23" s="50" t="s">
        <v>1707</v>
      </c>
      <c r="B23" s="304" t="s">
        <v>575</v>
      </c>
      <c r="C23" s="304" t="s">
        <v>593</v>
      </c>
      <c r="D23" s="127">
        <v>7</v>
      </c>
      <c r="E23" s="127">
        <v>33</v>
      </c>
      <c r="F23" s="128"/>
      <c r="G23" s="679"/>
      <c r="H23" s="128" t="s">
        <v>330</v>
      </c>
      <c r="I23" s="128" t="s">
        <v>330</v>
      </c>
      <c r="J23" s="128" t="s">
        <v>330</v>
      </c>
      <c r="K23" s="548" t="s">
        <v>1386</v>
      </c>
      <c r="L23" s="305" t="s">
        <v>1707</v>
      </c>
      <c r="M23" s="309"/>
      <c r="N23" s="309"/>
      <c r="O23" s="309"/>
      <c r="P23" s="309"/>
      <c r="Q23" s="309"/>
      <c r="R23" s="309"/>
      <c r="S23" s="309"/>
      <c r="T23" s="309"/>
      <c r="U23" s="309"/>
      <c r="V23" s="309"/>
    </row>
    <row r="24" spans="1:23" ht="37.5" x14ac:dyDescent="0.15">
      <c r="A24" s="50" t="s">
        <v>1731</v>
      </c>
      <c r="B24" s="304" t="s">
        <v>575</v>
      </c>
      <c r="C24" s="304" t="s">
        <v>575</v>
      </c>
      <c r="D24" s="127">
        <v>27</v>
      </c>
      <c r="E24" s="127">
        <v>19</v>
      </c>
      <c r="F24" s="128"/>
      <c r="G24" s="679"/>
      <c r="H24" s="128" t="s">
        <v>580</v>
      </c>
      <c r="I24" s="128" t="s">
        <v>580</v>
      </c>
      <c r="J24" s="128" t="s">
        <v>580</v>
      </c>
      <c r="K24" s="548" t="s">
        <v>1387</v>
      </c>
      <c r="L24" s="305" t="s">
        <v>1731</v>
      </c>
      <c r="M24" s="309"/>
      <c r="N24" s="309"/>
      <c r="O24" s="309"/>
      <c r="P24" s="309"/>
      <c r="Q24" s="309"/>
      <c r="R24" s="309"/>
      <c r="S24" s="309"/>
      <c r="T24" s="309"/>
      <c r="U24" s="309"/>
      <c r="V24" s="309"/>
    </row>
    <row r="25" spans="1:23" x14ac:dyDescent="0.15">
      <c r="A25" s="50" t="s">
        <v>243</v>
      </c>
      <c r="B25" s="304" t="s">
        <v>212</v>
      </c>
      <c r="C25" s="304" t="s">
        <v>329</v>
      </c>
      <c r="D25" s="127"/>
      <c r="E25" s="553"/>
      <c r="F25" s="128" t="s">
        <v>329</v>
      </c>
      <c r="G25" s="128" t="s">
        <v>329</v>
      </c>
      <c r="H25" s="128" t="s">
        <v>329</v>
      </c>
      <c r="I25" s="128" t="s">
        <v>329</v>
      </c>
      <c r="J25" s="128" t="s">
        <v>329</v>
      </c>
      <c r="K25" s="548"/>
      <c r="L25" s="305" t="s">
        <v>35</v>
      </c>
      <c r="M25" s="309"/>
      <c r="N25" s="309"/>
      <c r="O25" s="309"/>
      <c r="P25" s="309"/>
      <c r="Q25" s="309"/>
      <c r="R25" s="309"/>
      <c r="S25" s="309"/>
      <c r="T25" s="309"/>
      <c r="U25" s="309"/>
      <c r="V25" s="309"/>
    </row>
    <row r="26" spans="1:23" ht="37.5" x14ac:dyDescent="0.15">
      <c r="A26" s="50" t="s">
        <v>1709</v>
      </c>
      <c r="B26" s="304" t="s">
        <v>575</v>
      </c>
      <c r="C26" s="304" t="s">
        <v>575</v>
      </c>
      <c r="D26" s="127">
        <v>7</v>
      </c>
      <c r="E26" s="127">
        <v>22</v>
      </c>
      <c r="F26" s="128"/>
      <c r="G26" s="679"/>
      <c r="H26" s="128" t="s">
        <v>580</v>
      </c>
      <c r="I26" s="128" t="s">
        <v>580</v>
      </c>
      <c r="J26" s="128" t="s">
        <v>580</v>
      </c>
      <c r="K26" s="549" t="s">
        <v>2363</v>
      </c>
      <c r="L26" s="305" t="s">
        <v>36</v>
      </c>
      <c r="M26" s="309"/>
      <c r="N26" s="309"/>
      <c r="O26" s="309"/>
      <c r="P26" s="309"/>
      <c r="Q26" s="309"/>
      <c r="R26" s="309"/>
      <c r="S26" s="309"/>
      <c r="T26" s="309"/>
      <c r="U26" s="309"/>
      <c r="V26" s="309"/>
    </row>
    <row r="27" spans="1:23" ht="56.25" x14ac:dyDescent="0.15">
      <c r="A27" s="50" t="s">
        <v>245</v>
      </c>
      <c r="B27" s="304" t="s">
        <v>575</v>
      </c>
      <c r="C27" s="304" t="s">
        <v>575</v>
      </c>
      <c r="D27" s="127">
        <v>25</v>
      </c>
      <c r="E27" s="127">
        <v>18</v>
      </c>
      <c r="F27" s="128"/>
      <c r="G27" s="679"/>
      <c r="H27" s="128" t="s">
        <v>2015</v>
      </c>
      <c r="I27" s="128" t="s">
        <v>2012</v>
      </c>
      <c r="J27" s="128" t="s">
        <v>2012</v>
      </c>
      <c r="K27" s="548" t="s">
        <v>2381</v>
      </c>
      <c r="L27" s="305" t="s">
        <v>38</v>
      </c>
      <c r="M27" s="309"/>
      <c r="N27" s="309"/>
      <c r="O27" s="309"/>
      <c r="P27" s="309"/>
      <c r="Q27" s="309"/>
      <c r="R27" s="309"/>
      <c r="S27" s="309"/>
      <c r="T27" s="309"/>
      <c r="U27" s="309"/>
      <c r="V27" s="309"/>
      <c r="W27" s="94"/>
    </row>
    <row r="28" spans="1:23" x14ac:dyDescent="0.15">
      <c r="A28" s="50" t="s">
        <v>246</v>
      </c>
      <c r="B28" s="304" t="s">
        <v>212</v>
      </c>
      <c r="C28" s="304" t="s">
        <v>212</v>
      </c>
      <c r="D28" s="127"/>
      <c r="E28" s="553"/>
      <c r="F28" s="128" t="s">
        <v>212</v>
      </c>
      <c r="G28" s="128" t="s">
        <v>212</v>
      </c>
      <c r="H28" s="128" t="s">
        <v>212</v>
      </c>
      <c r="I28" s="128" t="s">
        <v>212</v>
      </c>
      <c r="J28" s="128" t="s">
        <v>212</v>
      </c>
      <c r="K28" s="602"/>
      <c r="L28" s="305" t="s">
        <v>31</v>
      </c>
      <c r="M28" s="309"/>
      <c r="N28" s="309"/>
      <c r="O28" s="309"/>
      <c r="P28" s="309"/>
      <c r="Q28" s="309"/>
      <c r="R28" s="309"/>
      <c r="S28" s="309"/>
      <c r="T28" s="309"/>
      <c r="U28" s="309"/>
      <c r="V28" s="309"/>
    </row>
    <row r="29" spans="1:23" x14ac:dyDescent="0.15">
      <c r="A29" s="50" t="s">
        <v>247</v>
      </c>
      <c r="B29" s="304" t="s">
        <v>212</v>
      </c>
      <c r="C29" s="304" t="s">
        <v>212</v>
      </c>
      <c r="D29" s="127"/>
      <c r="E29" s="553"/>
      <c r="F29" s="128" t="s">
        <v>212</v>
      </c>
      <c r="G29" s="128" t="s">
        <v>212</v>
      </c>
      <c r="H29" s="128" t="s">
        <v>212</v>
      </c>
      <c r="I29" s="128" t="s">
        <v>212</v>
      </c>
      <c r="J29" s="128" t="s">
        <v>661</v>
      </c>
      <c r="K29" s="602"/>
      <c r="L29" s="305" t="s">
        <v>54</v>
      </c>
      <c r="M29" s="309"/>
      <c r="N29" s="309"/>
      <c r="O29" s="309"/>
      <c r="P29" s="309"/>
      <c r="Q29" s="309"/>
      <c r="R29" s="309"/>
      <c r="S29" s="309"/>
      <c r="T29" s="309"/>
      <c r="U29" s="309"/>
      <c r="V29" s="309"/>
    </row>
    <row r="30" spans="1:23" ht="37.5" x14ac:dyDescent="0.15">
      <c r="A30" s="50" t="s">
        <v>249</v>
      </c>
      <c r="B30" s="304" t="s">
        <v>575</v>
      </c>
      <c r="C30" s="304" t="s">
        <v>580</v>
      </c>
      <c r="D30" s="127">
        <v>36</v>
      </c>
      <c r="E30" s="553"/>
      <c r="F30" s="679"/>
      <c r="G30" s="128" t="s">
        <v>580</v>
      </c>
      <c r="H30" s="128" t="s">
        <v>580</v>
      </c>
      <c r="I30" s="128" t="s">
        <v>580</v>
      </c>
      <c r="J30" s="128" t="s">
        <v>580</v>
      </c>
      <c r="K30" s="602" t="s">
        <v>2415</v>
      </c>
      <c r="L30" s="305" t="s">
        <v>55</v>
      </c>
      <c r="M30" s="309"/>
      <c r="N30" s="309"/>
      <c r="O30" s="309"/>
      <c r="P30" s="309"/>
      <c r="Q30" s="309"/>
      <c r="R30" s="309"/>
      <c r="S30" s="309"/>
      <c r="T30" s="309"/>
      <c r="U30" s="309"/>
      <c r="V30" s="309"/>
    </row>
    <row r="31" spans="1:23" ht="37.5" x14ac:dyDescent="0.15">
      <c r="A31" s="50" t="s">
        <v>19</v>
      </c>
      <c r="B31" s="304" t="s">
        <v>575</v>
      </c>
      <c r="C31" s="304" t="s">
        <v>575</v>
      </c>
      <c r="D31" s="127">
        <v>8</v>
      </c>
      <c r="E31" s="127">
        <v>38</v>
      </c>
      <c r="F31" s="128"/>
      <c r="G31" s="679"/>
      <c r="H31" s="128" t="s">
        <v>329</v>
      </c>
      <c r="I31" s="128" t="s">
        <v>329</v>
      </c>
      <c r="J31" s="128" t="s">
        <v>661</v>
      </c>
      <c r="K31" s="549" t="s">
        <v>1428</v>
      </c>
      <c r="L31" s="305" t="s">
        <v>19</v>
      </c>
      <c r="M31" s="309"/>
      <c r="N31" s="309"/>
      <c r="O31" s="309"/>
      <c r="P31" s="309"/>
      <c r="Q31" s="309"/>
      <c r="R31" s="309"/>
      <c r="S31" s="309"/>
      <c r="T31" s="309"/>
      <c r="U31" s="309"/>
      <c r="V31" s="309"/>
    </row>
    <row r="32" spans="1:23" x14ac:dyDescent="0.15">
      <c r="A32" s="50" t="s">
        <v>208</v>
      </c>
      <c r="B32" s="304" t="s">
        <v>575</v>
      </c>
      <c r="C32" s="304" t="s">
        <v>575</v>
      </c>
      <c r="D32" s="127">
        <v>6</v>
      </c>
      <c r="E32" s="127">
        <v>15</v>
      </c>
      <c r="F32" s="128"/>
      <c r="G32" s="679"/>
      <c r="H32" s="128" t="s">
        <v>212</v>
      </c>
      <c r="I32" s="128" t="s">
        <v>212</v>
      </c>
      <c r="J32" s="128" t="s">
        <v>212</v>
      </c>
      <c r="K32" s="549" t="s">
        <v>1434</v>
      </c>
      <c r="L32" s="305" t="s">
        <v>21</v>
      </c>
      <c r="M32" s="309"/>
      <c r="N32" s="309"/>
      <c r="O32" s="309"/>
      <c r="P32" s="309"/>
      <c r="Q32" s="309"/>
      <c r="R32" s="309"/>
      <c r="S32" s="309"/>
      <c r="T32" s="309"/>
      <c r="U32" s="309"/>
      <c r="V32" s="309"/>
    </row>
    <row r="33" spans="1:22" x14ac:dyDescent="0.15">
      <c r="A33" s="50" t="s">
        <v>1711</v>
      </c>
      <c r="B33" s="304" t="s">
        <v>2008</v>
      </c>
      <c r="C33" s="304" t="s">
        <v>2008</v>
      </c>
      <c r="D33" s="127">
        <v>23</v>
      </c>
      <c r="E33" s="127">
        <v>86</v>
      </c>
      <c r="F33" s="128"/>
      <c r="G33" s="679"/>
      <c r="H33" s="128" t="s">
        <v>2004</v>
      </c>
      <c r="I33" s="128" t="s">
        <v>2004</v>
      </c>
      <c r="J33" s="128" t="s">
        <v>2004</v>
      </c>
      <c r="K33" s="604" t="s">
        <v>2444</v>
      </c>
      <c r="L33" s="305" t="s">
        <v>130</v>
      </c>
      <c r="M33" s="309"/>
      <c r="N33" s="309"/>
      <c r="O33" s="309"/>
      <c r="P33" s="309"/>
      <c r="Q33" s="309"/>
      <c r="R33" s="309"/>
      <c r="S33" s="309"/>
      <c r="T33" s="309"/>
      <c r="U33" s="309"/>
      <c r="V33" s="309"/>
    </row>
    <row r="34" spans="1:22" ht="37.5" x14ac:dyDescent="0.15">
      <c r="A34" s="50" t="s">
        <v>58</v>
      </c>
      <c r="B34" s="304" t="s">
        <v>575</v>
      </c>
      <c r="C34" s="304" t="s">
        <v>575</v>
      </c>
      <c r="D34" s="127">
        <v>15</v>
      </c>
      <c r="E34" s="127">
        <v>42</v>
      </c>
      <c r="F34" s="128"/>
      <c r="G34" s="679"/>
      <c r="H34" s="128" t="s">
        <v>212</v>
      </c>
      <c r="I34" s="128" t="s">
        <v>212</v>
      </c>
      <c r="J34" s="128" t="s">
        <v>212</v>
      </c>
      <c r="K34" s="549" t="s">
        <v>1447</v>
      </c>
      <c r="L34" s="305" t="s">
        <v>57</v>
      </c>
      <c r="M34" s="309"/>
      <c r="N34" s="309"/>
      <c r="O34" s="309"/>
      <c r="P34" s="309"/>
      <c r="Q34" s="309"/>
      <c r="R34" s="309"/>
      <c r="S34" s="309"/>
      <c r="T34" s="309"/>
      <c r="U34" s="309"/>
      <c r="V34" s="309"/>
    </row>
    <row r="35" spans="1:22" x14ac:dyDescent="0.15">
      <c r="A35" s="50" t="s">
        <v>1712</v>
      </c>
      <c r="B35" s="304" t="s">
        <v>575</v>
      </c>
      <c r="C35" s="304" t="s">
        <v>575</v>
      </c>
      <c r="D35" s="127">
        <v>6</v>
      </c>
      <c r="E35" s="127">
        <v>8</v>
      </c>
      <c r="F35" s="128"/>
      <c r="G35" s="679"/>
      <c r="H35" s="128" t="s">
        <v>580</v>
      </c>
      <c r="I35" s="128" t="s">
        <v>580</v>
      </c>
      <c r="J35" s="128" t="s">
        <v>580</v>
      </c>
      <c r="K35" s="548" t="s">
        <v>1449</v>
      </c>
      <c r="L35" s="305" t="s">
        <v>22</v>
      </c>
      <c r="M35" s="309"/>
      <c r="N35" s="602"/>
      <c r="O35" s="602"/>
      <c r="P35" s="602"/>
      <c r="Q35" s="602"/>
      <c r="R35" s="602"/>
      <c r="S35" s="602"/>
      <c r="T35" s="602"/>
      <c r="U35" s="602"/>
      <c r="V35" s="309"/>
    </row>
    <row r="36" spans="1:22" ht="37.5" x14ac:dyDescent="0.15">
      <c r="A36" s="50" t="s">
        <v>1713</v>
      </c>
      <c r="B36" s="304" t="s">
        <v>213</v>
      </c>
      <c r="C36" s="304" t="s">
        <v>213</v>
      </c>
      <c r="D36" s="127">
        <v>22</v>
      </c>
      <c r="E36" s="127">
        <v>42</v>
      </c>
      <c r="F36" s="128"/>
      <c r="G36" s="679"/>
      <c r="H36" s="128" t="s">
        <v>212</v>
      </c>
      <c r="I36" s="128" t="s">
        <v>212</v>
      </c>
      <c r="J36" s="128" t="s">
        <v>212</v>
      </c>
      <c r="K36" s="555" t="s">
        <v>1906</v>
      </c>
      <c r="L36" s="305" t="s">
        <v>23</v>
      </c>
      <c r="M36" s="309"/>
      <c r="N36" s="602" t="s">
        <v>2624</v>
      </c>
      <c r="O36" s="602"/>
      <c r="P36" s="602"/>
      <c r="Q36" s="602"/>
      <c r="R36" s="602"/>
      <c r="S36" s="602"/>
      <c r="T36" s="602"/>
      <c r="U36" s="602" t="s">
        <v>1907</v>
      </c>
      <c r="V36" s="309"/>
    </row>
    <row r="37" spans="1:22" x14ac:dyDescent="0.15">
      <c r="A37" s="50" t="s">
        <v>259</v>
      </c>
      <c r="B37" s="304" t="s">
        <v>641</v>
      </c>
      <c r="C37" s="304" t="s">
        <v>641</v>
      </c>
      <c r="D37" s="127">
        <v>16</v>
      </c>
      <c r="E37" s="127">
        <v>1</v>
      </c>
      <c r="F37" s="128"/>
      <c r="G37" s="679"/>
      <c r="H37" s="128" t="s">
        <v>661</v>
      </c>
      <c r="I37" s="128" t="s">
        <v>661</v>
      </c>
      <c r="J37" s="128" t="s">
        <v>661</v>
      </c>
      <c r="K37" s="550" t="s">
        <v>1457</v>
      </c>
      <c r="L37" s="305" t="s">
        <v>24</v>
      </c>
      <c r="M37" s="309"/>
      <c r="N37" s="309"/>
      <c r="O37" s="309"/>
      <c r="P37" s="309"/>
      <c r="Q37" s="309"/>
      <c r="R37" s="309"/>
      <c r="S37" s="309"/>
      <c r="T37" s="309"/>
      <c r="U37" s="309"/>
      <c r="V37" s="309"/>
    </row>
    <row r="38" spans="1:22" ht="37.5" x14ac:dyDescent="0.15">
      <c r="A38" s="355" t="s">
        <v>128</v>
      </c>
      <c r="B38" s="263" t="s">
        <v>1315</v>
      </c>
      <c r="C38" s="263" t="s">
        <v>1315</v>
      </c>
      <c r="D38" s="127">
        <v>10</v>
      </c>
      <c r="E38" s="127">
        <v>27</v>
      </c>
      <c r="F38" s="136"/>
      <c r="G38" s="681"/>
      <c r="H38" s="136" t="s">
        <v>1315</v>
      </c>
      <c r="I38" s="136" t="s">
        <v>1458</v>
      </c>
      <c r="J38" s="136" t="s">
        <v>1458</v>
      </c>
      <c r="K38" s="555" t="s">
        <v>1462</v>
      </c>
      <c r="L38" s="554" t="s">
        <v>128</v>
      </c>
      <c r="M38" s="309"/>
      <c r="N38" s="309"/>
      <c r="O38" s="309"/>
      <c r="P38" s="309"/>
      <c r="Q38" s="309"/>
      <c r="R38" s="309"/>
      <c r="S38" s="309"/>
      <c r="T38" s="309"/>
      <c r="U38" s="309"/>
      <c r="V38" s="309"/>
    </row>
    <row r="39" spans="1:22" x14ac:dyDescent="0.15">
      <c r="A39" s="50" t="s">
        <v>1714</v>
      </c>
      <c r="B39" s="304" t="s">
        <v>575</v>
      </c>
      <c r="C39" s="304" t="s">
        <v>575</v>
      </c>
      <c r="D39" s="127">
        <v>46</v>
      </c>
      <c r="E39" s="127">
        <v>10</v>
      </c>
      <c r="F39" s="128"/>
      <c r="G39" s="679"/>
      <c r="H39" s="128" t="s">
        <v>661</v>
      </c>
      <c r="I39" s="128" t="s">
        <v>661</v>
      </c>
      <c r="J39" s="128" t="s">
        <v>661</v>
      </c>
      <c r="K39" s="549" t="s">
        <v>1468</v>
      </c>
      <c r="L39" s="305" t="s">
        <v>148</v>
      </c>
      <c r="M39" s="309"/>
      <c r="N39" s="309"/>
      <c r="O39" s="309"/>
      <c r="P39" s="309"/>
      <c r="Q39" s="309"/>
      <c r="R39" s="309"/>
      <c r="S39" s="309"/>
      <c r="T39" s="309"/>
      <c r="U39" s="309"/>
      <c r="V39" s="309"/>
    </row>
    <row r="40" spans="1:22" x14ac:dyDescent="0.15">
      <c r="A40" s="50" t="s">
        <v>149</v>
      </c>
      <c r="B40" s="304" t="s">
        <v>1803</v>
      </c>
      <c r="C40" s="304" t="s">
        <v>1803</v>
      </c>
      <c r="D40" s="127"/>
      <c r="E40" s="553"/>
      <c r="F40" s="601" t="s">
        <v>1803</v>
      </c>
      <c r="G40" s="601" t="s">
        <v>1803</v>
      </c>
      <c r="H40" s="601" t="s">
        <v>1803</v>
      </c>
      <c r="I40" s="601" t="s">
        <v>1803</v>
      </c>
      <c r="J40" s="601" t="s">
        <v>1803</v>
      </c>
      <c r="K40" s="602"/>
      <c r="L40" s="305" t="s">
        <v>149</v>
      </c>
      <c r="M40" s="309"/>
      <c r="N40" s="309"/>
      <c r="O40" s="309"/>
      <c r="P40" s="309"/>
      <c r="Q40" s="309"/>
      <c r="R40" s="309"/>
      <c r="S40" s="309"/>
      <c r="T40" s="309"/>
      <c r="U40" s="309"/>
      <c r="V40" s="309"/>
    </row>
    <row r="41" spans="1:22" x14ac:dyDescent="0.15">
      <c r="A41" s="355" t="s">
        <v>1726</v>
      </c>
      <c r="B41" s="304" t="s">
        <v>1908</v>
      </c>
      <c r="C41" s="304" t="s">
        <v>1908</v>
      </c>
      <c r="D41" s="127">
        <v>39</v>
      </c>
      <c r="E41" s="127">
        <v>26</v>
      </c>
      <c r="F41" s="601"/>
      <c r="G41" s="680"/>
      <c r="H41" s="601" t="s">
        <v>1909</v>
      </c>
      <c r="I41" s="601" t="s">
        <v>1909</v>
      </c>
      <c r="J41" s="601" t="s">
        <v>1909</v>
      </c>
      <c r="K41" s="336" t="s">
        <v>1910</v>
      </c>
      <c r="L41" s="554" t="s">
        <v>1736</v>
      </c>
      <c r="M41" s="309"/>
      <c r="N41" s="309"/>
      <c r="O41" s="309"/>
      <c r="P41" s="309"/>
      <c r="Q41" s="309"/>
      <c r="R41" s="309"/>
      <c r="S41" s="309"/>
      <c r="T41" s="309"/>
      <c r="U41" s="309"/>
      <c r="V41" s="309"/>
    </row>
    <row r="42" spans="1:22" x14ac:dyDescent="0.15">
      <c r="A42" s="355" t="s">
        <v>1715</v>
      </c>
      <c r="B42" s="263" t="s">
        <v>1479</v>
      </c>
      <c r="C42" s="263" t="s">
        <v>1479</v>
      </c>
      <c r="D42" s="127">
        <v>1</v>
      </c>
      <c r="E42" s="127">
        <v>1</v>
      </c>
      <c r="F42" s="136"/>
      <c r="G42" s="681"/>
      <c r="H42" s="136" t="s">
        <v>1314</v>
      </c>
      <c r="I42" s="136" t="s">
        <v>1314</v>
      </c>
      <c r="J42" s="136" t="s">
        <v>1314</v>
      </c>
      <c r="K42" s="264" t="s">
        <v>1480</v>
      </c>
      <c r="L42" s="554" t="s">
        <v>39</v>
      </c>
      <c r="M42" s="309"/>
      <c r="N42" s="309"/>
      <c r="O42" s="309"/>
      <c r="P42" s="309"/>
      <c r="Q42" s="309"/>
      <c r="R42" s="309"/>
      <c r="S42" s="309"/>
      <c r="T42" s="309"/>
      <c r="U42" s="309"/>
      <c r="V42" s="309"/>
    </row>
    <row r="43" spans="1:22" ht="56.25" x14ac:dyDescent="0.15">
      <c r="A43" s="50" t="s">
        <v>84</v>
      </c>
      <c r="B43" s="304" t="s">
        <v>2015</v>
      </c>
      <c r="C43" s="304" t="s">
        <v>2008</v>
      </c>
      <c r="D43" s="127"/>
      <c r="E43" s="127">
        <v>14</v>
      </c>
      <c r="F43" s="601" t="s">
        <v>329</v>
      </c>
      <c r="G43" s="680"/>
      <c r="H43" s="601" t="s">
        <v>2516</v>
      </c>
      <c r="I43" s="601" t="s">
        <v>2516</v>
      </c>
      <c r="J43" s="601" t="s">
        <v>2516</v>
      </c>
      <c r="K43" s="602"/>
      <c r="L43" s="305" t="s">
        <v>84</v>
      </c>
      <c r="M43" s="548" t="s">
        <v>84</v>
      </c>
      <c r="N43" s="548" t="s">
        <v>2625</v>
      </c>
      <c r="O43" s="548" t="s">
        <v>2626</v>
      </c>
      <c r="P43" s="548" t="s">
        <v>1056</v>
      </c>
      <c r="Q43" s="548" t="s">
        <v>1051</v>
      </c>
      <c r="R43" s="548" t="s">
        <v>1057</v>
      </c>
      <c r="S43" s="548" t="s">
        <v>1058</v>
      </c>
      <c r="T43" s="548" t="s">
        <v>1059</v>
      </c>
      <c r="U43" s="548" t="s">
        <v>1060</v>
      </c>
      <c r="V43" s="309"/>
    </row>
    <row r="44" spans="1:22" x14ac:dyDescent="0.15">
      <c r="A44" s="50" t="s">
        <v>1717</v>
      </c>
      <c r="B44" s="304" t="s">
        <v>213</v>
      </c>
      <c r="C44" s="304" t="s">
        <v>213</v>
      </c>
      <c r="D44" s="127">
        <v>1</v>
      </c>
      <c r="E44" s="127">
        <v>5</v>
      </c>
      <c r="F44" s="128"/>
      <c r="G44" s="679"/>
      <c r="H44" s="128" t="s">
        <v>661</v>
      </c>
      <c r="I44" s="601" t="s">
        <v>1803</v>
      </c>
      <c r="J44" s="601" t="s">
        <v>1803</v>
      </c>
      <c r="K44" s="602"/>
      <c r="L44" s="305" t="s">
        <v>126</v>
      </c>
      <c r="M44" s="309"/>
      <c r="N44" s="309"/>
      <c r="O44" s="309"/>
      <c r="P44" s="309"/>
      <c r="Q44" s="309"/>
      <c r="R44" s="309"/>
      <c r="S44" s="309"/>
      <c r="T44" s="309"/>
      <c r="U44" s="309"/>
      <c r="V44" s="309"/>
    </row>
    <row r="45" spans="1:22" x14ac:dyDescent="0.15">
      <c r="A45" s="50" t="s">
        <v>1718</v>
      </c>
      <c r="B45" s="304" t="s">
        <v>575</v>
      </c>
      <c r="C45" s="304" t="s">
        <v>575</v>
      </c>
      <c r="D45" s="127">
        <v>8</v>
      </c>
      <c r="E45" s="127">
        <v>6</v>
      </c>
      <c r="F45" s="128"/>
      <c r="G45" s="679"/>
      <c r="H45" s="128" t="s">
        <v>661</v>
      </c>
      <c r="I45" s="128" t="s">
        <v>661</v>
      </c>
      <c r="J45" s="128" t="s">
        <v>661</v>
      </c>
      <c r="K45" s="549" t="s">
        <v>1482</v>
      </c>
      <c r="L45" s="305" t="s">
        <v>127</v>
      </c>
      <c r="M45" s="309"/>
      <c r="N45" s="309"/>
      <c r="O45" s="309"/>
      <c r="P45" s="309"/>
      <c r="Q45" s="309"/>
      <c r="R45" s="309"/>
      <c r="S45" s="309"/>
      <c r="T45" s="309"/>
      <c r="U45" s="309"/>
      <c r="V45" s="309"/>
    </row>
    <row r="46" spans="1:22" ht="37.5" x14ac:dyDescent="0.15">
      <c r="A46" s="50" t="s">
        <v>1719</v>
      </c>
      <c r="B46" s="304" t="s">
        <v>1738</v>
      </c>
      <c r="C46" s="304" t="s">
        <v>1738</v>
      </c>
      <c r="D46" s="127">
        <v>4</v>
      </c>
      <c r="E46" s="127">
        <v>5</v>
      </c>
      <c r="F46" s="601"/>
      <c r="G46" s="680"/>
      <c r="H46" s="601" t="s">
        <v>1803</v>
      </c>
      <c r="I46" s="601" t="s">
        <v>1803</v>
      </c>
      <c r="J46" s="601" t="s">
        <v>1805</v>
      </c>
      <c r="K46" s="602" t="s">
        <v>1486</v>
      </c>
      <c r="L46" s="305" t="s">
        <v>25</v>
      </c>
      <c r="M46" s="309"/>
      <c r="N46" s="309"/>
      <c r="O46" s="309"/>
      <c r="P46" s="309"/>
      <c r="Q46" s="309"/>
      <c r="R46" s="309"/>
      <c r="S46" s="309"/>
      <c r="T46" s="309"/>
      <c r="U46" s="309"/>
      <c r="V46" s="309"/>
    </row>
    <row r="47" spans="1:22" x14ac:dyDescent="0.15">
      <c r="A47" s="50" t="s">
        <v>1720</v>
      </c>
      <c r="B47" s="304" t="s">
        <v>334</v>
      </c>
      <c r="C47" s="304" t="s">
        <v>334</v>
      </c>
      <c r="D47" s="127">
        <v>8</v>
      </c>
      <c r="E47" s="127">
        <v>3</v>
      </c>
      <c r="F47" s="128"/>
      <c r="G47" s="128"/>
      <c r="H47" s="128" t="s">
        <v>580</v>
      </c>
      <c r="I47" s="128" t="s">
        <v>580</v>
      </c>
      <c r="J47" s="128" t="s">
        <v>580</v>
      </c>
      <c r="K47" s="555" t="s">
        <v>1911</v>
      </c>
      <c r="L47" s="305" t="s">
        <v>137</v>
      </c>
      <c r="M47" s="309"/>
      <c r="N47" s="309"/>
      <c r="O47" s="309"/>
      <c r="P47" s="309"/>
      <c r="Q47" s="309"/>
      <c r="R47" s="309"/>
      <c r="S47" s="309"/>
      <c r="T47" s="309"/>
      <c r="U47" s="309"/>
      <c r="V47" s="309"/>
    </row>
    <row r="48" spans="1:22" x14ac:dyDescent="0.15">
      <c r="A48" s="50" t="s">
        <v>269</v>
      </c>
      <c r="B48" s="304" t="s">
        <v>568</v>
      </c>
      <c r="C48" s="304" t="s">
        <v>568</v>
      </c>
      <c r="D48" s="127">
        <v>2</v>
      </c>
      <c r="E48" s="127">
        <v>1</v>
      </c>
      <c r="F48" s="128"/>
      <c r="G48" s="128"/>
      <c r="H48" s="128" t="s">
        <v>1491</v>
      </c>
      <c r="I48" s="128" t="s">
        <v>628</v>
      </c>
      <c r="J48" s="128" t="s">
        <v>628</v>
      </c>
      <c r="K48" s="548" t="s">
        <v>1492</v>
      </c>
      <c r="L48" s="305" t="s">
        <v>138</v>
      </c>
      <c r="M48" s="309"/>
      <c r="N48" s="309"/>
      <c r="O48" s="309"/>
      <c r="P48" s="309"/>
      <c r="Q48" s="309"/>
      <c r="R48" s="309"/>
      <c r="S48" s="309"/>
      <c r="T48" s="309"/>
      <c r="U48" s="309"/>
      <c r="V48" s="309"/>
    </row>
    <row r="49" spans="1:22" x14ac:dyDescent="0.15">
      <c r="A49" s="556" t="s">
        <v>1992</v>
      </c>
      <c r="B49" s="263" t="s">
        <v>1458</v>
      </c>
      <c r="C49" s="263" t="s">
        <v>1458</v>
      </c>
      <c r="D49" s="553"/>
      <c r="E49" s="553"/>
      <c r="F49" s="136" t="s">
        <v>1458</v>
      </c>
      <c r="G49" s="136" t="s">
        <v>1458</v>
      </c>
      <c r="H49" s="136" t="s">
        <v>1458</v>
      </c>
      <c r="I49" s="136" t="s">
        <v>1458</v>
      </c>
      <c r="J49" s="136" t="s">
        <v>1458</v>
      </c>
      <c r="K49" s="557"/>
      <c r="L49" s="558" t="s">
        <v>139</v>
      </c>
      <c r="M49" s="603"/>
      <c r="N49" s="603"/>
      <c r="O49" s="603"/>
      <c r="P49" s="603"/>
      <c r="Q49" s="603"/>
      <c r="R49" s="603"/>
      <c r="S49" s="603"/>
      <c r="T49" s="603"/>
      <c r="U49" s="603"/>
      <c r="V49" s="603"/>
    </row>
    <row r="50" spans="1:22" x14ac:dyDescent="0.15">
      <c r="A50" s="50" t="s">
        <v>1996</v>
      </c>
      <c r="B50" s="304" t="s">
        <v>575</v>
      </c>
      <c r="C50" s="304" t="s">
        <v>212</v>
      </c>
      <c r="D50" s="127">
        <v>2</v>
      </c>
      <c r="E50" s="127"/>
      <c r="F50" s="128"/>
      <c r="G50" s="128" t="s">
        <v>212</v>
      </c>
      <c r="H50" s="128" t="s">
        <v>212</v>
      </c>
      <c r="I50" s="128" t="s">
        <v>212</v>
      </c>
      <c r="J50" s="128" t="s">
        <v>212</v>
      </c>
      <c r="K50" s="602"/>
      <c r="L50" s="305" t="s">
        <v>140</v>
      </c>
      <c r="M50" s="309"/>
      <c r="N50" s="309"/>
      <c r="O50" s="309"/>
      <c r="P50" s="309"/>
      <c r="Q50" s="309"/>
      <c r="R50" s="309"/>
      <c r="S50" s="309"/>
      <c r="T50" s="309"/>
      <c r="U50" s="309"/>
      <c r="V50" s="309"/>
    </row>
    <row r="51" spans="1:22" x14ac:dyDescent="0.15">
      <c r="A51" s="50" t="s">
        <v>1999</v>
      </c>
      <c r="B51" s="304" t="s">
        <v>212</v>
      </c>
      <c r="C51" s="304" t="s">
        <v>212</v>
      </c>
      <c r="D51" s="127"/>
      <c r="E51" s="127"/>
      <c r="F51" s="128" t="s">
        <v>212</v>
      </c>
      <c r="G51" s="128" t="s">
        <v>212</v>
      </c>
      <c r="H51" s="128" t="s">
        <v>212</v>
      </c>
      <c r="I51" s="128" t="s">
        <v>212</v>
      </c>
      <c r="J51" s="128" t="s">
        <v>212</v>
      </c>
      <c r="K51" s="548" t="s">
        <v>212</v>
      </c>
      <c r="L51" s="305" t="s">
        <v>141</v>
      </c>
      <c r="M51" s="309"/>
      <c r="N51" s="309"/>
      <c r="O51" s="309"/>
      <c r="P51" s="309"/>
      <c r="Q51" s="309"/>
      <c r="R51" s="309"/>
      <c r="S51" s="309"/>
      <c r="T51" s="309"/>
      <c r="U51" s="309"/>
      <c r="V51" s="309"/>
    </row>
    <row r="52" spans="1:22" x14ac:dyDescent="0.15">
      <c r="A52" s="50" t="s">
        <v>275</v>
      </c>
      <c r="B52" s="304" t="s">
        <v>2004</v>
      </c>
      <c r="C52" s="304" t="s">
        <v>2005</v>
      </c>
      <c r="D52" s="127"/>
      <c r="E52" s="127">
        <v>7</v>
      </c>
      <c r="F52" s="601" t="s">
        <v>329</v>
      </c>
      <c r="G52" s="601"/>
      <c r="H52" s="601" t="s">
        <v>2004</v>
      </c>
      <c r="I52" s="601" t="s">
        <v>2004</v>
      </c>
      <c r="J52" s="601" t="s">
        <v>2004</v>
      </c>
      <c r="K52" s="602" t="s">
        <v>1505</v>
      </c>
      <c r="L52" s="305" t="s">
        <v>142</v>
      </c>
      <c r="M52" s="309"/>
      <c r="N52" s="309"/>
      <c r="O52" s="309"/>
      <c r="P52" s="309"/>
      <c r="Q52" s="309"/>
      <c r="R52" s="309"/>
      <c r="S52" s="309"/>
      <c r="T52" s="309"/>
      <c r="U52" s="309"/>
      <c r="V52" s="309"/>
    </row>
    <row r="53" spans="1:22" x14ac:dyDescent="0.15">
      <c r="A53" s="50" t="s">
        <v>2006</v>
      </c>
      <c r="B53" s="304" t="s">
        <v>575</v>
      </c>
      <c r="C53" s="304" t="s">
        <v>575</v>
      </c>
      <c r="D53" s="127">
        <v>16</v>
      </c>
      <c r="E53" s="127">
        <v>2</v>
      </c>
      <c r="F53" s="128"/>
      <c r="G53" s="128"/>
      <c r="H53" s="128" t="s">
        <v>212</v>
      </c>
      <c r="I53" s="128" t="s">
        <v>212</v>
      </c>
      <c r="J53" s="128" t="s">
        <v>212</v>
      </c>
      <c r="K53" s="550" t="s">
        <v>1506</v>
      </c>
      <c r="L53" s="305" t="s">
        <v>143</v>
      </c>
      <c r="M53" s="309"/>
      <c r="N53" s="309"/>
      <c r="O53" s="309"/>
      <c r="P53" s="309"/>
      <c r="Q53" s="309"/>
      <c r="R53" s="309"/>
      <c r="S53" s="309"/>
      <c r="T53" s="309"/>
      <c r="U53" s="309"/>
      <c r="V53" s="309"/>
    </row>
    <row r="54" spans="1:22" x14ac:dyDescent="0.15">
      <c r="A54" s="50" t="s">
        <v>2007</v>
      </c>
      <c r="B54" s="304" t="s">
        <v>2008</v>
      </c>
      <c r="C54" s="304" t="s">
        <v>2004</v>
      </c>
      <c r="D54" s="127">
        <v>2</v>
      </c>
      <c r="E54" s="127">
        <v>0</v>
      </c>
      <c r="F54" s="601"/>
      <c r="G54" s="601" t="s">
        <v>329</v>
      </c>
      <c r="H54" s="601" t="s">
        <v>2004</v>
      </c>
      <c r="I54" s="601" t="s">
        <v>2004</v>
      </c>
      <c r="J54" s="601" t="s">
        <v>2004</v>
      </c>
      <c r="K54" s="602" t="s">
        <v>1509</v>
      </c>
      <c r="L54" s="305" t="s">
        <v>144</v>
      </c>
      <c r="M54" s="309"/>
      <c r="N54" s="309"/>
      <c r="O54" s="309"/>
      <c r="P54" s="309"/>
      <c r="Q54" s="309"/>
      <c r="R54" s="309"/>
      <c r="S54" s="309"/>
      <c r="T54" s="309"/>
      <c r="U54" s="309"/>
      <c r="V54" s="309"/>
    </row>
    <row r="55" spans="1:22" x14ac:dyDescent="0.15">
      <c r="A55" s="50" t="s">
        <v>2009</v>
      </c>
      <c r="B55" s="304" t="s">
        <v>213</v>
      </c>
      <c r="C55" s="304" t="s">
        <v>213</v>
      </c>
      <c r="D55" s="127">
        <v>8</v>
      </c>
      <c r="E55" s="127">
        <v>4</v>
      </c>
      <c r="F55" s="128"/>
      <c r="G55" s="128"/>
      <c r="H55" s="128" t="s">
        <v>329</v>
      </c>
      <c r="I55" s="601" t="s">
        <v>329</v>
      </c>
      <c r="J55" s="601" t="s">
        <v>329</v>
      </c>
      <c r="K55" s="602"/>
      <c r="L55" s="305" t="s">
        <v>145</v>
      </c>
      <c r="M55" s="309"/>
      <c r="N55" s="309"/>
      <c r="O55" s="309"/>
      <c r="P55" s="309"/>
      <c r="Q55" s="309"/>
      <c r="R55" s="309"/>
      <c r="S55" s="309"/>
      <c r="T55" s="309"/>
      <c r="U55" s="309"/>
      <c r="V55" s="309"/>
    </row>
    <row r="56" spans="1:22" x14ac:dyDescent="0.15">
      <c r="A56" s="50" t="s">
        <v>2022</v>
      </c>
      <c r="B56" s="304" t="s">
        <v>2005</v>
      </c>
      <c r="C56" s="304" t="s">
        <v>2005</v>
      </c>
      <c r="D56" s="127">
        <v>1</v>
      </c>
      <c r="E56" s="127">
        <v>6</v>
      </c>
      <c r="F56" s="601"/>
      <c r="G56" s="601"/>
      <c r="H56" s="601" t="s">
        <v>2015</v>
      </c>
      <c r="I56" s="601" t="s">
        <v>2015</v>
      </c>
      <c r="J56" s="601" t="s">
        <v>2015</v>
      </c>
      <c r="K56" s="602" t="s">
        <v>1533</v>
      </c>
      <c r="L56" s="305" t="s">
        <v>146</v>
      </c>
      <c r="M56" s="309"/>
      <c r="N56" s="309"/>
      <c r="O56" s="309"/>
      <c r="P56" s="309"/>
      <c r="Q56" s="309"/>
      <c r="R56" s="309"/>
      <c r="S56" s="309"/>
      <c r="T56" s="309"/>
      <c r="U56" s="309"/>
      <c r="V56" s="309"/>
    </row>
    <row r="57" spans="1:22" x14ac:dyDescent="0.15">
      <c r="A57" s="50" t="s">
        <v>280</v>
      </c>
      <c r="B57" s="304" t="s">
        <v>641</v>
      </c>
      <c r="C57" s="304" t="s">
        <v>641</v>
      </c>
      <c r="D57" s="127">
        <v>4</v>
      </c>
      <c r="E57" s="127">
        <v>4</v>
      </c>
      <c r="F57" s="128"/>
      <c r="G57" s="128"/>
      <c r="H57" s="128" t="s">
        <v>661</v>
      </c>
      <c r="I57" s="128" t="s">
        <v>661</v>
      </c>
      <c r="J57" s="128" t="s">
        <v>661</v>
      </c>
      <c r="K57" s="549" t="s">
        <v>1513</v>
      </c>
      <c r="L57" s="305" t="s">
        <v>150</v>
      </c>
      <c r="M57" s="309"/>
      <c r="N57" s="309"/>
      <c r="O57" s="309"/>
      <c r="P57" s="309"/>
      <c r="Q57" s="309"/>
      <c r="R57" s="309"/>
      <c r="S57" s="309"/>
      <c r="T57" s="309"/>
      <c r="U57" s="309"/>
      <c r="V57" s="309"/>
    </row>
    <row r="58" spans="1:22" x14ac:dyDescent="0.15">
      <c r="A58" s="50" t="s">
        <v>2028</v>
      </c>
      <c r="B58" s="304" t="s">
        <v>334</v>
      </c>
      <c r="C58" s="304" t="s">
        <v>334</v>
      </c>
      <c r="D58" s="127">
        <v>8</v>
      </c>
      <c r="E58" s="127">
        <v>1</v>
      </c>
      <c r="F58" s="306"/>
      <c r="G58" s="306"/>
      <c r="H58" s="128" t="s">
        <v>661</v>
      </c>
      <c r="I58" s="128" t="s">
        <v>661</v>
      </c>
      <c r="J58" s="601" t="s">
        <v>329</v>
      </c>
      <c r="K58" s="602" t="s">
        <v>2030</v>
      </c>
      <c r="L58" s="305" t="s">
        <v>151</v>
      </c>
      <c r="M58" s="309"/>
      <c r="N58" s="309"/>
      <c r="O58" s="309"/>
      <c r="P58" s="309"/>
      <c r="Q58" s="309"/>
      <c r="R58" s="309"/>
      <c r="S58" s="309"/>
      <c r="T58" s="309"/>
      <c r="U58" s="309"/>
      <c r="V58" s="309"/>
    </row>
    <row r="59" spans="1:22" x14ac:dyDescent="0.15">
      <c r="A59" s="297" t="s">
        <v>169</v>
      </c>
      <c r="B59" s="303"/>
      <c r="C59" s="303"/>
      <c r="D59" s="310">
        <f>SUM(D5:D58)</f>
        <v>879</v>
      </c>
      <c r="E59" s="310">
        <f>SUM(E5:E58)</f>
        <v>1884</v>
      </c>
      <c r="F59" s="303"/>
      <c r="G59" s="303"/>
      <c r="H59" s="303"/>
      <c r="I59" s="303"/>
      <c r="J59" s="303"/>
      <c r="K59" s="311"/>
      <c r="L59" s="301"/>
      <c r="M59" s="312"/>
      <c r="N59" s="312"/>
      <c r="O59" s="312"/>
      <c r="P59" s="312"/>
      <c r="Q59" s="312"/>
      <c r="R59" s="312"/>
      <c r="S59" s="312"/>
      <c r="T59" s="312"/>
      <c r="U59" s="312"/>
      <c r="V59" s="312"/>
    </row>
  </sheetData>
  <mergeCells count="20">
    <mergeCell ref="V2:V4"/>
    <mergeCell ref="R3:R4"/>
    <mergeCell ref="S3:S4"/>
    <mergeCell ref="T3:T4"/>
    <mergeCell ref="U3:U4"/>
    <mergeCell ref="M2:U2"/>
    <mergeCell ref="O3:O4"/>
    <mergeCell ref="P3:P4"/>
    <mergeCell ref="Q3:Q4"/>
    <mergeCell ref="A2:A4"/>
    <mergeCell ref="N3:N4"/>
    <mergeCell ref="H2:H4"/>
    <mergeCell ref="I2:I4"/>
    <mergeCell ref="J2:J4"/>
    <mergeCell ref="M3:M4"/>
    <mergeCell ref="B2:C3"/>
    <mergeCell ref="D2:E3"/>
    <mergeCell ref="K2:K4"/>
    <mergeCell ref="F2:G3"/>
    <mergeCell ref="L2:L4"/>
  </mergeCells>
  <phoneticPr fontId="15"/>
  <conditionalFormatting sqref="D5:D7">
    <cfRule type="expression" dxfId="174" priority="13">
      <formula>$B5="無"</formula>
    </cfRule>
  </conditionalFormatting>
  <conditionalFormatting sqref="D9">
    <cfRule type="expression" dxfId="173" priority="11">
      <formula>$B9="無"</formula>
    </cfRule>
  </conditionalFormatting>
  <conditionalFormatting sqref="D12">
    <cfRule type="expression" dxfId="172" priority="88">
      <formula>$C12="無"</formula>
    </cfRule>
  </conditionalFormatting>
  <conditionalFormatting sqref="D13:D19">
    <cfRule type="expression" dxfId="171" priority="84">
      <formula>$C13="無"</formula>
    </cfRule>
  </conditionalFormatting>
  <conditionalFormatting sqref="D20">
    <cfRule type="expression" dxfId="170" priority="80">
      <formula>$C20="無"</formula>
    </cfRule>
  </conditionalFormatting>
  <conditionalFormatting sqref="D21:D37">
    <cfRule type="expression" dxfId="169" priority="76">
      <formula>$B21="無"</formula>
    </cfRule>
  </conditionalFormatting>
  <conditionalFormatting sqref="D38">
    <cfRule type="expression" dxfId="168" priority="72">
      <formula>$C38="無"</formula>
    </cfRule>
  </conditionalFormatting>
  <conditionalFormatting sqref="D39:D40">
    <cfRule type="expression" dxfId="167" priority="68">
      <formula>$C39="無"</formula>
    </cfRule>
  </conditionalFormatting>
  <conditionalFormatting sqref="D41:D42">
    <cfRule type="expression" dxfId="166" priority="64">
      <formula>$C41="無"</formula>
    </cfRule>
  </conditionalFormatting>
  <conditionalFormatting sqref="D43">
    <cfRule type="expression" dxfId="165" priority="10">
      <formula>$B43="無"</formula>
    </cfRule>
  </conditionalFormatting>
  <conditionalFormatting sqref="D44:D46">
    <cfRule type="expression" dxfId="164" priority="60">
      <formula>$C44="無"</formula>
    </cfRule>
  </conditionalFormatting>
  <conditionalFormatting sqref="D47:D48">
    <cfRule type="expression" dxfId="163" priority="96">
      <formula>$B47="無"</formula>
    </cfRule>
  </conditionalFormatting>
  <conditionalFormatting sqref="D49">
    <cfRule type="expression" dxfId="162" priority="54">
      <formula>$B49="無"</formula>
    </cfRule>
  </conditionalFormatting>
  <conditionalFormatting sqref="D50:D58">
    <cfRule type="expression" dxfId="161" priority="18">
      <formula>$B50="無"</formula>
    </cfRule>
  </conditionalFormatting>
  <conditionalFormatting sqref="E6:E7">
    <cfRule type="expression" dxfId="160" priority="1">
      <formula>$C6="無"</formula>
    </cfRule>
  </conditionalFormatting>
  <conditionalFormatting sqref="E9">
    <cfRule type="expression" dxfId="159" priority="3">
      <formula>$C9="無"</formula>
    </cfRule>
  </conditionalFormatting>
  <conditionalFormatting sqref="E12">
    <cfRule type="expression" dxfId="158" priority="87">
      <formula>$D12="無"</formula>
    </cfRule>
  </conditionalFormatting>
  <conditionalFormatting sqref="E13:E17 E19">
    <cfRule type="expression" dxfId="157" priority="83">
      <formula>$D13="無"</formula>
    </cfRule>
  </conditionalFormatting>
  <conditionalFormatting sqref="E18">
    <cfRule type="expression" dxfId="156" priority="4">
      <formula>$C18="無"</formula>
    </cfRule>
  </conditionalFormatting>
  <conditionalFormatting sqref="E20">
    <cfRule type="expression" dxfId="155" priority="79">
      <formula>$D20="無"</formula>
    </cfRule>
  </conditionalFormatting>
  <conditionalFormatting sqref="E25">
    <cfRule type="expression" dxfId="154" priority="5">
      <formula>$C25="無"</formula>
    </cfRule>
  </conditionalFormatting>
  <conditionalFormatting sqref="E28:E30">
    <cfRule type="expression" dxfId="153" priority="6">
      <formula>$C28="無"</formula>
    </cfRule>
  </conditionalFormatting>
  <conditionalFormatting sqref="E38">
    <cfRule type="expression" dxfId="152" priority="71">
      <formula>$D38="無"</formula>
    </cfRule>
  </conditionalFormatting>
  <conditionalFormatting sqref="E39">
    <cfRule type="expression" dxfId="151" priority="67">
      <formula>$D39="無"</formula>
    </cfRule>
  </conditionalFormatting>
  <conditionalFormatting sqref="E40">
    <cfRule type="expression" dxfId="150" priority="9">
      <formula>$C40="無"</formula>
    </cfRule>
  </conditionalFormatting>
  <conditionalFormatting sqref="E41:E42">
    <cfRule type="expression" dxfId="149" priority="63">
      <formula>$D41="無"</formula>
    </cfRule>
  </conditionalFormatting>
  <conditionalFormatting sqref="E44:E46">
    <cfRule type="expression" dxfId="148" priority="59">
      <formula>$D44="無"</formula>
    </cfRule>
  </conditionalFormatting>
  <conditionalFormatting sqref="E47:E48">
    <cfRule type="expression" dxfId="147" priority="95">
      <formula>$C47="無"</formula>
    </cfRule>
  </conditionalFormatting>
  <conditionalFormatting sqref="E49">
    <cfRule type="expression" dxfId="146" priority="53">
      <formula>$C49="無"</formula>
    </cfRule>
  </conditionalFormatting>
  <conditionalFormatting sqref="E50:E58">
    <cfRule type="expression" dxfId="145" priority="17">
      <formula>$C50="無"</formula>
    </cfRule>
  </conditionalFormatting>
  <conditionalFormatting sqref="E43:G43">
    <cfRule type="expression" dxfId="144" priority="56">
      <formula>$E43="無"</formula>
    </cfRule>
  </conditionalFormatting>
  <conditionalFormatting sqref="F12">
    <cfRule type="expression" dxfId="143" priority="85">
      <formula>$C12="有"</formula>
    </cfRule>
  </conditionalFormatting>
  <conditionalFormatting sqref="F13:F19">
    <cfRule type="expression" dxfId="142" priority="81">
      <formula>$C13="有"</formula>
    </cfRule>
  </conditionalFormatting>
  <conditionalFormatting sqref="F20">
    <cfRule type="expression" dxfId="141" priority="77">
      <formula>$C20="有"</formula>
    </cfRule>
  </conditionalFormatting>
  <conditionalFormatting sqref="F21:F37">
    <cfRule type="expression" dxfId="140" priority="73">
      <formula>$C21="有"</formula>
    </cfRule>
  </conditionalFormatting>
  <conditionalFormatting sqref="F38">
    <cfRule type="expression" dxfId="139" priority="69">
      <formula>$C38="有"</formula>
    </cfRule>
  </conditionalFormatting>
  <conditionalFormatting sqref="F39:F40">
    <cfRule type="expression" dxfId="138" priority="65">
      <formula>$C39="有"</formula>
    </cfRule>
  </conditionalFormatting>
  <conditionalFormatting sqref="F41:F42">
    <cfRule type="expression" dxfId="137" priority="61">
      <formula>$C41="有"</formula>
    </cfRule>
  </conditionalFormatting>
  <conditionalFormatting sqref="F44:F46">
    <cfRule type="expression" dxfId="136" priority="57">
      <formula>$C44="有"</formula>
    </cfRule>
  </conditionalFormatting>
  <conditionalFormatting sqref="F47:F48">
    <cfRule type="expression" dxfId="135" priority="93">
      <formula>$B47="有"</formula>
    </cfRule>
  </conditionalFormatting>
  <conditionalFormatting sqref="F49">
    <cfRule type="expression" dxfId="134" priority="51">
      <formula>$B49="有"</formula>
    </cfRule>
  </conditionalFormatting>
  <conditionalFormatting sqref="F50:F58">
    <cfRule type="expression" dxfId="133" priority="15">
      <formula>$B50="有"</formula>
    </cfRule>
  </conditionalFormatting>
  <conditionalFormatting sqref="G5 F5:F11 G8 G10">
    <cfRule type="expression" dxfId="132" priority="91">
      <formula>$C5="有"</formula>
    </cfRule>
  </conditionalFormatting>
  <conditionalFormatting sqref="G6:G7 G9 G11">
    <cfRule type="expression" dxfId="131" priority="92">
      <formula>$D6="有"</formula>
    </cfRule>
  </conditionalFormatting>
  <conditionalFormatting sqref="G12">
    <cfRule type="expression" dxfId="130" priority="86">
      <formula>$D12="有"</formula>
    </cfRule>
  </conditionalFormatting>
  <conditionalFormatting sqref="G13:G19">
    <cfRule type="expression" dxfId="129" priority="82">
      <formula>$D13="有"</formula>
    </cfRule>
  </conditionalFormatting>
  <conditionalFormatting sqref="G20">
    <cfRule type="expression" dxfId="128" priority="78">
      <formula>$D20="有"</formula>
    </cfRule>
  </conditionalFormatting>
  <conditionalFormatting sqref="G21:G37">
    <cfRule type="expression" dxfId="127" priority="74">
      <formula>$D21="有"</formula>
    </cfRule>
  </conditionalFormatting>
  <conditionalFormatting sqref="G38">
    <cfRule type="expression" dxfId="126" priority="70">
      <formula>$D38="有"</formula>
    </cfRule>
  </conditionalFormatting>
  <conditionalFormatting sqref="G39:G40">
    <cfRule type="expression" dxfId="125" priority="66">
      <formula>$D39="有"</formula>
    </cfRule>
  </conditionalFormatting>
  <conditionalFormatting sqref="G41:G42">
    <cfRule type="expression" dxfId="124" priority="62">
      <formula>$D41="有"</formula>
    </cfRule>
  </conditionalFormatting>
  <conditionalFormatting sqref="G44:G46">
    <cfRule type="expression" dxfId="123" priority="58">
      <formula>$D44="有"</formula>
    </cfRule>
  </conditionalFormatting>
  <conditionalFormatting sqref="G47:G48">
    <cfRule type="expression" dxfId="122" priority="94">
      <formula>$C47="有"</formula>
    </cfRule>
  </conditionalFormatting>
  <conditionalFormatting sqref="G49">
    <cfRule type="expression" dxfId="121" priority="52">
      <formula>$C49="有"</formula>
    </cfRule>
  </conditionalFormatting>
  <conditionalFormatting sqref="G50:G58">
    <cfRule type="expression" dxfId="120" priority="16">
      <formula>$C50="有"</formula>
    </cfRule>
  </conditionalFormatting>
  <dataValidations count="2">
    <dataValidation type="list" allowBlank="1" showInputMessage="1" sqref="F44:H46 I5:J46 B5:C58 F47:J58 F5:H42" xr:uid="{9B22D0A1-B331-47E7-89F1-99B698B7F4EB}">
      <formula1>"有,無"</formula1>
    </dataValidation>
    <dataValidation type="list" allowBlank="1" showInputMessage="1" showErrorMessage="1" sqref="G43" xr:uid="{E79FF2AE-EB64-4335-9412-6D7434824106}">
      <formula1>"有,無"</formula1>
    </dataValidation>
  </dataValidations>
  <hyperlinks>
    <hyperlink ref="K7" r:id="rId1" xr:uid="{973140BD-6EB5-41F9-B887-B9622F7C586F}"/>
    <hyperlink ref="K16" r:id="rId2" xr:uid="{7384DFE7-A475-4CDC-A19E-6997A4E77B8F}"/>
    <hyperlink ref="K21" r:id="rId3" xr:uid="{D4624195-5AF9-4505-814E-9B96A99EFF3B}"/>
    <hyperlink ref="K22" r:id="rId4" xr:uid="{549EB934-471B-43D9-8608-82A8B5A931BC}"/>
    <hyperlink ref="K26" r:id="rId5" display="https://www.city.kamagaya.chiba.jp/kurashi-tetsuzuki/gomi/oshirase/gomihojo.html" xr:uid="{B65C3CA7-872B-486E-B889-9407800482EC}"/>
    <hyperlink ref="K31" r:id="rId6" xr:uid="{371EC72B-8484-4F15-9874-2341CA244409}"/>
    <hyperlink ref="K32" r:id="rId7" xr:uid="{53382E74-07E6-4D29-AABA-4B1039A03E4E}"/>
    <hyperlink ref="K33" r:id="rId8" xr:uid="{A801C2FF-B00F-4084-BCF7-AE43B1EF3B15}"/>
    <hyperlink ref="K34" r:id="rId9" xr:uid="{7939E63F-BA5F-435D-8652-BA243729C5CB}"/>
    <hyperlink ref="K37" r:id="rId10" xr:uid="{9AD326CE-7382-40E2-91F9-3C29498A59F1}"/>
    <hyperlink ref="K38" r:id="rId11" xr:uid="{143BD951-AAE6-446F-83B0-0F4C6D0ED8F0}"/>
    <hyperlink ref="K39" r:id="rId12" xr:uid="{A2E70A05-6539-4D75-AF27-366E52CBEC11}"/>
    <hyperlink ref="K41" r:id="rId13" xr:uid="{6CE9B506-E9CE-462C-8FB6-BA1C6860631A}"/>
    <hyperlink ref="K45" r:id="rId14" xr:uid="{600AB75A-EC0D-40A3-AB37-F308EC1E8090}"/>
    <hyperlink ref="K47" r:id="rId15" xr:uid="{EF0205C6-BBEB-483E-86EA-4C98ACF2A707}"/>
    <hyperlink ref="K53" r:id="rId16" xr:uid="{53DA344F-9045-460F-94E2-2AF1415EDE28}"/>
    <hyperlink ref="K57" r:id="rId17" xr:uid="{5F33F297-7419-4945-A270-FC61220A41A2}"/>
  </hyperlinks>
  <pageMargins left="0.47244094488188981" right="0" top="0.51181102362204722" bottom="0.23622047244094491" header="0.31496062992125984" footer="0.23622047244094491"/>
  <pageSetup paperSize="9" scale="31" orientation="landscape" r:id="rId1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CN58"/>
  <sheetViews>
    <sheetView showZeros="0" view="pageBreakPreview" zoomScale="85" zoomScaleNormal="85" zoomScaleSheetLayoutView="85" workbookViewId="0">
      <pane xSplit="1" ySplit="4" topLeftCell="B5" activePane="bottomRight" state="frozen"/>
      <selection pane="topRight"/>
      <selection pane="bottomLeft"/>
      <selection pane="bottomRight"/>
    </sheetView>
  </sheetViews>
  <sheetFormatPr defaultColWidth="9" defaultRowHeight="16.5" x14ac:dyDescent="0.15"/>
  <cols>
    <col min="1" max="1" width="9" style="29"/>
    <col min="2" max="2" width="44.625" style="241" customWidth="1"/>
    <col min="3" max="3" width="57.5" style="241" customWidth="1"/>
    <col min="4" max="4" width="16.875" style="241" customWidth="1"/>
    <col min="5" max="5" width="36.625" style="241" customWidth="1"/>
    <col min="6" max="6" width="31.75" style="319" customWidth="1"/>
    <col min="7" max="7" width="27" style="241" customWidth="1"/>
    <col min="8" max="8" width="16.25" style="241" customWidth="1"/>
    <col min="9" max="9" width="12.625" style="241" customWidth="1"/>
    <col min="10" max="10" width="31.75" style="241" customWidth="1"/>
    <col min="11" max="11" width="27" style="319" customWidth="1"/>
    <col min="12" max="12" width="17.625" style="241" customWidth="1"/>
    <col min="13" max="13" width="36.625" style="241" customWidth="1"/>
    <col min="14" max="16384" width="9" style="29"/>
  </cols>
  <sheetData>
    <row r="1" spans="1:92" ht="26.25" customHeight="1" x14ac:dyDescent="0.35">
      <c r="A1" s="117" t="s">
        <v>2724</v>
      </c>
      <c r="B1" s="573"/>
      <c r="C1" s="573"/>
      <c r="D1" s="573"/>
      <c r="E1" s="573"/>
      <c r="F1" s="574"/>
      <c r="G1" s="575"/>
      <c r="H1" s="575"/>
      <c r="I1" s="575"/>
      <c r="J1" s="575"/>
      <c r="K1" s="576"/>
      <c r="L1" s="575"/>
      <c r="M1" s="575"/>
      <c r="N1" s="577"/>
      <c r="O1" s="577"/>
      <c r="P1" s="577"/>
      <c r="Q1" s="577"/>
      <c r="R1" s="577"/>
      <c r="S1" s="577"/>
      <c r="T1" s="577"/>
      <c r="U1" s="577"/>
      <c r="V1" s="577"/>
      <c r="W1" s="577"/>
      <c r="X1" s="577"/>
      <c r="Y1" s="577"/>
      <c r="Z1" s="577"/>
      <c r="AA1" s="577"/>
      <c r="AB1" s="577"/>
      <c r="AC1" s="577"/>
      <c r="AD1" s="577"/>
      <c r="AE1" s="577"/>
      <c r="AF1" s="577"/>
      <c r="AG1" s="577"/>
      <c r="AH1" s="577"/>
      <c r="AI1" s="577"/>
      <c r="AJ1" s="577"/>
      <c r="AK1" s="577"/>
      <c r="AL1" s="577"/>
      <c r="AM1" s="577"/>
      <c r="AN1" s="577"/>
      <c r="AO1" s="577"/>
      <c r="AP1" s="577"/>
      <c r="AQ1" s="577"/>
      <c r="AR1" s="577"/>
      <c r="AS1" s="577"/>
      <c r="AT1" s="577"/>
      <c r="AU1" s="577"/>
      <c r="AV1" s="577"/>
      <c r="AW1" s="577"/>
      <c r="AX1" s="577"/>
      <c r="AY1" s="577"/>
      <c r="AZ1" s="577"/>
      <c r="BA1" s="577"/>
      <c r="BB1" s="577"/>
      <c r="BC1" s="577"/>
      <c r="BD1" s="577"/>
      <c r="BE1" s="577"/>
      <c r="BF1" s="577"/>
      <c r="BG1" s="577"/>
      <c r="BH1" s="577"/>
      <c r="BI1" s="577"/>
      <c r="BJ1" s="577"/>
      <c r="BK1" s="577"/>
      <c r="BL1" s="577"/>
      <c r="BM1" s="577"/>
      <c r="BN1" s="577"/>
      <c r="BO1" s="577"/>
      <c r="BP1" s="577"/>
      <c r="BQ1" s="577"/>
      <c r="BR1" s="577"/>
      <c r="BS1" s="577"/>
      <c r="BT1" s="577"/>
      <c r="BU1" s="577"/>
      <c r="BV1" s="577"/>
      <c r="BW1" s="577"/>
      <c r="BX1" s="577"/>
      <c r="BY1" s="577"/>
      <c r="BZ1" s="577"/>
      <c r="CA1" s="577"/>
      <c r="CB1" s="577"/>
      <c r="CC1" s="577"/>
      <c r="CD1" s="577"/>
      <c r="CE1" s="577"/>
      <c r="CF1" s="577"/>
      <c r="CG1" s="577"/>
      <c r="CH1" s="577"/>
      <c r="CI1" s="577"/>
      <c r="CJ1" s="577"/>
      <c r="CK1" s="577"/>
      <c r="CL1" s="577"/>
      <c r="CM1" s="577"/>
      <c r="CN1" s="577"/>
    </row>
    <row r="2" spans="1:92" ht="17.25" customHeight="1" x14ac:dyDescent="0.4">
      <c r="A2" s="617" t="s">
        <v>207</v>
      </c>
      <c r="B2" s="614"/>
      <c r="C2" s="614"/>
      <c r="D2" s="614"/>
      <c r="E2" s="614"/>
      <c r="F2" s="615"/>
      <c r="G2" s="614"/>
      <c r="H2" s="614"/>
      <c r="I2" s="614"/>
      <c r="J2" s="614"/>
      <c r="K2" s="616"/>
      <c r="L2" s="614"/>
      <c r="M2" s="614"/>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c r="AW2" s="577"/>
      <c r="AX2" s="577"/>
      <c r="AY2" s="577"/>
      <c r="AZ2" s="577"/>
      <c r="BA2" s="577"/>
      <c r="BB2" s="577"/>
      <c r="BC2" s="577"/>
      <c r="BD2" s="577"/>
      <c r="BE2" s="577"/>
      <c r="BF2" s="577"/>
      <c r="BG2" s="577"/>
      <c r="BH2" s="577"/>
      <c r="BI2" s="577"/>
      <c r="BJ2" s="577"/>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row>
    <row r="3" spans="1:92" s="4" customFormat="1" ht="17.25" customHeight="1" x14ac:dyDescent="0.4">
      <c r="A3" s="742" t="s">
        <v>46</v>
      </c>
      <c r="B3" s="743" t="s">
        <v>199</v>
      </c>
      <c r="C3" s="743"/>
      <c r="D3" s="743"/>
      <c r="E3" s="743"/>
      <c r="F3" s="744" t="s">
        <v>200</v>
      </c>
      <c r="G3" s="744"/>
      <c r="H3" s="744"/>
      <c r="I3" s="744"/>
      <c r="J3" s="743" t="s">
        <v>201</v>
      </c>
      <c r="K3" s="743"/>
      <c r="L3" s="743"/>
      <c r="M3" s="743"/>
      <c r="N3" s="578"/>
      <c r="O3" s="578"/>
      <c r="P3" s="578"/>
      <c r="Q3" s="578"/>
      <c r="R3" s="578"/>
      <c r="S3" s="578"/>
      <c r="T3" s="578"/>
      <c r="U3" s="578"/>
      <c r="V3" s="578"/>
      <c r="W3" s="578"/>
      <c r="X3" s="578"/>
      <c r="Y3" s="578"/>
      <c r="Z3" s="578"/>
      <c r="AA3" s="578"/>
      <c r="AB3" s="578"/>
      <c r="AC3" s="578"/>
      <c r="AD3" s="578"/>
      <c r="AE3" s="578"/>
      <c r="AF3" s="578"/>
      <c r="AG3" s="578"/>
      <c r="AH3" s="578"/>
      <c r="AI3" s="578"/>
      <c r="AJ3" s="578"/>
      <c r="AK3" s="578"/>
      <c r="AL3" s="578"/>
      <c r="AM3" s="578"/>
      <c r="AN3" s="578"/>
      <c r="AO3" s="578"/>
      <c r="AP3" s="578"/>
      <c r="AQ3" s="578"/>
      <c r="AR3" s="578"/>
      <c r="AS3" s="578"/>
      <c r="AT3" s="578"/>
      <c r="AU3" s="578"/>
      <c r="AV3" s="578"/>
      <c r="AW3" s="578"/>
      <c r="AX3" s="578"/>
      <c r="AY3" s="578"/>
      <c r="AZ3" s="578"/>
      <c r="BA3" s="578"/>
      <c r="BB3" s="578"/>
      <c r="BC3" s="578"/>
      <c r="BD3" s="578"/>
      <c r="BE3" s="578"/>
      <c r="BF3" s="578"/>
      <c r="BG3" s="578"/>
      <c r="BH3" s="578"/>
      <c r="BI3" s="578"/>
      <c r="BJ3" s="578"/>
      <c r="BK3" s="578"/>
      <c r="BL3" s="578"/>
      <c r="BM3" s="578"/>
      <c r="BN3" s="578"/>
      <c r="BO3" s="578"/>
      <c r="BP3" s="578"/>
      <c r="BQ3" s="578"/>
      <c r="BR3" s="578"/>
      <c r="BS3" s="578"/>
      <c r="BT3" s="578"/>
      <c r="BU3" s="578"/>
      <c r="BV3" s="578"/>
      <c r="BW3" s="578"/>
      <c r="BX3" s="578"/>
      <c r="BY3" s="578"/>
      <c r="BZ3" s="578"/>
      <c r="CA3" s="578"/>
      <c r="CB3" s="578"/>
      <c r="CC3" s="578"/>
      <c r="CD3" s="578"/>
      <c r="CE3" s="578"/>
      <c r="CF3" s="578"/>
      <c r="CG3" s="578"/>
      <c r="CH3" s="578"/>
      <c r="CI3" s="578"/>
      <c r="CJ3" s="578"/>
      <c r="CK3" s="578"/>
      <c r="CL3" s="578"/>
      <c r="CM3" s="578"/>
      <c r="CN3" s="578"/>
    </row>
    <row r="4" spans="1:92" s="4" customFormat="1" ht="37.5" x14ac:dyDescent="0.4">
      <c r="A4" s="742"/>
      <c r="B4" s="314" t="s">
        <v>202</v>
      </c>
      <c r="C4" s="315" t="s">
        <v>1659</v>
      </c>
      <c r="D4" s="315" t="s">
        <v>203</v>
      </c>
      <c r="E4" s="314" t="s">
        <v>204</v>
      </c>
      <c r="F4" s="315" t="s">
        <v>202</v>
      </c>
      <c r="G4" s="315" t="s">
        <v>585</v>
      </c>
      <c r="H4" s="315" t="s">
        <v>203</v>
      </c>
      <c r="I4" s="314" t="s">
        <v>204</v>
      </c>
      <c r="J4" s="315" t="s">
        <v>202</v>
      </c>
      <c r="K4" s="315" t="s">
        <v>587</v>
      </c>
      <c r="L4" s="315" t="s">
        <v>203</v>
      </c>
      <c r="M4" s="314" t="s">
        <v>204</v>
      </c>
      <c r="N4" s="578"/>
      <c r="O4" s="578"/>
      <c r="P4" s="578"/>
      <c r="Q4" s="578"/>
      <c r="R4" s="578"/>
      <c r="S4" s="578"/>
      <c r="T4" s="578"/>
      <c r="U4" s="578"/>
      <c r="V4" s="578"/>
      <c r="W4" s="578"/>
      <c r="X4" s="578"/>
      <c r="Y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c r="AW4" s="578"/>
      <c r="AX4" s="578"/>
      <c r="AY4" s="578"/>
      <c r="AZ4" s="578"/>
      <c r="BA4" s="578"/>
      <c r="BB4" s="578"/>
      <c r="BC4" s="578"/>
      <c r="BD4" s="578"/>
      <c r="BE4" s="578"/>
      <c r="BF4" s="578"/>
      <c r="BG4" s="578"/>
      <c r="BH4" s="578"/>
      <c r="BI4" s="578"/>
      <c r="BJ4" s="578"/>
      <c r="BK4" s="578"/>
      <c r="BL4" s="578"/>
      <c r="BM4" s="578"/>
      <c r="BN4" s="578"/>
      <c r="BO4" s="578"/>
      <c r="BP4" s="578"/>
      <c r="BQ4" s="578"/>
      <c r="BR4" s="578"/>
      <c r="BS4" s="578"/>
      <c r="BT4" s="578"/>
      <c r="BU4" s="578"/>
      <c r="BV4" s="578"/>
      <c r="BW4" s="578"/>
      <c r="BX4" s="578"/>
      <c r="BY4" s="578"/>
      <c r="BZ4" s="578"/>
      <c r="CA4" s="578"/>
      <c r="CB4" s="578"/>
      <c r="CC4" s="578"/>
      <c r="CD4" s="578"/>
      <c r="CE4" s="578"/>
      <c r="CF4" s="578"/>
      <c r="CG4" s="578"/>
      <c r="CH4" s="578"/>
      <c r="CI4" s="578"/>
      <c r="CJ4" s="578"/>
      <c r="CK4" s="578"/>
      <c r="CL4" s="578"/>
      <c r="CM4" s="578"/>
      <c r="CN4" s="578"/>
    </row>
    <row r="5" spans="1:92" s="4" customFormat="1" ht="98.45" customHeight="1" x14ac:dyDescent="0.15">
      <c r="A5" s="91" t="s">
        <v>134</v>
      </c>
      <c r="B5" s="316" t="s">
        <v>586</v>
      </c>
      <c r="C5" s="316" t="s">
        <v>2610</v>
      </c>
      <c r="D5" s="559">
        <v>34060</v>
      </c>
      <c r="E5" s="316" t="s">
        <v>564</v>
      </c>
      <c r="F5" s="560" t="s">
        <v>413</v>
      </c>
      <c r="G5" s="316"/>
      <c r="H5" s="316"/>
      <c r="I5" s="316"/>
      <c r="J5" s="316" t="s">
        <v>1912</v>
      </c>
      <c r="K5" s="316" t="s">
        <v>1660</v>
      </c>
      <c r="L5" s="559">
        <v>34243</v>
      </c>
      <c r="M5" s="316" t="s">
        <v>1596</v>
      </c>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row>
    <row r="6" spans="1:92" s="4" customFormat="1" ht="84" customHeight="1" x14ac:dyDescent="0.15">
      <c r="A6" s="113" t="s">
        <v>206</v>
      </c>
      <c r="B6" s="316" t="s">
        <v>625</v>
      </c>
      <c r="C6" s="316" t="s">
        <v>626</v>
      </c>
      <c r="D6" s="559">
        <v>25841</v>
      </c>
      <c r="E6" s="316" t="s">
        <v>627</v>
      </c>
      <c r="F6" s="560" t="s">
        <v>413</v>
      </c>
      <c r="G6" s="560"/>
      <c r="H6" s="560"/>
      <c r="I6" s="560"/>
      <c r="J6" s="560" t="s">
        <v>413</v>
      </c>
      <c r="K6" s="316"/>
      <c r="L6" s="561"/>
      <c r="M6" s="31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row>
    <row r="7" spans="1:92" s="4" customFormat="1" ht="76.5" customHeight="1" x14ac:dyDescent="0.15">
      <c r="A7" s="113" t="s">
        <v>223</v>
      </c>
      <c r="B7" s="316" t="s">
        <v>656</v>
      </c>
      <c r="C7" s="316" t="s">
        <v>2616</v>
      </c>
      <c r="D7" s="559">
        <v>34182</v>
      </c>
      <c r="E7" s="316" t="s">
        <v>657</v>
      </c>
      <c r="F7" s="560" t="s">
        <v>413</v>
      </c>
      <c r="G7" s="560"/>
      <c r="H7" s="560"/>
      <c r="I7" s="560"/>
      <c r="J7" s="316" t="s">
        <v>658</v>
      </c>
      <c r="K7" s="316" t="s">
        <v>2710</v>
      </c>
      <c r="L7" s="559" t="s">
        <v>659</v>
      </c>
      <c r="M7" s="316" t="s">
        <v>660</v>
      </c>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row>
    <row r="8" spans="1:92" s="4" customFormat="1" ht="93.75" x14ac:dyDescent="0.15">
      <c r="A8" s="113" t="s">
        <v>1618</v>
      </c>
      <c r="B8" s="316" t="s">
        <v>1061</v>
      </c>
      <c r="C8" s="316" t="s">
        <v>2046</v>
      </c>
      <c r="D8" s="562">
        <v>34060</v>
      </c>
      <c r="E8" s="316" t="s">
        <v>1062</v>
      </c>
      <c r="F8" s="316" t="s">
        <v>413</v>
      </c>
      <c r="G8" s="316"/>
      <c r="H8" s="316"/>
      <c r="I8" s="316"/>
      <c r="J8" s="316" t="s">
        <v>1063</v>
      </c>
      <c r="K8" s="316" t="s">
        <v>2160</v>
      </c>
      <c r="L8" s="562">
        <v>34790</v>
      </c>
      <c r="M8" s="316" t="s">
        <v>2178</v>
      </c>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c r="CN8" s="96"/>
    </row>
    <row r="9" spans="1:92" s="4" customFormat="1" ht="18.75" x14ac:dyDescent="0.15">
      <c r="A9" s="113" t="s">
        <v>1620</v>
      </c>
      <c r="B9" s="316" t="s">
        <v>566</v>
      </c>
      <c r="C9" s="560"/>
      <c r="D9" s="563"/>
      <c r="E9" s="560"/>
      <c r="F9" s="560" t="s">
        <v>413</v>
      </c>
      <c r="G9" s="560"/>
      <c r="H9" s="560"/>
      <c r="I9" s="560"/>
      <c r="J9" s="560" t="s">
        <v>413</v>
      </c>
      <c r="K9" s="560"/>
      <c r="L9" s="560"/>
      <c r="M9" s="560"/>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row>
    <row r="10" spans="1:92" s="4" customFormat="1" ht="93.75" x14ac:dyDescent="0.15">
      <c r="A10" s="113" t="s">
        <v>225</v>
      </c>
      <c r="B10" s="316" t="s">
        <v>1064</v>
      </c>
      <c r="C10" s="316" t="s">
        <v>2711</v>
      </c>
      <c r="D10" s="562">
        <v>34242</v>
      </c>
      <c r="E10" s="316" t="s">
        <v>1065</v>
      </c>
      <c r="F10" s="560" t="s">
        <v>413</v>
      </c>
      <c r="G10" s="316"/>
      <c r="H10" s="316"/>
      <c r="I10" s="316"/>
      <c r="J10" s="560" t="s">
        <v>413</v>
      </c>
      <c r="K10" s="316"/>
      <c r="L10" s="316"/>
      <c r="M10" s="31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row>
    <row r="11" spans="1:92" s="4" customFormat="1" ht="56.25" x14ac:dyDescent="0.15">
      <c r="A11" s="211" t="s">
        <v>29</v>
      </c>
      <c r="B11" s="560" t="s">
        <v>413</v>
      </c>
      <c r="C11" s="316"/>
      <c r="D11" s="562"/>
      <c r="E11" s="316"/>
      <c r="F11" s="560" t="s">
        <v>413</v>
      </c>
      <c r="G11" s="316"/>
      <c r="H11" s="316"/>
      <c r="I11" s="316"/>
      <c r="J11" s="316" t="s">
        <v>1066</v>
      </c>
      <c r="K11" s="316" t="s">
        <v>2177</v>
      </c>
      <c r="L11" s="316" t="s">
        <v>1067</v>
      </c>
      <c r="M11" s="316" t="s">
        <v>2621</v>
      </c>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row>
    <row r="12" spans="1:92" s="4" customFormat="1" ht="168.75" x14ac:dyDescent="0.15">
      <c r="A12" s="91" t="s">
        <v>1702</v>
      </c>
      <c r="B12" s="133" t="s">
        <v>1068</v>
      </c>
      <c r="C12" s="133" t="s">
        <v>2611</v>
      </c>
      <c r="D12" s="564">
        <v>33956</v>
      </c>
      <c r="E12" s="133" t="s">
        <v>1069</v>
      </c>
      <c r="F12" s="258" t="s">
        <v>413</v>
      </c>
      <c r="G12" s="133"/>
      <c r="H12" s="133"/>
      <c r="I12" s="133"/>
      <c r="J12" s="133" t="s">
        <v>1070</v>
      </c>
      <c r="K12" s="316" t="s">
        <v>2205</v>
      </c>
      <c r="L12" s="564">
        <v>35156</v>
      </c>
      <c r="M12" s="133" t="s">
        <v>2206</v>
      </c>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row>
    <row r="13" spans="1:92" s="4" customFormat="1" ht="75" x14ac:dyDescent="0.15">
      <c r="A13" s="113" t="s">
        <v>1624</v>
      </c>
      <c r="B13" s="316" t="s">
        <v>1071</v>
      </c>
      <c r="C13" s="316" t="s">
        <v>2612</v>
      </c>
      <c r="D13" s="562">
        <v>36617</v>
      </c>
      <c r="E13" s="316" t="s">
        <v>772</v>
      </c>
      <c r="F13" s="560" t="s">
        <v>413</v>
      </c>
      <c r="G13" s="316"/>
      <c r="H13" s="316"/>
      <c r="I13" s="316"/>
      <c r="J13" s="316" t="s">
        <v>413</v>
      </c>
      <c r="K13" s="316"/>
      <c r="L13" s="316"/>
      <c r="M13" s="31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row>
    <row r="14" spans="1:92" s="4" customFormat="1" ht="75" x14ac:dyDescent="0.15">
      <c r="A14" s="113" t="s">
        <v>229</v>
      </c>
      <c r="B14" s="316" t="s">
        <v>1073</v>
      </c>
      <c r="C14" s="316" t="s">
        <v>1074</v>
      </c>
      <c r="D14" s="565">
        <v>39995</v>
      </c>
      <c r="E14" s="316" t="s">
        <v>1075</v>
      </c>
      <c r="F14" s="560" t="s">
        <v>413</v>
      </c>
      <c r="G14" s="316"/>
      <c r="H14" s="316"/>
      <c r="I14" s="316"/>
      <c r="J14" s="316" t="s">
        <v>1076</v>
      </c>
      <c r="K14" s="316" t="s">
        <v>2224</v>
      </c>
      <c r="L14" s="316" t="s">
        <v>1077</v>
      </c>
      <c r="M14" s="316" t="s">
        <v>1078</v>
      </c>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row>
    <row r="15" spans="1:92" s="4" customFormat="1" ht="75" x14ac:dyDescent="0.15">
      <c r="A15" s="113" t="s">
        <v>1742</v>
      </c>
      <c r="B15" s="316" t="s">
        <v>1079</v>
      </c>
      <c r="C15" s="316" t="s">
        <v>2613</v>
      </c>
      <c r="D15" s="565">
        <v>35885</v>
      </c>
      <c r="E15" s="316" t="s">
        <v>709</v>
      </c>
      <c r="F15" s="560" t="s">
        <v>413</v>
      </c>
      <c r="G15" s="316"/>
      <c r="H15" s="316"/>
      <c r="I15" s="316"/>
      <c r="J15" s="560" t="s">
        <v>413</v>
      </c>
      <c r="K15" s="316"/>
      <c r="L15" s="316"/>
      <c r="M15" s="316"/>
    </row>
    <row r="16" spans="1:92" s="4" customFormat="1" ht="93.75" x14ac:dyDescent="0.15">
      <c r="A16" s="113" t="s">
        <v>33</v>
      </c>
      <c r="B16" s="316" t="s">
        <v>1080</v>
      </c>
      <c r="C16" s="316" t="s">
        <v>1081</v>
      </c>
      <c r="D16" s="565" t="s">
        <v>1082</v>
      </c>
      <c r="E16" s="316" t="s">
        <v>1083</v>
      </c>
      <c r="F16" s="560" t="s">
        <v>413</v>
      </c>
      <c r="G16" s="316"/>
      <c r="H16" s="316"/>
      <c r="I16" s="316"/>
      <c r="J16" s="560" t="s">
        <v>413</v>
      </c>
      <c r="K16" s="316"/>
      <c r="L16" s="316"/>
      <c r="M16" s="316"/>
    </row>
    <row r="17" spans="1:13" s="4" customFormat="1" ht="18.75" x14ac:dyDescent="0.15">
      <c r="A17" s="113" t="s">
        <v>1704</v>
      </c>
      <c r="B17" s="560" t="s">
        <v>413</v>
      </c>
      <c r="C17" s="316"/>
      <c r="D17" s="562"/>
      <c r="E17" s="316"/>
      <c r="F17" s="560" t="s">
        <v>413</v>
      </c>
      <c r="G17" s="316"/>
      <c r="H17" s="316"/>
      <c r="I17" s="316"/>
      <c r="J17" s="316" t="s">
        <v>1084</v>
      </c>
      <c r="K17" s="316" t="s">
        <v>1085</v>
      </c>
      <c r="L17" s="562">
        <v>41365</v>
      </c>
      <c r="M17" s="316" t="s">
        <v>1086</v>
      </c>
    </row>
    <row r="18" spans="1:13" s="4" customFormat="1" ht="18.75" x14ac:dyDescent="0.15">
      <c r="A18" s="113" t="s">
        <v>1629</v>
      </c>
      <c r="B18" s="560" t="s">
        <v>413</v>
      </c>
      <c r="C18" s="316"/>
      <c r="D18" s="562"/>
      <c r="E18" s="316"/>
      <c r="F18" s="560" t="s">
        <v>413</v>
      </c>
      <c r="G18" s="316"/>
      <c r="H18" s="316"/>
      <c r="I18" s="316"/>
      <c r="J18" s="560" t="s">
        <v>413</v>
      </c>
      <c r="K18" s="316"/>
      <c r="L18" s="566"/>
      <c r="M18" s="316"/>
    </row>
    <row r="19" spans="1:13" s="4" customFormat="1" ht="37.5" x14ac:dyDescent="0.15">
      <c r="A19" s="113" t="s">
        <v>0</v>
      </c>
      <c r="B19" s="560" t="s">
        <v>413</v>
      </c>
      <c r="C19" s="316"/>
      <c r="D19" s="565"/>
      <c r="E19" s="316"/>
      <c r="F19" s="316" t="s">
        <v>1087</v>
      </c>
      <c r="G19" s="316" t="s">
        <v>1088</v>
      </c>
      <c r="H19" s="565">
        <v>33652</v>
      </c>
      <c r="I19" s="316" t="s">
        <v>782</v>
      </c>
      <c r="J19" s="560" t="s">
        <v>413</v>
      </c>
      <c r="K19" s="316"/>
      <c r="L19" s="316"/>
      <c r="M19" s="316"/>
    </row>
    <row r="20" spans="1:13" s="4" customFormat="1" ht="18.75" x14ac:dyDescent="0.15">
      <c r="A20" s="91" t="s">
        <v>59</v>
      </c>
      <c r="B20" s="258" t="s">
        <v>413</v>
      </c>
      <c r="C20" s="133"/>
      <c r="D20" s="567"/>
      <c r="E20" s="133"/>
      <c r="F20" s="258" t="s">
        <v>413</v>
      </c>
      <c r="G20" s="133"/>
      <c r="H20" s="133"/>
      <c r="I20" s="133"/>
      <c r="J20" s="258" t="s">
        <v>413</v>
      </c>
      <c r="K20" s="133"/>
      <c r="L20" s="264"/>
      <c r="M20" s="133"/>
    </row>
    <row r="21" spans="1:13" s="4" customFormat="1" ht="18.75" x14ac:dyDescent="0.15">
      <c r="A21" s="113" t="s">
        <v>218</v>
      </c>
      <c r="B21" s="560" t="s">
        <v>413</v>
      </c>
      <c r="C21" s="560"/>
      <c r="D21" s="560"/>
      <c r="E21" s="560"/>
      <c r="F21" s="560" t="s">
        <v>413</v>
      </c>
      <c r="G21" s="560"/>
      <c r="H21" s="560"/>
      <c r="I21" s="560"/>
      <c r="J21" s="560" t="s">
        <v>413</v>
      </c>
      <c r="K21" s="560"/>
      <c r="L21" s="560"/>
      <c r="M21" s="560"/>
    </row>
    <row r="22" spans="1:13" s="4" customFormat="1" ht="93.75" x14ac:dyDescent="0.15">
      <c r="A22" s="113" t="s">
        <v>133</v>
      </c>
      <c r="B22" s="316" t="s">
        <v>1089</v>
      </c>
      <c r="C22" s="316" t="s">
        <v>2712</v>
      </c>
      <c r="D22" s="565">
        <v>34516</v>
      </c>
      <c r="E22" s="316" t="s">
        <v>786</v>
      </c>
      <c r="F22" s="560" t="s">
        <v>413</v>
      </c>
      <c r="G22" s="316"/>
      <c r="H22" s="316"/>
      <c r="I22" s="316"/>
      <c r="J22" s="316" t="s">
        <v>1090</v>
      </c>
      <c r="K22" s="316" t="s">
        <v>1914</v>
      </c>
      <c r="L22" s="562">
        <v>34516</v>
      </c>
      <c r="M22" s="316" t="s">
        <v>786</v>
      </c>
    </row>
    <row r="23" spans="1:13" s="4" customFormat="1" ht="93.75" x14ac:dyDescent="0.15">
      <c r="A23" s="113" t="s">
        <v>1707</v>
      </c>
      <c r="B23" s="316" t="s">
        <v>1091</v>
      </c>
      <c r="C23" s="316" t="s">
        <v>2614</v>
      </c>
      <c r="D23" s="562">
        <v>34425</v>
      </c>
      <c r="E23" s="316" t="s">
        <v>788</v>
      </c>
      <c r="F23" s="560" t="s">
        <v>413</v>
      </c>
      <c r="G23" s="316"/>
      <c r="H23" s="316"/>
      <c r="I23" s="316"/>
      <c r="J23" s="316" t="s">
        <v>1092</v>
      </c>
      <c r="K23" s="316" t="s">
        <v>2292</v>
      </c>
      <c r="L23" s="562">
        <v>34425</v>
      </c>
      <c r="M23" s="316" t="s">
        <v>788</v>
      </c>
    </row>
    <row r="24" spans="1:13" s="4" customFormat="1" ht="18.75" x14ac:dyDescent="0.15">
      <c r="A24" s="113" t="s">
        <v>1731</v>
      </c>
      <c r="B24" s="560" t="s">
        <v>413</v>
      </c>
      <c r="C24" s="316"/>
      <c r="D24" s="562"/>
      <c r="E24" s="316"/>
      <c r="F24" s="560" t="s">
        <v>413</v>
      </c>
      <c r="G24" s="316"/>
      <c r="H24" s="568"/>
      <c r="I24" s="316"/>
      <c r="J24" s="560" t="s">
        <v>413</v>
      </c>
      <c r="K24" s="316"/>
      <c r="L24" s="562"/>
      <c r="M24" s="316"/>
    </row>
    <row r="25" spans="1:13" s="4" customFormat="1" ht="18.75" x14ac:dyDescent="0.15">
      <c r="A25" s="113" t="s">
        <v>35</v>
      </c>
      <c r="B25" s="560" t="s">
        <v>413</v>
      </c>
      <c r="C25" s="133"/>
      <c r="D25" s="567"/>
      <c r="E25" s="133"/>
      <c r="F25" s="560" t="s">
        <v>413</v>
      </c>
      <c r="G25" s="133"/>
      <c r="H25" s="133"/>
      <c r="I25" s="133"/>
      <c r="J25" s="560" t="s">
        <v>413</v>
      </c>
      <c r="K25" s="133"/>
      <c r="L25" s="567"/>
      <c r="M25" s="133"/>
    </row>
    <row r="26" spans="1:13" s="4" customFormat="1" ht="56.25" x14ac:dyDescent="0.15">
      <c r="A26" s="113" t="s">
        <v>1709</v>
      </c>
      <c r="B26" s="316" t="s">
        <v>1093</v>
      </c>
      <c r="C26" s="316" t="s">
        <v>2615</v>
      </c>
      <c r="D26" s="565">
        <v>34425</v>
      </c>
      <c r="E26" s="316" t="s">
        <v>1094</v>
      </c>
      <c r="F26" s="560" t="s">
        <v>413</v>
      </c>
      <c r="G26" s="316"/>
      <c r="H26" s="316"/>
      <c r="I26" s="316"/>
      <c r="J26" s="560" t="s">
        <v>413</v>
      </c>
      <c r="K26" s="316"/>
      <c r="L26" s="562"/>
      <c r="M26" s="316"/>
    </row>
    <row r="27" spans="1:13" s="4" customFormat="1" ht="93.75" x14ac:dyDescent="0.15">
      <c r="A27" s="113" t="s">
        <v>245</v>
      </c>
      <c r="B27" s="316" t="s">
        <v>1095</v>
      </c>
      <c r="C27" s="316" t="s">
        <v>2713</v>
      </c>
      <c r="D27" s="562">
        <v>35004</v>
      </c>
      <c r="E27" s="316" t="s">
        <v>1096</v>
      </c>
      <c r="F27" s="560" t="s">
        <v>413</v>
      </c>
      <c r="G27" s="316"/>
      <c r="H27" s="316"/>
      <c r="I27" s="316"/>
      <c r="J27" s="316" t="s">
        <v>1097</v>
      </c>
      <c r="K27" s="316" t="s">
        <v>1098</v>
      </c>
      <c r="L27" s="562">
        <v>34608</v>
      </c>
      <c r="M27" s="316" t="s">
        <v>1096</v>
      </c>
    </row>
    <row r="28" spans="1:13" s="4" customFormat="1" ht="98.25" customHeight="1" x14ac:dyDescent="0.15">
      <c r="A28" s="113" t="s">
        <v>31</v>
      </c>
      <c r="B28" s="316" t="s">
        <v>1099</v>
      </c>
      <c r="C28" s="316" t="s">
        <v>2714</v>
      </c>
      <c r="D28" s="562" t="s">
        <v>1100</v>
      </c>
      <c r="E28" s="316" t="s">
        <v>2387</v>
      </c>
      <c r="F28" s="560" t="s">
        <v>413</v>
      </c>
      <c r="G28" s="316"/>
      <c r="H28" s="316"/>
      <c r="I28" s="316"/>
      <c r="J28" s="560" t="s">
        <v>413</v>
      </c>
      <c r="K28" s="316"/>
      <c r="L28" s="562"/>
      <c r="M28" s="316"/>
    </row>
    <row r="29" spans="1:13" s="4" customFormat="1" ht="93.75" x14ac:dyDescent="0.15">
      <c r="A29" s="113" t="s">
        <v>247</v>
      </c>
      <c r="B29" s="316" t="s">
        <v>1101</v>
      </c>
      <c r="C29" s="316" t="s">
        <v>2617</v>
      </c>
      <c r="D29" s="562" t="s">
        <v>1102</v>
      </c>
      <c r="E29" s="316" t="s">
        <v>1103</v>
      </c>
      <c r="F29" s="560" t="s">
        <v>413</v>
      </c>
      <c r="G29" s="316"/>
      <c r="H29" s="316"/>
      <c r="I29" s="316"/>
      <c r="J29" s="316" t="s">
        <v>1104</v>
      </c>
      <c r="K29" s="316" t="s">
        <v>2047</v>
      </c>
      <c r="L29" s="562" t="s">
        <v>1105</v>
      </c>
      <c r="M29" s="316" t="s">
        <v>1106</v>
      </c>
    </row>
    <row r="30" spans="1:13" s="4" customFormat="1" ht="18.75" x14ac:dyDescent="0.15">
      <c r="A30" s="113" t="s">
        <v>55</v>
      </c>
      <c r="B30" s="560" t="s">
        <v>413</v>
      </c>
      <c r="C30" s="316"/>
      <c r="D30" s="565"/>
      <c r="E30" s="316"/>
      <c r="F30" s="560" t="s">
        <v>413</v>
      </c>
      <c r="G30" s="316"/>
      <c r="H30" s="316"/>
      <c r="I30" s="316"/>
      <c r="J30" s="560" t="s">
        <v>413</v>
      </c>
      <c r="K30" s="316"/>
      <c r="L30" s="562"/>
      <c r="M30" s="316"/>
    </row>
    <row r="31" spans="1:13" s="4" customFormat="1" ht="56.25" x14ac:dyDescent="0.15">
      <c r="A31" s="113" t="s">
        <v>20</v>
      </c>
      <c r="B31" s="316" t="s">
        <v>1107</v>
      </c>
      <c r="C31" s="316" t="s">
        <v>2618</v>
      </c>
      <c r="D31" s="569">
        <v>34060</v>
      </c>
      <c r="E31" s="316" t="s">
        <v>1108</v>
      </c>
      <c r="F31" s="560" t="s">
        <v>413</v>
      </c>
      <c r="G31" s="316"/>
      <c r="H31" s="316"/>
      <c r="I31" s="316"/>
      <c r="J31" s="316" t="s">
        <v>1109</v>
      </c>
      <c r="K31" s="316" t="s">
        <v>2622</v>
      </c>
      <c r="L31" s="562">
        <v>34425</v>
      </c>
      <c r="M31" s="316" t="s">
        <v>1110</v>
      </c>
    </row>
    <row r="32" spans="1:13" s="4" customFormat="1" ht="18.75" x14ac:dyDescent="0.15">
      <c r="A32" s="113" t="s">
        <v>21</v>
      </c>
      <c r="B32" s="560" t="s">
        <v>413</v>
      </c>
      <c r="C32" s="316"/>
      <c r="D32" s="565"/>
      <c r="E32" s="316"/>
      <c r="F32" s="560" t="s">
        <v>413</v>
      </c>
      <c r="G32" s="316"/>
      <c r="H32" s="316"/>
      <c r="I32" s="316"/>
      <c r="J32" s="560" t="s">
        <v>413</v>
      </c>
      <c r="K32" s="316"/>
      <c r="L32" s="562"/>
      <c r="M32" s="316"/>
    </row>
    <row r="33" spans="1:92" s="4" customFormat="1" ht="56.25" x14ac:dyDescent="0.15">
      <c r="A33" s="113" t="s">
        <v>130</v>
      </c>
      <c r="B33" s="316" t="s">
        <v>1111</v>
      </c>
      <c r="C33" s="316" t="s">
        <v>2619</v>
      </c>
      <c r="D33" s="562">
        <v>35156</v>
      </c>
      <c r="E33" s="316" t="s">
        <v>798</v>
      </c>
      <c r="F33" s="560" t="s">
        <v>413</v>
      </c>
      <c r="G33" s="560"/>
      <c r="H33" s="560"/>
      <c r="I33" s="560"/>
      <c r="J33" s="316" t="s">
        <v>1112</v>
      </c>
      <c r="K33" s="316" t="s">
        <v>1915</v>
      </c>
      <c r="L33" s="562">
        <v>41791</v>
      </c>
      <c r="M33" s="316" t="s">
        <v>1113</v>
      </c>
    </row>
    <row r="34" spans="1:92" s="4" customFormat="1" ht="93.75" x14ac:dyDescent="0.15">
      <c r="A34" s="113" t="s">
        <v>1647</v>
      </c>
      <c r="B34" s="316" t="s">
        <v>1114</v>
      </c>
      <c r="C34" s="316" t="s">
        <v>2620</v>
      </c>
      <c r="D34" s="562">
        <v>38443</v>
      </c>
      <c r="E34" s="316" t="s">
        <v>1115</v>
      </c>
      <c r="F34" s="560" t="s">
        <v>413</v>
      </c>
      <c r="G34" s="316"/>
      <c r="H34" s="316"/>
      <c r="I34" s="316"/>
      <c r="J34" s="316" t="s">
        <v>1116</v>
      </c>
      <c r="K34" s="316" t="s">
        <v>2463</v>
      </c>
      <c r="L34" s="562">
        <v>34790</v>
      </c>
      <c r="M34" s="316" t="s">
        <v>1115</v>
      </c>
    </row>
    <row r="35" spans="1:92" s="4" customFormat="1" ht="75" x14ac:dyDescent="0.15">
      <c r="A35" s="113" t="s">
        <v>1712</v>
      </c>
      <c r="B35" s="316" t="s">
        <v>1117</v>
      </c>
      <c r="C35" s="316" t="s">
        <v>1118</v>
      </c>
      <c r="D35" s="565">
        <v>36977</v>
      </c>
      <c r="E35" s="316" t="s">
        <v>1119</v>
      </c>
      <c r="F35" s="316" t="s">
        <v>1120</v>
      </c>
      <c r="G35" s="316" t="s">
        <v>1916</v>
      </c>
      <c r="H35" s="565">
        <v>35276</v>
      </c>
      <c r="I35" s="316" t="s">
        <v>1121</v>
      </c>
      <c r="J35" s="560" t="s">
        <v>413</v>
      </c>
      <c r="K35" s="316"/>
      <c r="L35" s="562"/>
      <c r="M35" s="316"/>
    </row>
    <row r="36" spans="1:92" s="4" customFormat="1" ht="18.75" x14ac:dyDescent="0.15">
      <c r="A36" s="113" t="s">
        <v>23</v>
      </c>
      <c r="B36" s="560" t="s">
        <v>413</v>
      </c>
      <c r="C36" s="316"/>
      <c r="D36" s="562"/>
      <c r="E36" s="316"/>
      <c r="F36" s="560" t="s">
        <v>413</v>
      </c>
      <c r="G36" s="316"/>
      <c r="H36" s="316"/>
      <c r="I36" s="316"/>
      <c r="J36" s="560" t="s">
        <v>413</v>
      </c>
      <c r="K36" s="316"/>
      <c r="L36" s="562"/>
      <c r="M36" s="316"/>
    </row>
    <row r="37" spans="1:92" s="4" customFormat="1" ht="18.75" x14ac:dyDescent="0.15">
      <c r="A37" s="113" t="s">
        <v>24</v>
      </c>
      <c r="B37" s="560" t="s">
        <v>413</v>
      </c>
      <c r="C37" s="316"/>
      <c r="D37" s="562"/>
      <c r="E37" s="316"/>
      <c r="F37" s="560" t="s">
        <v>413</v>
      </c>
      <c r="G37" s="316"/>
      <c r="H37" s="316"/>
      <c r="I37" s="316"/>
      <c r="J37" s="560" t="s">
        <v>413</v>
      </c>
      <c r="K37" s="316"/>
      <c r="L37" s="562"/>
      <c r="M37" s="316"/>
    </row>
    <row r="38" spans="1:92" s="4" customFormat="1" ht="75" x14ac:dyDescent="0.15">
      <c r="A38" s="91" t="s">
        <v>128</v>
      </c>
      <c r="B38" s="133" t="s">
        <v>1122</v>
      </c>
      <c r="C38" s="133" t="s">
        <v>1123</v>
      </c>
      <c r="D38" s="567">
        <v>39322</v>
      </c>
      <c r="E38" s="133" t="s">
        <v>1124</v>
      </c>
      <c r="F38" s="258" t="s">
        <v>413</v>
      </c>
      <c r="G38" s="133"/>
      <c r="H38" s="133"/>
      <c r="I38" s="133"/>
      <c r="J38" s="258" t="s">
        <v>413</v>
      </c>
      <c r="K38" s="133"/>
      <c r="L38" s="567"/>
      <c r="M38" s="133"/>
    </row>
    <row r="39" spans="1:92" s="4" customFormat="1" ht="18.75" x14ac:dyDescent="0.15">
      <c r="A39" s="113" t="s">
        <v>1714</v>
      </c>
      <c r="B39" s="560" t="s">
        <v>413</v>
      </c>
      <c r="C39" s="316"/>
      <c r="D39" s="562"/>
      <c r="E39" s="316"/>
      <c r="F39" s="560" t="s">
        <v>413</v>
      </c>
      <c r="G39" s="316"/>
      <c r="H39" s="316"/>
      <c r="I39" s="316"/>
      <c r="J39" s="560" t="s">
        <v>413</v>
      </c>
      <c r="K39" s="316"/>
      <c r="L39" s="562"/>
      <c r="M39" s="316"/>
    </row>
    <row r="40" spans="1:92" s="4" customFormat="1" ht="18.75" x14ac:dyDescent="0.15">
      <c r="A40" s="113" t="s">
        <v>149</v>
      </c>
      <c r="B40" s="560" t="s">
        <v>413</v>
      </c>
      <c r="C40" s="316"/>
      <c r="D40" s="565"/>
      <c r="E40" s="316"/>
      <c r="F40" s="560" t="s">
        <v>413</v>
      </c>
      <c r="G40" s="316"/>
      <c r="H40" s="316"/>
      <c r="I40" s="316"/>
      <c r="J40" s="560" t="s">
        <v>413</v>
      </c>
      <c r="K40" s="316"/>
      <c r="L40" s="562"/>
      <c r="M40" s="316"/>
    </row>
    <row r="41" spans="1:92" s="4" customFormat="1" ht="150" x14ac:dyDescent="0.15">
      <c r="A41" s="91" t="s">
        <v>263</v>
      </c>
      <c r="B41" s="133" t="s">
        <v>1125</v>
      </c>
      <c r="C41" s="133" t="s">
        <v>1913</v>
      </c>
      <c r="D41" s="564"/>
      <c r="E41" s="133" t="s">
        <v>1126</v>
      </c>
      <c r="F41" s="258" t="s">
        <v>413</v>
      </c>
      <c r="G41" s="133"/>
      <c r="H41" s="133"/>
      <c r="I41" s="133"/>
      <c r="J41" s="258" t="s">
        <v>413</v>
      </c>
      <c r="K41" s="133"/>
      <c r="L41" s="567"/>
      <c r="M41" s="133"/>
    </row>
    <row r="42" spans="1:92" s="4" customFormat="1" ht="18.75" x14ac:dyDescent="0.15">
      <c r="A42" s="91" t="s">
        <v>39</v>
      </c>
      <c r="B42" s="258" t="s">
        <v>413</v>
      </c>
      <c r="C42" s="570"/>
      <c r="D42" s="564"/>
      <c r="E42" s="133"/>
      <c r="F42" s="258" t="s">
        <v>413</v>
      </c>
      <c r="G42" s="133"/>
      <c r="H42" s="133"/>
      <c r="I42" s="133"/>
      <c r="J42" s="258" t="s">
        <v>413</v>
      </c>
      <c r="K42" s="133"/>
      <c r="L42" s="567"/>
      <c r="M42" s="133"/>
    </row>
    <row r="43" spans="1:92" s="4" customFormat="1" ht="75" x14ac:dyDescent="0.15">
      <c r="A43" s="211" t="s">
        <v>84</v>
      </c>
      <c r="B43" s="316" t="s">
        <v>1127</v>
      </c>
      <c r="C43" s="316" t="s">
        <v>2623</v>
      </c>
      <c r="D43" s="565" t="s">
        <v>1128</v>
      </c>
      <c r="E43" s="316" t="s">
        <v>1129</v>
      </c>
      <c r="F43" s="560" t="s">
        <v>413</v>
      </c>
      <c r="G43" s="316"/>
      <c r="H43" s="316"/>
      <c r="I43" s="316"/>
      <c r="J43" s="560" t="s">
        <v>413</v>
      </c>
      <c r="K43" s="316"/>
      <c r="L43" s="562"/>
      <c r="M43" s="316"/>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c r="CN43" s="95"/>
    </row>
    <row r="44" spans="1:92" s="4" customFormat="1" ht="18.75" x14ac:dyDescent="0.15">
      <c r="A44" s="113" t="s">
        <v>126</v>
      </c>
      <c r="B44" s="560" t="s">
        <v>413</v>
      </c>
      <c r="C44" s="316"/>
      <c r="D44" s="565"/>
      <c r="E44" s="316"/>
      <c r="F44" s="560" t="s">
        <v>413</v>
      </c>
      <c r="G44" s="316"/>
      <c r="H44" s="316"/>
      <c r="I44" s="316"/>
      <c r="J44" s="560" t="s">
        <v>413</v>
      </c>
      <c r="K44" s="316"/>
      <c r="L44" s="316"/>
      <c r="M44" s="316"/>
    </row>
    <row r="45" spans="1:92" s="4" customFormat="1" ht="18.75" x14ac:dyDescent="0.15">
      <c r="A45" s="113" t="s">
        <v>1718</v>
      </c>
      <c r="B45" s="560" t="s">
        <v>413</v>
      </c>
      <c r="C45" s="316"/>
      <c r="D45" s="565"/>
      <c r="E45" s="316"/>
      <c r="F45" s="560" t="s">
        <v>413</v>
      </c>
      <c r="G45" s="316"/>
      <c r="H45" s="316"/>
      <c r="I45" s="316"/>
      <c r="J45" s="560" t="s">
        <v>413</v>
      </c>
      <c r="K45" s="316"/>
      <c r="L45" s="316"/>
      <c r="M45" s="316"/>
    </row>
    <row r="46" spans="1:92" s="4" customFormat="1" ht="18.75" x14ac:dyDescent="0.15">
      <c r="A46" s="113" t="s">
        <v>25</v>
      </c>
      <c r="B46" s="560" t="s">
        <v>413</v>
      </c>
      <c r="C46" s="316"/>
      <c r="D46" s="562"/>
      <c r="E46" s="316"/>
      <c r="F46" s="560" t="s">
        <v>413</v>
      </c>
      <c r="G46" s="316"/>
      <c r="H46" s="316"/>
      <c r="I46" s="316"/>
      <c r="J46" s="560" t="s">
        <v>413</v>
      </c>
      <c r="K46" s="316"/>
      <c r="L46" s="316"/>
      <c r="M46" s="316"/>
    </row>
    <row r="47" spans="1:92" s="4" customFormat="1" ht="18.75" x14ac:dyDescent="0.15">
      <c r="A47" s="113" t="s">
        <v>1720</v>
      </c>
      <c r="B47" s="560" t="s">
        <v>413</v>
      </c>
      <c r="C47" s="316"/>
      <c r="D47" s="562"/>
      <c r="E47" s="316"/>
      <c r="F47" s="560" t="s">
        <v>413</v>
      </c>
      <c r="G47" s="316"/>
      <c r="H47" s="316"/>
      <c r="I47" s="316"/>
      <c r="J47" s="560" t="s">
        <v>413</v>
      </c>
      <c r="K47" s="316"/>
      <c r="L47" s="316"/>
      <c r="M47" s="316"/>
    </row>
    <row r="48" spans="1:92" s="4" customFormat="1" ht="18.75" x14ac:dyDescent="0.15">
      <c r="A48" s="113" t="s">
        <v>269</v>
      </c>
      <c r="B48" s="560" t="s">
        <v>413</v>
      </c>
      <c r="C48" s="316"/>
      <c r="D48" s="565"/>
      <c r="E48" s="316"/>
      <c r="F48" s="560" t="s">
        <v>413</v>
      </c>
      <c r="G48" s="316"/>
      <c r="H48" s="316"/>
      <c r="I48" s="316"/>
      <c r="J48" s="560" t="s">
        <v>413</v>
      </c>
      <c r="K48" s="316"/>
      <c r="L48" s="316"/>
      <c r="M48" s="316"/>
    </row>
    <row r="49" spans="1:13" s="4" customFormat="1" ht="18.75" x14ac:dyDescent="0.15">
      <c r="A49" s="91" t="s">
        <v>1992</v>
      </c>
      <c r="B49" s="258" t="s">
        <v>413</v>
      </c>
      <c r="C49" s="133"/>
      <c r="D49" s="571"/>
      <c r="E49" s="133"/>
      <c r="F49" s="258" t="s">
        <v>413</v>
      </c>
      <c r="G49" s="133"/>
      <c r="H49" s="133"/>
      <c r="I49" s="133"/>
      <c r="J49" s="258" t="s">
        <v>413</v>
      </c>
      <c r="K49" s="133"/>
      <c r="L49" s="557"/>
      <c r="M49" s="133"/>
    </row>
    <row r="50" spans="1:13" s="4" customFormat="1" ht="75" x14ac:dyDescent="0.15">
      <c r="A50" s="113" t="s">
        <v>1996</v>
      </c>
      <c r="B50" s="316" t="s">
        <v>1071</v>
      </c>
      <c r="C50" s="316" t="s">
        <v>1072</v>
      </c>
      <c r="D50" s="565">
        <v>36617</v>
      </c>
      <c r="E50" s="316" t="s">
        <v>772</v>
      </c>
      <c r="F50" s="560" t="s">
        <v>413</v>
      </c>
      <c r="G50" s="316"/>
      <c r="H50" s="316"/>
      <c r="I50" s="316"/>
      <c r="J50" s="560" t="s">
        <v>413</v>
      </c>
      <c r="K50" s="316"/>
      <c r="L50" s="316"/>
      <c r="M50" s="316"/>
    </row>
    <row r="51" spans="1:13" s="4" customFormat="1" ht="75" x14ac:dyDescent="0.15">
      <c r="A51" s="113" t="s">
        <v>1999</v>
      </c>
      <c r="B51" s="316" t="s">
        <v>1071</v>
      </c>
      <c r="C51" s="316" t="s">
        <v>2612</v>
      </c>
      <c r="D51" s="565">
        <v>36617</v>
      </c>
      <c r="E51" s="316" t="s">
        <v>772</v>
      </c>
      <c r="F51" s="560" t="s">
        <v>413</v>
      </c>
      <c r="G51" s="316"/>
      <c r="H51" s="316"/>
      <c r="I51" s="316"/>
      <c r="J51" s="560" t="s">
        <v>413</v>
      </c>
      <c r="K51" s="316"/>
      <c r="L51" s="316"/>
      <c r="M51" s="316"/>
    </row>
    <row r="52" spans="1:13" s="4" customFormat="1" ht="75" x14ac:dyDescent="0.15">
      <c r="A52" s="113" t="s">
        <v>275</v>
      </c>
      <c r="B52" s="316" t="s">
        <v>1071</v>
      </c>
      <c r="C52" s="316" t="s">
        <v>1072</v>
      </c>
      <c r="D52" s="565">
        <v>36617</v>
      </c>
      <c r="E52" s="316" t="s">
        <v>772</v>
      </c>
      <c r="F52" s="560" t="s">
        <v>413</v>
      </c>
      <c r="G52" s="316"/>
      <c r="H52" s="316"/>
      <c r="I52" s="316"/>
      <c r="J52" s="560" t="s">
        <v>413</v>
      </c>
      <c r="K52" s="316"/>
      <c r="L52" s="316"/>
      <c r="M52" s="316"/>
    </row>
    <row r="53" spans="1:13" s="4" customFormat="1" ht="75" x14ac:dyDescent="0.15">
      <c r="A53" s="113" t="s">
        <v>2006</v>
      </c>
      <c r="B53" s="316" t="s">
        <v>1071</v>
      </c>
      <c r="C53" s="316" t="s">
        <v>1072</v>
      </c>
      <c r="D53" s="565">
        <v>36617</v>
      </c>
      <c r="E53" s="316" t="s">
        <v>772</v>
      </c>
      <c r="F53" s="560" t="s">
        <v>413</v>
      </c>
      <c r="G53" s="316"/>
      <c r="H53" s="316"/>
      <c r="I53" s="316"/>
      <c r="J53" s="560" t="s">
        <v>413</v>
      </c>
      <c r="K53" s="316"/>
      <c r="L53" s="316"/>
      <c r="M53" s="316"/>
    </row>
    <row r="54" spans="1:13" s="4" customFormat="1" ht="75" x14ac:dyDescent="0.15">
      <c r="A54" s="113" t="s">
        <v>144</v>
      </c>
      <c r="B54" s="316" t="s">
        <v>1071</v>
      </c>
      <c r="C54" s="316" t="s">
        <v>2612</v>
      </c>
      <c r="D54" s="565">
        <v>36617</v>
      </c>
      <c r="E54" s="316" t="s">
        <v>772</v>
      </c>
      <c r="F54" s="560" t="s">
        <v>413</v>
      </c>
      <c r="G54" s="316"/>
      <c r="H54" s="316"/>
      <c r="I54" s="316"/>
      <c r="J54" s="560" t="s">
        <v>413</v>
      </c>
      <c r="K54" s="316"/>
      <c r="L54" s="316"/>
      <c r="M54" s="316"/>
    </row>
    <row r="55" spans="1:13" s="4" customFormat="1" ht="75" x14ac:dyDescent="0.15">
      <c r="A55" s="113" t="s">
        <v>2009</v>
      </c>
      <c r="B55" s="316" t="s">
        <v>1071</v>
      </c>
      <c r="C55" s="316" t="s">
        <v>1072</v>
      </c>
      <c r="D55" s="562">
        <v>36617</v>
      </c>
      <c r="E55" s="316" t="s">
        <v>772</v>
      </c>
      <c r="F55" s="560" t="s">
        <v>413</v>
      </c>
      <c r="G55" s="316"/>
      <c r="H55" s="316"/>
      <c r="I55" s="316"/>
      <c r="J55" s="560" t="s">
        <v>413</v>
      </c>
      <c r="K55" s="316"/>
      <c r="L55" s="316"/>
      <c r="M55" s="316"/>
    </row>
    <row r="56" spans="1:13" s="4" customFormat="1" ht="18.75" x14ac:dyDescent="0.15">
      <c r="A56" s="113" t="s">
        <v>146</v>
      </c>
      <c r="B56" s="560" t="s">
        <v>413</v>
      </c>
      <c r="C56" s="316"/>
      <c r="D56" s="316"/>
      <c r="E56" s="316"/>
      <c r="F56" s="560" t="s">
        <v>413</v>
      </c>
      <c r="G56" s="316"/>
      <c r="H56" s="316"/>
      <c r="I56" s="316"/>
      <c r="J56" s="560" t="s">
        <v>413</v>
      </c>
      <c r="K56" s="316"/>
      <c r="L56" s="316"/>
      <c r="M56" s="316"/>
    </row>
    <row r="57" spans="1:13" s="4" customFormat="1" ht="18.75" x14ac:dyDescent="0.15">
      <c r="A57" s="113" t="s">
        <v>280</v>
      </c>
      <c r="B57" s="560" t="s">
        <v>413</v>
      </c>
      <c r="C57" s="560"/>
      <c r="D57" s="560"/>
      <c r="E57" s="560"/>
      <c r="F57" s="560" t="s">
        <v>413</v>
      </c>
      <c r="G57" s="560"/>
      <c r="H57" s="560"/>
      <c r="I57" s="560"/>
      <c r="J57" s="560" t="s">
        <v>413</v>
      </c>
      <c r="K57" s="560"/>
      <c r="L57" s="560"/>
      <c r="M57" s="560"/>
    </row>
    <row r="58" spans="1:13" s="4" customFormat="1" ht="18.75" x14ac:dyDescent="0.15">
      <c r="A58" s="113" t="s">
        <v>2029</v>
      </c>
      <c r="B58" s="560" t="s">
        <v>413</v>
      </c>
      <c r="C58" s="133"/>
      <c r="D58" s="572"/>
      <c r="E58" s="133"/>
      <c r="F58" s="560" t="s">
        <v>413</v>
      </c>
      <c r="G58" s="133"/>
      <c r="H58" s="133"/>
      <c r="I58" s="133"/>
      <c r="J58" s="560" t="s">
        <v>413</v>
      </c>
      <c r="K58" s="133"/>
      <c r="L58" s="133"/>
      <c r="M58" s="133"/>
    </row>
  </sheetData>
  <mergeCells count="4">
    <mergeCell ref="A3:A4"/>
    <mergeCell ref="B3:E3"/>
    <mergeCell ref="F3:I3"/>
    <mergeCell ref="J3:M3"/>
  </mergeCells>
  <phoneticPr fontId="15"/>
  <conditionalFormatting sqref="C5:E11">
    <cfRule type="expression" dxfId="119" priority="59">
      <formula>$B5="ー"</formula>
    </cfRule>
  </conditionalFormatting>
  <conditionalFormatting sqref="C12:E12">
    <cfRule type="expression" dxfId="118" priority="56">
      <formula>$B12="ー"</formula>
    </cfRule>
  </conditionalFormatting>
  <conditionalFormatting sqref="C13:E19">
    <cfRule type="expression" dxfId="117" priority="53">
      <formula>$B13="ー"</formula>
    </cfRule>
  </conditionalFormatting>
  <conditionalFormatting sqref="C20:E20">
    <cfRule type="expression" dxfId="116" priority="50">
      <formula>$B20="ー"</formula>
    </cfRule>
  </conditionalFormatting>
  <conditionalFormatting sqref="C21:E37">
    <cfRule type="expression" dxfId="115" priority="47">
      <formula>$B21="ー"</formula>
    </cfRule>
  </conditionalFormatting>
  <conditionalFormatting sqref="C38:E38">
    <cfRule type="expression" dxfId="114" priority="44">
      <formula>$B38="ー"</formula>
    </cfRule>
  </conditionalFormatting>
  <conditionalFormatting sqref="C39:E40">
    <cfRule type="expression" dxfId="113" priority="41">
      <formula>$B39="ー"</formula>
    </cfRule>
  </conditionalFormatting>
  <conditionalFormatting sqref="C41:E43">
    <cfRule type="expression" dxfId="112" priority="38">
      <formula>$B41="ー"</formula>
    </cfRule>
  </conditionalFormatting>
  <conditionalFormatting sqref="C44:E48">
    <cfRule type="expression" dxfId="111" priority="35">
      <formula>$B44="ー"</formula>
    </cfRule>
  </conditionalFormatting>
  <conditionalFormatting sqref="C49:E49">
    <cfRule type="expression" dxfId="110" priority="30">
      <formula>$B49="ー"</formula>
    </cfRule>
  </conditionalFormatting>
  <conditionalFormatting sqref="C50:E58">
    <cfRule type="expression" dxfId="109" priority="3">
      <formula>$B50="ー"</formula>
    </cfRule>
  </conditionalFormatting>
  <conditionalFormatting sqref="G5:I11">
    <cfRule type="expression" dxfId="108" priority="58">
      <formula>$F5="ー"</formula>
    </cfRule>
  </conditionalFormatting>
  <conditionalFormatting sqref="G12:I12">
    <cfRule type="expression" dxfId="107" priority="55">
      <formula>$F12="ー"</formula>
    </cfRule>
  </conditionalFormatting>
  <conditionalFormatting sqref="G13:I19">
    <cfRule type="expression" dxfId="106" priority="52">
      <formula>$F13="ー"</formula>
    </cfRule>
  </conditionalFormatting>
  <conditionalFormatting sqref="G20:I20">
    <cfRule type="expression" dxfId="105" priority="49">
      <formula>$F20="ー"</formula>
    </cfRule>
  </conditionalFormatting>
  <conditionalFormatting sqref="G21:I37">
    <cfRule type="expression" dxfId="104" priority="46">
      <formula>$F21="ー"</formula>
    </cfRule>
  </conditionalFormatting>
  <conditionalFormatting sqref="G38:I38">
    <cfRule type="expression" dxfId="103" priority="43">
      <formula>$F38="ー"</formula>
    </cfRule>
  </conditionalFormatting>
  <conditionalFormatting sqref="G39:I40">
    <cfRule type="expression" dxfId="102" priority="40">
      <formula>$F39="ー"</formula>
    </cfRule>
  </conditionalFormatting>
  <conditionalFormatting sqref="G41:I43">
    <cfRule type="expression" dxfId="101" priority="37">
      <formula>$F41="ー"</formula>
    </cfRule>
  </conditionalFormatting>
  <conditionalFormatting sqref="G44:I48">
    <cfRule type="expression" dxfId="100" priority="34">
      <formula>$F44="ー"</formula>
    </cfRule>
  </conditionalFormatting>
  <conditionalFormatting sqref="G49:I49">
    <cfRule type="expression" dxfId="99" priority="29">
      <formula>$F49="ー"</formula>
    </cfRule>
  </conditionalFormatting>
  <conditionalFormatting sqref="G50:I58">
    <cfRule type="expression" dxfId="98" priority="2">
      <formula>$F50="ー"</formula>
    </cfRule>
  </conditionalFormatting>
  <conditionalFormatting sqref="K5:M11">
    <cfRule type="expression" dxfId="97" priority="57">
      <formula>$J5="ー"</formula>
    </cfRule>
  </conditionalFormatting>
  <conditionalFormatting sqref="K12:M12">
    <cfRule type="expression" dxfId="96" priority="54">
      <formula>$J12="ー"</formula>
    </cfRule>
  </conditionalFormatting>
  <conditionalFormatting sqref="K13:M19">
    <cfRule type="expression" dxfId="95" priority="51">
      <formula>$J13="ー"</formula>
    </cfRule>
  </conditionalFormatting>
  <conditionalFormatting sqref="K20:M20">
    <cfRule type="expression" dxfId="94" priority="48">
      <formula>$J20="ー"</formula>
    </cfRule>
  </conditionalFormatting>
  <conditionalFormatting sqref="K21:M37">
    <cfRule type="expression" dxfId="93" priority="45">
      <formula>$J21="ー"</formula>
    </cfRule>
  </conditionalFormatting>
  <conditionalFormatting sqref="K38:M38">
    <cfRule type="expression" dxfId="92" priority="42">
      <formula>$J38="ー"</formula>
    </cfRule>
  </conditionalFormatting>
  <conditionalFormatting sqref="K39:M40">
    <cfRule type="expression" dxfId="91" priority="39">
      <formula>$J39="ー"</formula>
    </cfRule>
  </conditionalFormatting>
  <conditionalFormatting sqref="K41:M43">
    <cfRule type="expression" dxfId="90" priority="36">
      <formula>$J41="ー"</formula>
    </cfRule>
  </conditionalFormatting>
  <conditionalFormatting sqref="K44:M48">
    <cfRule type="expression" dxfId="89" priority="60">
      <formula>$J44="ー"</formula>
    </cfRule>
  </conditionalFormatting>
  <conditionalFormatting sqref="K49:M49">
    <cfRule type="expression" dxfId="88" priority="28">
      <formula>$J49="ー"</formula>
    </cfRule>
  </conditionalFormatting>
  <conditionalFormatting sqref="K50:M58">
    <cfRule type="expression" dxfId="87" priority="1">
      <formula>$J50="ー"</formula>
    </cfRule>
  </conditionalFormatting>
  <pageMargins left="0.70866141732283472" right="0.51181102362204722" top="0.74803149606299213" bottom="0.35433070866141736" header="0.31496062992125984" footer="0.31496062992125984"/>
  <pageSetup paperSize="9" scale="2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CE319-7943-4EF2-B863-49A7A4146C21}">
  <sheetPr>
    <pageSetUpPr fitToPage="1"/>
  </sheetPr>
  <dimension ref="A1:D143"/>
  <sheetViews>
    <sheetView view="pageBreakPreview" zoomScale="80" zoomScaleNormal="100" zoomScaleSheetLayoutView="80" workbookViewId="0"/>
  </sheetViews>
  <sheetFormatPr defaultColWidth="9" defaultRowHeight="18.75" x14ac:dyDescent="0.15"/>
  <cols>
    <col min="1" max="1" width="15" style="4" customWidth="1"/>
    <col min="2" max="2" width="9.25" style="4" customWidth="1"/>
    <col min="3" max="3" width="35.25" style="4" customWidth="1"/>
    <col min="4" max="4" width="113" style="4" customWidth="1"/>
    <col min="5" max="16384" width="9" style="4"/>
  </cols>
  <sheetData>
    <row r="1" spans="1:4" ht="24" x14ac:dyDescent="0.15">
      <c r="A1" s="114" t="s">
        <v>2723</v>
      </c>
    </row>
    <row r="2" spans="1:4" ht="28.5" customHeight="1" x14ac:dyDescent="0.15">
      <c r="A2" s="685" t="s">
        <v>45</v>
      </c>
      <c r="B2" s="682" t="s">
        <v>1611</v>
      </c>
      <c r="C2" s="682" t="s">
        <v>1612</v>
      </c>
      <c r="D2" s="682" t="s">
        <v>1613</v>
      </c>
    </row>
    <row r="3" spans="1:4" ht="28.5" customHeight="1" x14ac:dyDescent="0.15">
      <c r="A3" s="685"/>
      <c r="B3" s="682"/>
      <c r="C3" s="682"/>
      <c r="D3" s="682"/>
    </row>
    <row r="4" spans="1:4" ht="36" customHeight="1" x14ac:dyDescent="0.15">
      <c r="A4" s="24" t="s">
        <v>134</v>
      </c>
      <c r="B4" s="120" t="s">
        <v>575</v>
      </c>
      <c r="C4" s="120" t="s">
        <v>1614</v>
      </c>
      <c r="D4" s="212" t="s">
        <v>1615</v>
      </c>
    </row>
    <row r="5" spans="1:4" ht="25.15" customHeight="1" x14ac:dyDescent="0.15">
      <c r="A5" s="24" t="s">
        <v>206</v>
      </c>
      <c r="B5" s="120" t="s">
        <v>212</v>
      </c>
      <c r="C5" s="38"/>
      <c r="D5" s="15"/>
    </row>
    <row r="6" spans="1:4" ht="40.15" customHeight="1" x14ac:dyDescent="0.15">
      <c r="A6" s="24" t="s">
        <v>223</v>
      </c>
      <c r="B6" s="120" t="s">
        <v>662</v>
      </c>
      <c r="C6" s="120" t="s">
        <v>1616</v>
      </c>
      <c r="D6" s="212" t="s">
        <v>1617</v>
      </c>
    </row>
    <row r="7" spans="1:4" ht="111" customHeight="1" x14ac:dyDescent="0.15">
      <c r="A7" s="24" t="s">
        <v>1618</v>
      </c>
      <c r="B7" s="136" t="s">
        <v>334</v>
      </c>
      <c r="C7" s="263" t="s">
        <v>2048</v>
      </c>
      <c r="D7" s="133" t="s">
        <v>1686</v>
      </c>
    </row>
    <row r="8" spans="1:4" ht="25.15" customHeight="1" x14ac:dyDescent="0.15">
      <c r="A8" s="24" t="s">
        <v>1620</v>
      </c>
      <c r="B8" s="10" t="s">
        <v>334</v>
      </c>
      <c r="C8" s="10" t="s">
        <v>1917</v>
      </c>
      <c r="D8" s="15" t="s">
        <v>2099</v>
      </c>
    </row>
    <row r="9" spans="1:4" ht="25.15" customHeight="1" x14ac:dyDescent="0.15">
      <c r="A9" s="24" t="s">
        <v>225</v>
      </c>
      <c r="B9" s="10" t="s">
        <v>334</v>
      </c>
      <c r="C9" s="10" t="s">
        <v>1917</v>
      </c>
      <c r="D9" s="11" t="s">
        <v>1621</v>
      </c>
    </row>
    <row r="10" spans="1:4" ht="25.15" customHeight="1" x14ac:dyDescent="0.15">
      <c r="A10" s="24" t="s">
        <v>29</v>
      </c>
      <c r="B10" s="10" t="s">
        <v>334</v>
      </c>
      <c r="C10" s="12" t="s">
        <v>2179</v>
      </c>
      <c r="D10" s="11" t="s">
        <v>1622</v>
      </c>
    </row>
    <row r="11" spans="1:4" ht="40.15" customHeight="1" x14ac:dyDescent="0.15">
      <c r="A11" s="24" t="s">
        <v>1702</v>
      </c>
      <c r="B11" s="10" t="s">
        <v>334</v>
      </c>
      <c r="C11" s="10" t="s">
        <v>1619</v>
      </c>
      <c r="D11" s="11" t="s">
        <v>1623</v>
      </c>
    </row>
    <row r="12" spans="1:4" ht="25.15" customHeight="1" x14ac:dyDescent="0.15">
      <c r="A12" s="24" t="s">
        <v>1624</v>
      </c>
      <c r="B12" s="10" t="s">
        <v>329</v>
      </c>
      <c r="C12" s="38"/>
      <c r="D12" s="15"/>
    </row>
    <row r="13" spans="1:4" ht="25.15" customHeight="1" x14ac:dyDescent="0.15">
      <c r="A13" s="24" t="s">
        <v>229</v>
      </c>
      <c r="B13" s="10" t="s">
        <v>334</v>
      </c>
      <c r="C13" s="10" t="s">
        <v>1619</v>
      </c>
      <c r="D13" s="11" t="s">
        <v>1625</v>
      </c>
    </row>
    <row r="14" spans="1:4" ht="25.15" customHeight="1" x14ac:dyDescent="0.15">
      <c r="A14" s="24" t="s">
        <v>1742</v>
      </c>
      <c r="B14" s="10" t="s">
        <v>334</v>
      </c>
      <c r="C14" s="38" t="s">
        <v>1626</v>
      </c>
      <c r="D14" s="15" t="s">
        <v>1627</v>
      </c>
    </row>
    <row r="15" spans="1:4" ht="25.15" customHeight="1" x14ac:dyDescent="0.15">
      <c r="A15" s="24" t="s">
        <v>33</v>
      </c>
      <c r="B15" s="10" t="s">
        <v>334</v>
      </c>
      <c r="C15" s="38" t="s">
        <v>2229</v>
      </c>
      <c r="D15" s="15" t="s">
        <v>1628</v>
      </c>
    </row>
    <row r="16" spans="1:4" ht="25.15" customHeight="1" x14ac:dyDescent="0.15">
      <c r="A16" s="24" t="s">
        <v>1704</v>
      </c>
      <c r="B16" s="136" t="s">
        <v>334</v>
      </c>
      <c r="C16" s="234" t="s">
        <v>1917</v>
      </c>
      <c r="D16" s="137" t="s">
        <v>1918</v>
      </c>
    </row>
    <row r="17" spans="1:4" ht="25.15" customHeight="1" x14ac:dyDescent="0.15">
      <c r="A17" s="24" t="s">
        <v>1629</v>
      </c>
      <c r="B17" s="136" t="s">
        <v>334</v>
      </c>
      <c r="C17" s="136" t="s">
        <v>1626</v>
      </c>
      <c r="D17" s="133" t="s">
        <v>1630</v>
      </c>
    </row>
    <row r="18" spans="1:4" ht="40.15" customHeight="1" x14ac:dyDescent="0.15">
      <c r="A18" s="24" t="s">
        <v>0</v>
      </c>
      <c r="B18" s="260" t="s">
        <v>334</v>
      </c>
      <c r="C18" s="260" t="s">
        <v>1619</v>
      </c>
      <c r="D18" s="261" t="s">
        <v>1631</v>
      </c>
    </row>
    <row r="19" spans="1:4" ht="55.15" customHeight="1" x14ac:dyDescent="0.15">
      <c r="A19" s="24" t="s">
        <v>59</v>
      </c>
      <c r="B19" s="136" t="s">
        <v>334</v>
      </c>
      <c r="C19" s="136" t="s">
        <v>1632</v>
      </c>
      <c r="D19" s="133" t="s">
        <v>1633</v>
      </c>
    </row>
    <row r="20" spans="1:4" ht="25.15" customHeight="1" x14ac:dyDescent="0.15">
      <c r="A20" s="24" t="s">
        <v>218</v>
      </c>
      <c r="B20" s="136" t="s">
        <v>334</v>
      </c>
      <c r="C20" s="136" t="s">
        <v>1626</v>
      </c>
      <c r="D20" s="133" t="s">
        <v>1634</v>
      </c>
    </row>
    <row r="21" spans="1:4" ht="25.15" customHeight="1" x14ac:dyDescent="0.15">
      <c r="A21" s="24" t="s">
        <v>133</v>
      </c>
      <c r="B21" s="136" t="s">
        <v>334</v>
      </c>
      <c r="C21" s="263" t="s">
        <v>1635</v>
      </c>
      <c r="D21" s="133" t="s">
        <v>1636</v>
      </c>
    </row>
    <row r="22" spans="1:4" ht="25.15" customHeight="1" x14ac:dyDescent="0.15">
      <c r="A22" s="24" t="s">
        <v>1707</v>
      </c>
      <c r="B22" s="136" t="s">
        <v>334</v>
      </c>
      <c r="C22" s="234" t="s">
        <v>2293</v>
      </c>
      <c r="D22" s="137" t="s">
        <v>2294</v>
      </c>
    </row>
    <row r="23" spans="1:4" ht="25.15" customHeight="1" x14ac:dyDescent="0.15">
      <c r="A23" s="24" t="s">
        <v>1731</v>
      </c>
      <c r="B23" s="136" t="s">
        <v>334</v>
      </c>
      <c r="C23" s="263" t="s">
        <v>1637</v>
      </c>
      <c r="D23" s="133" t="s">
        <v>1638</v>
      </c>
    </row>
    <row r="24" spans="1:4" ht="25.15" customHeight="1" x14ac:dyDescent="0.15">
      <c r="A24" s="24" t="s">
        <v>35</v>
      </c>
      <c r="B24" s="136" t="s">
        <v>334</v>
      </c>
      <c r="C24" s="136" t="s">
        <v>1626</v>
      </c>
      <c r="D24" s="133" t="s">
        <v>1639</v>
      </c>
    </row>
    <row r="25" spans="1:4" ht="40.15" customHeight="1" x14ac:dyDescent="0.15">
      <c r="A25" s="24" t="s">
        <v>1709</v>
      </c>
      <c r="B25" s="136" t="s">
        <v>334</v>
      </c>
      <c r="C25" s="136" t="s">
        <v>1640</v>
      </c>
      <c r="D25" s="133" t="s">
        <v>1641</v>
      </c>
    </row>
    <row r="26" spans="1:4" ht="25.15" customHeight="1" x14ac:dyDescent="0.15">
      <c r="A26" s="24" t="s">
        <v>245</v>
      </c>
      <c r="B26" s="136" t="s">
        <v>334</v>
      </c>
      <c r="C26" s="234" t="s">
        <v>1917</v>
      </c>
      <c r="D26" s="137" t="s">
        <v>1919</v>
      </c>
    </row>
    <row r="27" spans="1:4" ht="25.15" customHeight="1" x14ac:dyDescent="0.15">
      <c r="A27" s="24" t="s">
        <v>31</v>
      </c>
      <c r="B27" s="136" t="s">
        <v>334</v>
      </c>
      <c r="C27" s="234" t="s">
        <v>1920</v>
      </c>
      <c r="D27" s="137" t="s">
        <v>1921</v>
      </c>
    </row>
    <row r="28" spans="1:4" ht="40.15" customHeight="1" x14ac:dyDescent="0.15">
      <c r="A28" s="24" t="s">
        <v>247</v>
      </c>
      <c r="B28" s="136" t="s">
        <v>334</v>
      </c>
      <c r="C28" s="136" t="s">
        <v>1642</v>
      </c>
      <c r="D28" s="133" t="s">
        <v>1643</v>
      </c>
    </row>
    <row r="29" spans="1:4" ht="25.15" customHeight="1" x14ac:dyDescent="0.15">
      <c r="A29" s="24" t="s">
        <v>55</v>
      </c>
      <c r="B29" s="136" t="s">
        <v>334</v>
      </c>
      <c r="C29" s="136" t="s">
        <v>1619</v>
      </c>
      <c r="D29" s="133" t="s">
        <v>1644</v>
      </c>
    </row>
    <row r="30" spans="1:4" ht="25.15" customHeight="1" x14ac:dyDescent="0.15">
      <c r="A30" s="24" t="s">
        <v>20</v>
      </c>
      <c r="B30" s="136" t="s">
        <v>334</v>
      </c>
      <c r="C30" s="136" t="s">
        <v>1626</v>
      </c>
      <c r="D30" s="258" t="s">
        <v>1645</v>
      </c>
    </row>
    <row r="31" spans="1:4" ht="40.5" customHeight="1" x14ac:dyDescent="0.15">
      <c r="A31" s="24" t="s">
        <v>21</v>
      </c>
      <c r="B31" s="234" t="s">
        <v>334</v>
      </c>
      <c r="C31" s="290" t="s">
        <v>1922</v>
      </c>
      <c r="D31" s="138" t="s">
        <v>1923</v>
      </c>
    </row>
    <row r="32" spans="1:4" ht="26.25" customHeight="1" x14ac:dyDescent="0.15">
      <c r="A32" s="24" t="s">
        <v>130</v>
      </c>
      <c r="B32" s="10" t="s">
        <v>334</v>
      </c>
      <c r="C32" s="10" t="s">
        <v>1619</v>
      </c>
      <c r="D32" s="11" t="s">
        <v>1646</v>
      </c>
    </row>
    <row r="33" spans="1:4" ht="29.25" customHeight="1" x14ac:dyDescent="0.15">
      <c r="A33" s="24" t="s">
        <v>1647</v>
      </c>
      <c r="B33" s="10" t="s">
        <v>334</v>
      </c>
      <c r="C33" s="12" t="s">
        <v>1635</v>
      </c>
      <c r="D33" s="11" t="s">
        <v>2464</v>
      </c>
    </row>
    <row r="34" spans="1:4" ht="25.15" customHeight="1" x14ac:dyDescent="0.15">
      <c r="A34" s="24" t="s">
        <v>1712</v>
      </c>
      <c r="B34" s="10" t="s">
        <v>334</v>
      </c>
      <c r="C34" s="38" t="s">
        <v>1619</v>
      </c>
      <c r="D34" s="15" t="s">
        <v>2472</v>
      </c>
    </row>
    <row r="35" spans="1:4" ht="25.15" customHeight="1" x14ac:dyDescent="0.15">
      <c r="A35" s="24" t="s">
        <v>23</v>
      </c>
      <c r="B35" s="136" t="s">
        <v>334</v>
      </c>
      <c r="C35" s="234" t="s">
        <v>1917</v>
      </c>
      <c r="D35" s="137" t="s">
        <v>1924</v>
      </c>
    </row>
    <row r="36" spans="1:4" ht="25.15" customHeight="1" x14ac:dyDescent="0.15">
      <c r="A36" s="24" t="s">
        <v>24</v>
      </c>
      <c r="B36" s="10" t="s">
        <v>329</v>
      </c>
      <c r="C36" s="38"/>
      <c r="D36" s="15"/>
    </row>
    <row r="37" spans="1:4" ht="25.15" customHeight="1" x14ac:dyDescent="0.15">
      <c r="A37" s="24" t="s">
        <v>128</v>
      </c>
      <c r="B37" s="10" t="s">
        <v>329</v>
      </c>
      <c r="C37" s="38"/>
      <c r="D37" s="15"/>
    </row>
    <row r="38" spans="1:4" ht="25.15" customHeight="1" x14ac:dyDescent="0.15">
      <c r="A38" s="24" t="s">
        <v>1714</v>
      </c>
      <c r="B38" s="10" t="s">
        <v>334</v>
      </c>
      <c r="C38" s="10" t="s">
        <v>1648</v>
      </c>
      <c r="D38" s="11" t="s">
        <v>1649</v>
      </c>
    </row>
    <row r="39" spans="1:4" ht="25.15" customHeight="1" x14ac:dyDescent="0.15">
      <c r="A39" s="24" t="s">
        <v>149</v>
      </c>
      <c r="B39" s="10" t="s">
        <v>329</v>
      </c>
      <c r="C39" s="38"/>
      <c r="D39" s="15"/>
    </row>
    <row r="40" spans="1:4" ht="25.15" customHeight="1" x14ac:dyDescent="0.15">
      <c r="A40" s="24" t="s">
        <v>263</v>
      </c>
      <c r="B40" s="10" t="s">
        <v>329</v>
      </c>
      <c r="C40" s="38"/>
      <c r="D40" s="15"/>
    </row>
    <row r="41" spans="1:4" ht="25.15" customHeight="1" x14ac:dyDescent="0.15">
      <c r="A41" s="24" t="s">
        <v>39</v>
      </c>
      <c r="B41" s="10" t="s">
        <v>334</v>
      </c>
      <c r="C41" s="10" t="s">
        <v>1619</v>
      </c>
      <c r="D41" s="11" t="s">
        <v>1650</v>
      </c>
    </row>
    <row r="42" spans="1:4" ht="25.15" customHeight="1" x14ac:dyDescent="0.15">
      <c r="A42" s="24" t="s">
        <v>84</v>
      </c>
      <c r="B42" s="10" t="s">
        <v>334</v>
      </c>
      <c r="C42" s="10" t="s">
        <v>1651</v>
      </c>
      <c r="D42" s="11" t="s">
        <v>2609</v>
      </c>
    </row>
    <row r="43" spans="1:4" ht="25.15" customHeight="1" x14ac:dyDescent="0.15">
      <c r="A43" s="24" t="s">
        <v>126</v>
      </c>
      <c r="B43" s="136" t="s">
        <v>334</v>
      </c>
      <c r="C43" s="234" t="s">
        <v>1619</v>
      </c>
      <c r="D43" s="137" t="s">
        <v>1925</v>
      </c>
    </row>
    <row r="44" spans="1:4" ht="25.15" customHeight="1" x14ac:dyDescent="0.15">
      <c r="A44" s="24" t="s">
        <v>1718</v>
      </c>
      <c r="B44" s="10" t="s">
        <v>329</v>
      </c>
      <c r="C44" s="38"/>
      <c r="D44" s="15"/>
    </row>
    <row r="45" spans="1:4" ht="25.15" customHeight="1" x14ac:dyDescent="0.15">
      <c r="A45" s="24" t="s">
        <v>25</v>
      </c>
      <c r="B45" s="10" t="s">
        <v>329</v>
      </c>
      <c r="C45" s="38"/>
      <c r="D45" s="15"/>
    </row>
    <row r="46" spans="1:4" ht="25.15" customHeight="1" x14ac:dyDescent="0.15">
      <c r="A46" s="24" t="s">
        <v>1720</v>
      </c>
      <c r="B46" s="10" t="s">
        <v>334</v>
      </c>
      <c r="C46" s="38" t="s">
        <v>1626</v>
      </c>
      <c r="D46" s="15" t="s">
        <v>2226</v>
      </c>
    </row>
    <row r="47" spans="1:4" ht="25.15" customHeight="1" x14ac:dyDescent="0.15">
      <c r="A47" s="24" t="s">
        <v>269</v>
      </c>
      <c r="B47" s="10" t="s">
        <v>334</v>
      </c>
      <c r="C47" s="234" t="s">
        <v>1988</v>
      </c>
      <c r="D47" s="137" t="s">
        <v>1989</v>
      </c>
    </row>
    <row r="48" spans="1:4" ht="25.15" customHeight="1" x14ac:dyDescent="0.15">
      <c r="A48" s="24" t="s">
        <v>1992</v>
      </c>
      <c r="B48" s="10" t="s">
        <v>334</v>
      </c>
      <c r="C48" s="10" t="s">
        <v>1648</v>
      </c>
      <c r="D48" s="11" t="s">
        <v>2529</v>
      </c>
    </row>
    <row r="49" spans="1:4" ht="25.15" customHeight="1" x14ac:dyDescent="0.15">
      <c r="A49" s="24" t="s">
        <v>1996</v>
      </c>
      <c r="B49" s="38" t="s">
        <v>329</v>
      </c>
      <c r="C49" s="38"/>
      <c r="D49" s="15"/>
    </row>
    <row r="50" spans="1:4" ht="25.15" customHeight="1" x14ac:dyDescent="0.15">
      <c r="A50" s="24" t="s">
        <v>1652</v>
      </c>
      <c r="B50" s="38" t="s">
        <v>329</v>
      </c>
      <c r="C50" s="38"/>
      <c r="D50" s="15"/>
    </row>
    <row r="51" spans="1:4" ht="25.15" customHeight="1" x14ac:dyDescent="0.15">
      <c r="A51" s="24" t="s">
        <v>275</v>
      </c>
      <c r="B51" s="38" t="s">
        <v>329</v>
      </c>
      <c r="C51" s="38"/>
      <c r="D51" s="15"/>
    </row>
    <row r="52" spans="1:4" ht="25.15" customHeight="1" x14ac:dyDescent="0.15">
      <c r="A52" s="24" t="s">
        <v>1653</v>
      </c>
      <c r="B52" s="38" t="s">
        <v>329</v>
      </c>
      <c r="C52" s="38"/>
      <c r="D52" s="15"/>
    </row>
    <row r="53" spans="1:4" ht="25.15" customHeight="1" x14ac:dyDescent="0.15">
      <c r="A53" s="24" t="s">
        <v>144</v>
      </c>
      <c r="B53" s="38" t="s">
        <v>329</v>
      </c>
      <c r="C53" s="38"/>
      <c r="D53" s="15"/>
    </row>
    <row r="54" spans="1:4" ht="25.15" customHeight="1" x14ac:dyDescent="0.15">
      <c r="A54" s="24" t="s">
        <v>1654</v>
      </c>
      <c r="B54" s="38" t="s">
        <v>329</v>
      </c>
      <c r="C54" s="38"/>
      <c r="D54" s="15"/>
    </row>
    <row r="55" spans="1:4" ht="25.15" customHeight="1" x14ac:dyDescent="0.15">
      <c r="A55" s="24" t="s">
        <v>146</v>
      </c>
      <c r="B55" s="38" t="s">
        <v>1655</v>
      </c>
      <c r="C55" s="38"/>
      <c r="D55" s="15"/>
    </row>
    <row r="56" spans="1:4" ht="25.15" customHeight="1" x14ac:dyDescent="0.15">
      <c r="A56" s="24" t="s">
        <v>280</v>
      </c>
      <c r="B56" s="38" t="s">
        <v>329</v>
      </c>
      <c r="C56" s="38"/>
      <c r="D56" s="15"/>
    </row>
    <row r="57" spans="1:4" ht="25.15" customHeight="1" x14ac:dyDescent="0.15">
      <c r="A57" s="24" t="s">
        <v>1656</v>
      </c>
      <c r="B57" s="38" t="s">
        <v>329</v>
      </c>
      <c r="C57" s="38"/>
      <c r="D57" s="15"/>
    </row>
    <row r="142" spans="2:2" x14ac:dyDescent="0.15">
      <c r="B142" s="4" t="s">
        <v>213</v>
      </c>
    </row>
    <row r="143" spans="2:2" x14ac:dyDescent="0.15">
      <c r="B143" s="4" t="s">
        <v>212</v>
      </c>
    </row>
  </sheetData>
  <mergeCells count="4">
    <mergeCell ref="A2:A3"/>
    <mergeCell ref="B2:B3"/>
    <mergeCell ref="C2:C3"/>
    <mergeCell ref="D2:D3"/>
  </mergeCells>
  <phoneticPr fontId="15"/>
  <conditionalFormatting sqref="C4:D10">
    <cfRule type="expression" dxfId="86" priority="14">
      <formula>$B4="無"</formula>
    </cfRule>
  </conditionalFormatting>
  <conditionalFormatting sqref="C11:D11">
    <cfRule type="expression" dxfId="85" priority="13">
      <formula>$B11="無"</formula>
    </cfRule>
  </conditionalFormatting>
  <conditionalFormatting sqref="C12:D18">
    <cfRule type="expression" dxfId="84" priority="12">
      <formula>$B12="無"</formula>
    </cfRule>
  </conditionalFormatting>
  <conditionalFormatting sqref="C19:D19">
    <cfRule type="expression" dxfId="83" priority="11">
      <formula>$B19="無"</formula>
    </cfRule>
  </conditionalFormatting>
  <conditionalFormatting sqref="C20:D36">
    <cfRule type="expression" dxfId="82" priority="10">
      <formula>$B20="無"</formula>
    </cfRule>
  </conditionalFormatting>
  <conditionalFormatting sqref="C37:D37">
    <cfRule type="expression" dxfId="81" priority="9">
      <formula>$B37="無"</formula>
    </cfRule>
  </conditionalFormatting>
  <conditionalFormatting sqref="C38:D39">
    <cfRule type="expression" dxfId="80" priority="8">
      <formula>$B38="無"</formula>
    </cfRule>
  </conditionalFormatting>
  <conditionalFormatting sqref="C40:D41">
    <cfRule type="expression" dxfId="79" priority="7">
      <formula>$B40="無"</formula>
    </cfRule>
  </conditionalFormatting>
  <conditionalFormatting sqref="C42:D47">
    <cfRule type="expression" dxfId="78" priority="5">
      <formula>$B42="無"</formula>
    </cfRule>
  </conditionalFormatting>
  <conditionalFormatting sqref="C48:D48">
    <cfRule type="expression" dxfId="77" priority="4">
      <formula>$B48="無"</formula>
    </cfRule>
  </conditionalFormatting>
  <conditionalFormatting sqref="C49:D57">
    <cfRule type="expression" dxfId="76" priority="1">
      <formula>$B49="無"</formula>
    </cfRule>
  </conditionalFormatting>
  <dataValidations count="1">
    <dataValidation type="list" allowBlank="1" showInputMessage="1" showErrorMessage="1" sqref="B4:B57" xr:uid="{439A7FF2-0934-459D-93F8-6C9CD9B50ADC}">
      <formula1>"有,無"</formula1>
    </dataValidation>
  </dataValidations>
  <pageMargins left="0.98425196850393704" right="0.59055118110236227" top="0.98425196850393704" bottom="0.98425196850393704" header="0.31496062992125984" footer="0.31496062992125984"/>
  <pageSetup paperSize="9" scale="46"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J117"/>
  <sheetViews>
    <sheetView view="pageBreakPreview" topLeftCell="A28" zoomScale="85" zoomScaleNormal="70" zoomScaleSheetLayoutView="85" workbookViewId="0"/>
  </sheetViews>
  <sheetFormatPr defaultColWidth="9" defaultRowHeight="18.75" x14ac:dyDescent="0.15"/>
  <cols>
    <col min="1" max="1" width="11.5" style="49" customWidth="1"/>
    <col min="2" max="2" width="10.125" style="49" customWidth="1"/>
    <col min="3" max="3" width="18.875" style="66" customWidth="1"/>
    <col min="4" max="4" width="107.75" style="49" customWidth="1"/>
    <col min="5" max="5" width="26.125" style="66" customWidth="1"/>
    <col min="6" max="6" width="15.125" style="49" customWidth="1"/>
    <col min="7" max="7" width="32.125" style="49" customWidth="1"/>
    <col min="8" max="8" width="27.625" style="49" customWidth="1"/>
    <col min="9" max="10" width="28.625" style="49" customWidth="1"/>
    <col min="11" max="11" width="27.625" style="49" customWidth="1"/>
    <col min="12" max="16384" width="9" style="49"/>
  </cols>
  <sheetData>
    <row r="1" spans="1:5" s="47" customFormat="1" ht="30" customHeight="1" x14ac:dyDescent="0.15">
      <c r="A1" s="118" t="s">
        <v>2722</v>
      </c>
      <c r="B1" s="118"/>
      <c r="C1" s="118"/>
      <c r="E1" s="65"/>
    </row>
    <row r="2" spans="1:5" s="47" customFormat="1" ht="21.75" x14ac:dyDescent="0.15">
      <c r="A2" s="53" t="s">
        <v>2627</v>
      </c>
      <c r="B2" s="53"/>
      <c r="C2" s="65"/>
      <c r="E2" s="65"/>
    </row>
    <row r="3" spans="1:5" ht="94.5" customHeight="1" x14ac:dyDescent="0.15">
      <c r="A3" s="60" t="s">
        <v>45</v>
      </c>
      <c r="B3" s="79" t="s">
        <v>601</v>
      </c>
      <c r="C3" s="79" t="s">
        <v>600</v>
      </c>
      <c r="D3" s="79" t="s">
        <v>283</v>
      </c>
      <c r="E3" s="80" t="s">
        <v>1658</v>
      </c>
    </row>
    <row r="4" spans="1:5" ht="156.6" customHeight="1" x14ac:dyDescent="0.15">
      <c r="A4" s="50" t="s">
        <v>134</v>
      </c>
      <c r="B4" s="605" t="s">
        <v>575</v>
      </c>
      <c r="C4" s="216">
        <v>1</v>
      </c>
      <c r="D4" s="580" t="s">
        <v>588</v>
      </c>
      <c r="E4" s="581">
        <v>41671</v>
      </c>
    </row>
    <row r="5" spans="1:5" x14ac:dyDescent="0.15">
      <c r="A5" s="50" t="s">
        <v>206</v>
      </c>
      <c r="B5" s="605" t="s">
        <v>212</v>
      </c>
      <c r="C5" s="87"/>
      <c r="D5" s="52"/>
      <c r="E5" s="213"/>
    </row>
    <row r="6" spans="1:5" ht="44.45" customHeight="1" x14ac:dyDescent="0.15">
      <c r="A6" s="50" t="s">
        <v>223</v>
      </c>
      <c r="B6" s="605" t="s">
        <v>575</v>
      </c>
      <c r="C6" s="216">
        <v>2</v>
      </c>
      <c r="D6" s="220" t="s">
        <v>663</v>
      </c>
      <c r="E6" s="581">
        <v>43983</v>
      </c>
    </row>
    <row r="7" spans="1:5" ht="132.6" customHeight="1" x14ac:dyDescent="0.15">
      <c r="A7" s="50" t="s">
        <v>1618</v>
      </c>
      <c r="B7" s="10" t="s">
        <v>334</v>
      </c>
      <c r="C7" s="87">
        <v>2</v>
      </c>
      <c r="D7" s="11" t="s">
        <v>1582</v>
      </c>
      <c r="E7" s="63" t="s">
        <v>1130</v>
      </c>
    </row>
    <row r="8" spans="1:5" x14ac:dyDescent="0.15">
      <c r="A8" s="50" t="s">
        <v>1620</v>
      </c>
      <c r="B8" s="10" t="s">
        <v>329</v>
      </c>
      <c r="C8" s="87"/>
      <c r="D8" s="52"/>
      <c r="E8" s="213"/>
    </row>
    <row r="9" spans="1:5" x14ac:dyDescent="0.15">
      <c r="A9" s="50" t="s">
        <v>225</v>
      </c>
      <c r="B9" s="10" t="s">
        <v>329</v>
      </c>
      <c r="C9" s="87"/>
      <c r="D9" s="15"/>
      <c r="E9" s="63"/>
    </row>
    <row r="10" spans="1:5" ht="137.44999999999999" customHeight="1" x14ac:dyDescent="0.15">
      <c r="A10" s="50" t="s">
        <v>29</v>
      </c>
      <c r="B10" s="10" t="s">
        <v>334</v>
      </c>
      <c r="C10" s="87">
        <v>2</v>
      </c>
      <c r="D10" s="11" t="s">
        <v>1583</v>
      </c>
      <c r="E10" s="321" t="s">
        <v>1926</v>
      </c>
    </row>
    <row r="11" spans="1:5" ht="116.45" customHeight="1" x14ac:dyDescent="0.15">
      <c r="A11" s="355" t="s">
        <v>1702</v>
      </c>
      <c r="B11" s="10" t="s">
        <v>334</v>
      </c>
      <c r="C11" s="216">
        <v>2</v>
      </c>
      <c r="D11" s="11" t="s">
        <v>2579</v>
      </c>
      <c r="E11" s="63" t="s">
        <v>1131</v>
      </c>
    </row>
    <row r="12" spans="1:5" x14ac:dyDescent="0.15">
      <c r="A12" s="50" t="s">
        <v>1624</v>
      </c>
      <c r="B12" s="10" t="s">
        <v>329</v>
      </c>
      <c r="C12" s="87"/>
      <c r="D12" s="15"/>
      <c r="E12" s="14"/>
    </row>
    <row r="13" spans="1:5" x14ac:dyDescent="0.15">
      <c r="A13" s="50" t="s">
        <v>229</v>
      </c>
      <c r="B13" s="10" t="s">
        <v>329</v>
      </c>
      <c r="C13" s="87"/>
      <c r="D13" s="52"/>
      <c r="E13" s="38"/>
    </row>
    <row r="14" spans="1:5" x14ac:dyDescent="0.15">
      <c r="A14" s="50" t="s">
        <v>1742</v>
      </c>
      <c r="B14" s="10" t="s">
        <v>329</v>
      </c>
      <c r="C14" s="87"/>
      <c r="D14" s="52"/>
      <c r="E14" s="38"/>
    </row>
    <row r="15" spans="1:5" x14ac:dyDescent="0.15">
      <c r="A15" s="50" t="s">
        <v>33</v>
      </c>
      <c r="B15" s="10" t="s">
        <v>329</v>
      </c>
      <c r="C15" s="87"/>
      <c r="D15" s="15"/>
      <c r="E15" s="14"/>
    </row>
    <row r="16" spans="1:5" x14ac:dyDescent="0.15">
      <c r="A16" s="50" t="s">
        <v>1704</v>
      </c>
      <c r="B16" s="10" t="s">
        <v>329</v>
      </c>
      <c r="C16" s="87"/>
      <c r="D16" s="15"/>
      <c r="E16" s="14"/>
    </row>
    <row r="17" spans="1:5" x14ac:dyDescent="0.15">
      <c r="A17" s="50" t="s">
        <v>1629</v>
      </c>
      <c r="B17" s="10" t="s">
        <v>334</v>
      </c>
      <c r="C17" s="87">
        <v>2</v>
      </c>
      <c r="D17" s="11" t="s">
        <v>1132</v>
      </c>
      <c r="E17" s="63">
        <v>37848</v>
      </c>
    </row>
    <row r="18" spans="1:5" ht="143.44999999999999" customHeight="1" x14ac:dyDescent="0.15">
      <c r="A18" s="50" t="s">
        <v>0</v>
      </c>
      <c r="B18" s="147" t="s">
        <v>334</v>
      </c>
      <c r="C18" s="215">
        <v>2</v>
      </c>
      <c r="D18" s="160" t="s">
        <v>1133</v>
      </c>
      <c r="E18" s="214">
        <v>44105</v>
      </c>
    </row>
    <row r="19" spans="1:5" x14ac:dyDescent="0.15">
      <c r="A19" s="355" t="s">
        <v>59</v>
      </c>
      <c r="B19" s="10" t="s">
        <v>329</v>
      </c>
      <c r="C19" s="216"/>
      <c r="D19" s="52"/>
      <c r="E19" s="38"/>
    </row>
    <row r="20" spans="1:5" ht="79.900000000000006" customHeight="1" x14ac:dyDescent="0.15">
      <c r="A20" s="747" t="s">
        <v>218</v>
      </c>
      <c r="B20" s="136" t="s">
        <v>334</v>
      </c>
      <c r="C20" s="320">
        <v>2</v>
      </c>
      <c r="D20" s="133" t="s">
        <v>1927</v>
      </c>
      <c r="E20" s="321" t="s">
        <v>1928</v>
      </c>
    </row>
    <row r="21" spans="1:5" ht="42.6" customHeight="1" x14ac:dyDescent="0.15">
      <c r="A21" s="747"/>
      <c r="B21" s="136" t="s">
        <v>334</v>
      </c>
      <c r="C21" s="320">
        <v>1</v>
      </c>
      <c r="D21" s="133" t="s">
        <v>1929</v>
      </c>
      <c r="E21" s="321" t="s">
        <v>1930</v>
      </c>
    </row>
    <row r="22" spans="1:5" ht="37.5" x14ac:dyDescent="0.15">
      <c r="A22" s="50" t="s">
        <v>133</v>
      </c>
      <c r="B22" s="10" t="s">
        <v>334</v>
      </c>
      <c r="C22" s="87">
        <v>2</v>
      </c>
      <c r="D22" s="11" t="s">
        <v>1134</v>
      </c>
      <c r="E22" s="63">
        <v>41000</v>
      </c>
    </row>
    <row r="23" spans="1:5" ht="61.15" customHeight="1" x14ac:dyDescent="0.15">
      <c r="A23" s="50" t="s">
        <v>1707</v>
      </c>
      <c r="B23" s="10" t="s">
        <v>329</v>
      </c>
      <c r="C23" s="87"/>
      <c r="D23" s="52"/>
      <c r="E23" s="38"/>
    </row>
    <row r="24" spans="1:5" ht="37.5" x14ac:dyDescent="0.15">
      <c r="A24" s="50" t="s">
        <v>1731</v>
      </c>
      <c r="B24" s="10" t="s">
        <v>334</v>
      </c>
      <c r="C24" s="87">
        <v>2</v>
      </c>
      <c r="D24" s="11" t="s">
        <v>1135</v>
      </c>
      <c r="E24" s="63" t="s">
        <v>1136</v>
      </c>
    </row>
    <row r="25" spans="1:5" ht="46.9" customHeight="1" x14ac:dyDescent="0.15">
      <c r="A25" s="50" t="s">
        <v>35</v>
      </c>
      <c r="B25" s="10" t="s">
        <v>329</v>
      </c>
      <c r="C25" s="87"/>
      <c r="D25" s="52"/>
      <c r="E25" s="38"/>
    </row>
    <row r="26" spans="1:5" ht="37.5" x14ac:dyDescent="0.15">
      <c r="A26" s="50" t="s">
        <v>1709</v>
      </c>
      <c r="B26" s="10" t="s">
        <v>334</v>
      </c>
      <c r="C26" s="87">
        <v>2</v>
      </c>
      <c r="D26" s="15" t="s">
        <v>1137</v>
      </c>
      <c r="E26" s="63">
        <v>44105</v>
      </c>
    </row>
    <row r="27" spans="1:5" ht="63.6" customHeight="1" x14ac:dyDescent="0.15">
      <c r="A27" s="50" t="s">
        <v>245</v>
      </c>
      <c r="B27" s="10" t="s">
        <v>329</v>
      </c>
      <c r="C27" s="87"/>
      <c r="D27" s="15"/>
      <c r="E27" s="14"/>
    </row>
    <row r="28" spans="1:5" ht="210" customHeight="1" x14ac:dyDescent="0.15">
      <c r="A28" s="50" t="s">
        <v>31</v>
      </c>
      <c r="B28" s="10" t="s">
        <v>334</v>
      </c>
      <c r="C28" s="87">
        <v>1</v>
      </c>
      <c r="D28" s="15" t="s">
        <v>2388</v>
      </c>
      <c r="E28" s="62" t="s">
        <v>1591</v>
      </c>
    </row>
    <row r="29" spans="1:5" ht="206.25" x14ac:dyDescent="0.15">
      <c r="A29" s="50" t="s">
        <v>247</v>
      </c>
      <c r="B29" s="10" t="s">
        <v>334</v>
      </c>
      <c r="C29" s="87">
        <v>2</v>
      </c>
      <c r="D29" s="15" t="s">
        <v>1138</v>
      </c>
      <c r="E29" s="63">
        <v>43891</v>
      </c>
    </row>
    <row r="30" spans="1:5" ht="37.5" x14ac:dyDescent="0.15">
      <c r="A30" s="50" t="s">
        <v>55</v>
      </c>
      <c r="B30" s="10" t="s">
        <v>334</v>
      </c>
      <c r="C30" s="87">
        <v>2</v>
      </c>
      <c r="D30" s="11" t="s">
        <v>1139</v>
      </c>
      <c r="E30" s="63">
        <v>40634</v>
      </c>
    </row>
    <row r="31" spans="1:5" x14ac:dyDescent="0.15">
      <c r="A31" s="50" t="s">
        <v>20</v>
      </c>
      <c r="B31" s="10" t="s">
        <v>329</v>
      </c>
      <c r="C31" s="87"/>
      <c r="D31" s="15"/>
      <c r="E31" s="14"/>
    </row>
    <row r="32" spans="1:5" x14ac:dyDescent="0.15">
      <c r="A32" s="50" t="s">
        <v>21</v>
      </c>
      <c r="B32" s="10" t="s">
        <v>329</v>
      </c>
      <c r="C32" s="87"/>
      <c r="D32" s="15"/>
      <c r="E32" s="14"/>
    </row>
    <row r="33" spans="1:5" ht="80.45" customHeight="1" x14ac:dyDescent="0.15">
      <c r="A33" s="50" t="s">
        <v>130</v>
      </c>
      <c r="B33" s="10" t="s">
        <v>329</v>
      </c>
      <c r="C33" s="87"/>
      <c r="D33" s="15"/>
      <c r="E33" s="14"/>
    </row>
    <row r="34" spans="1:5" ht="37.5" x14ac:dyDescent="0.15">
      <c r="A34" s="50" t="s">
        <v>1647</v>
      </c>
      <c r="B34" s="10" t="s">
        <v>334</v>
      </c>
      <c r="C34" s="87">
        <v>2</v>
      </c>
      <c r="D34" s="11" t="s">
        <v>2465</v>
      </c>
      <c r="E34" s="321">
        <v>39173</v>
      </c>
    </row>
    <row r="35" spans="1:5" x14ac:dyDescent="0.15">
      <c r="A35" s="50" t="s">
        <v>1712</v>
      </c>
      <c r="B35" s="10" t="s">
        <v>334</v>
      </c>
      <c r="C35" s="87">
        <v>0</v>
      </c>
      <c r="D35" s="15" t="s">
        <v>1140</v>
      </c>
      <c r="E35" s="63">
        <v>44837</v>
      </c>
    </row>
    <row r="36" spans="1:5" x14ac:dyDescent="0.15">
      <c r="A36" s="50" t="s">
        <v>23</v>
      </c>
      <c r="B36" s="10" t="s">
        <v>329</v>
      </c>
      <c r="C36" s="87"/>
      <c r="D36" s="15"/>
      <c r="E36" s="14"/>
    </row>
    <row r="37" spans="1:5" x14ac:dyDescent="0.15">
      <c r="A37" s="50" t="s">
        <v>24</v>
      </c>
      <c r="B37" s="10" t="s">
        <v>329</v>
      </c>
      <c r="C37" s="87"/>
      <c r="D37" s="15"/>
      <c r="E37" s="14"/>
    </row>
    <row r="38" spans="1:5" ht="45.6" customHeight="1" x14ac:dyDescent="0.15">
      <c r="A38" s="355" t="s">
        <v>128</v>
      </c>
      <c r="B38" s="10" t="s">
        <v>334</v>
      </c>
      <c r="C38" s="216">
        <v>2</v>
      </c>
      <c r="D38" s="11" t="s">
        <v>1931</v>
      </c>
      <c r="E38" s="63">
        <v>42095</v>
      </c>
    </row>
    <row r="39" spans="1:5" x14ac:dyDescent="0.15">
      <c r="A39" s="50" t="s">
        <v>1714</v>
      </c>
      <c r="B39" s="136" t="s">
        <v>329</v>
      </c>
      <c r="C39" s="209"/>
      <c r="D39" s="139"/>
      <c r="E39" s="155"/>
    </row>
    <row r="40" spans="1:5" x14ac:dyDescent="0.15">
      <c r="A40" s="50" t="s">
        <v>149</v>
      </c>
      <c r="B40" s="10" t="s">
        <v>329</v>
      </c>
      <c r="C40" s="87"/>
      <c r="D40" s="15"/>
      <c r="E40" s="14"/>
    </row>
    <row r="41" spans="1:5" ht="56.25" x14ac:dyDescent="0.15">
      <c r="A41" s="355" t="s">
        <v>263</v>
      </c>
      <c r="B41" s="136" t="s">
        <v>334</v>
      </c>
      <c r="C41" s="320">
        <v>2</v>
      </c>
      <c r="D41" s="137" t="s">
        <v>1932</v>
      </c>
      <c r="E41" s="290" t="s">
        <v>1933</v>
      </c>
    </row>
    <row r="42" spans="1:5" x14ac:dyDescent="0.15">
      <c r="A42" s="50" t="s">
        <v>84</v>
      </c>
      <c r="B42" s="10" t="s">
        <v>329</v>
      </c>
      <c r="C42" s="87"/>
      <c r="D42" s="15"/>
      <c r="E42" s="14"/>
    </row>
    <row r="43" spans="1:5" x14ac:dyDescent="0.15">
      <c r="A43" s="50" t="s">
        <v>126</v>
      </c>
      <c r="B43" s="10" t="s">
        <v>329</v>
      </c>
      <c r="C43" s="87"/>
      <c r="D43" s="15"/>
      <c r="E43" s="14"/>
    </row>
    <row r="44" spans="1:5" x14ac:dyDescent="0.15">
      <c r="A44" s="50" t="s">
        <v>1718</v>
      </c>
      <c r="B44" s="10" t="s">
        <v>329</v>
      </c>
      <c r="C44" s="87"/>
      <c r="D44" s="15"/>
      <c r="E44" s="14"/>
    </row>
    <row r="45" spans="1:5" x14ac:dyDescent="0.15">
      <c r="A45" s="50" t="s">
        <v>25</v>
      </c>
      <c r="B45" s="10" t="s">
        <v>329</v>
      </c>
      <c r="C45" s="87"/>
      <c r="D45" s="15"/>
      <c r="E45" s="14"/>
    </row>
    <row r="46" spans="1:5" ht="37.5" x14ac:dyDescent="0.15">
      <c r="A46" s="50" t="s">
        <v>1720</v>
      </c>
      <c r="B46" s="10" t="s">
        <v>334</v>
      </c>
      <c r="C46" s="87">
        <v>2</v>
      </c>
      <c r="D46" s="15" t="s">
        <v>1934</v>
      </c>
      <c r="E46" s="63">
        <v>43586</v>
      </c>
    </row>
    <row r="47" spans="1:5" ht="58.15" customHeight="1" x14ac:dyDescent="0.15">
      <c r="A47" s="50" t="s">
        <v>269</v>
      </c>
      <c r="B47" s="10" t="s">
        <v>334</v>
      </c>
      <c r="C47" s="87">
        <v>1</v>
      </c>
      <c r="D47" s="11" t="s">
        <v>1609</v>
      </c>
      <c r="E47" s="63">
        <v>42095</v>
      </c>
    </row>
    <row r="48" spans="1:5" s="4" customFormat="1" x14ac:dyDescent="0.15">
      <c r="A48" s="556" t="s">
        <v>1992</v>
      </c>
      <c r="B48" s="10" t="s">
        <v>329</v>
      </c>
      <c r="C48" s="579"/>
      <c r="D48" s="15"/>
      <c r="E48" s="14"/>
    </row>
    <row r="49" spans="1:10" x14ac:dyDescent="0.15">
      <c r="A49" s="50" t="s">
        <v>1996</v>
      </c>
      <c r="B49" s="10" t="s">
        <v>329</v>
      </c>
      <c r="C49" s="87"/>
      <c r="D49" s="15"/>
      <c r="E49" s="14"/>
    </row>
    <row r="50" spans="1:10" x14ac:dyDescent="0.15">
      <c r="A50" s="50" t="s">
        <v>274</v>
      </c>
      <c r="B50" s="10" t="s">
        <v>329</v>
      </c>
      <c r="C50" s="87"/>
      <c r="D50" s="15"/>
      <c r="E50" s="63"/>
    </row>
    <row r="51" spans="1:10" ht="43.15" customHeight="1" x14ac:dyDescent="0.15">
      <c r="A51" s="50" t="s">
        <v>275</v>
      </c>
      <c r="B51" s="10" t="s">
        <v>334</v>
      </c>
      <c r="C51" s="87">
        <v>1</v>
      </c>
      <c r="D51" s="15" t="s">
        <v>1141</v>
      </c>
      <c r="E51" s="63">
        <v>44377</v>
      </c>
    </row>
    <row r="52" spans="1:10" x14ac:dyDescent="0.15">
      <c r="A52" s="50" t="s">
        <v>276</v>
      </c>
      <c r="B52" s="10" t="s">
        <v>329</v>
      </c>
      <c r="C52" s="87"/>
      <c r="D52" s="15"/>
      <c r="E52" s="14"/>
    </row>
    <row r="53" spans="1:10" x14ac:dyDescent="0.15">
      <c r="A53" s="50" t="s">
        <v>144</v>
      </c>
      <c r="B53" s="62" t="s">
        <v>329</v>
      </c>
      <c r="C53" s="87"/>
      <c r="D53" s="15"/>
      <c r="E53" s="14"/>
    </row>
    <row r="54" spans="1:10" x14ac:dyDescent="0.15">
      <c r="A54" s="50" t="s">
        <v>278</v>
      </c>
      <c r="B54" s="10" t="s">
        <v>329</v>
      </c>
      <c r="C54" s="87"/>
      <c r="D54" s="15"/>
      <c r="E54" s="14"/>
    </row>
    <row r="55" spans="1:10" x14ac:dyDescent="0.15">
      <c r="A55" s="50" t="s">
        <v>146</v>
      </c>
      <c r="B55" s="10" t="s">
        <v>1301</v>
      </c>
      <c r="C55" s="87"/>
      <c r="D55" s="15"/>
      <c r="E55" s="14"/>
    </row>
    <row r="56" spans="1:10" x14ac:dyDescent="0.15">
      <c r="A56" s="50" t="s">
        <v>280</v>
      </c>
      <c r="B56" s="10" t="s">
        <v>329</v>
      </c>
      <c r="C56" s="87"/>
      <c r="D56" s="15"/>
      <c r="E56" s="14"/>
    </row>
    <row r="57" spans="1:10" x14ac:dyDescent="0.15">
      <c r="A57" s="50" t="s">
        <v>282</v>
      </c>
      <c r="B57" s="10" t="s">
        <v>329</v>
      </c>
      <c r="C57" s="87"/>
      <c r="D57" s="15"/>
      <c r="E57" s="14"/>
    </row>
    <row r="58" spans="1:10" x14ac:dyDescent="0.15">
      <c r="C58" s="55"/>
      <c r="F58" s="55"/>
      <c r="G58" s="56"/>
      <c r="H58" s="55"/>
      <c r="I58" s="55"/>
      <c r="J58" s="55"/>
    </row>
    <row r="59" spans="1:10" s="54" customFormat="1" ht="24.6" customHeight="1" x14ac:dyDescent="0.15">
      <c r="A59" s="745" t="s">
        <v>340</v>
      </c>
      <c r="B59" s="745"/>
      <c r="C59" s="745"/>
      <c r="D59" s="745"/>
      <c r="E59" s="67"/>
    </row>
    <row r="60" spans="1:10" s="54" customFormat="1" ht="24.6" customHeight="1" x14ac:dyDescent="0.15">
      <c r="A60" s="746" t="s">
        <v>338</v>
      </c>
      <c r="B60" s="746"/>
      <c r="C60" s="746"/>
      <c r="D60" s="746"/>
      <c r="E60" s="67"/>
    </row>
    <row r="61" spans="1:10" s="54" customFormat="1" ht="24.6" customHeight="1" x14ac:dyDescent="0.15">
      <c r="A61" s="746" t="s">
        <v>339</v>
      </c>
      <c r="B61" s="746"/>
      <c r="C61" s="746"/>
      <c r="D61" s="746"/>
      <c r="E61" s="67"/>
    </row>
    <row r="62" spans="1:10" x14ac:dyDescent="0.15">
      <c r="B62" s="55"/>
      <c r="C62" s="56"/>
      <c r="D62" s="55"/>
      <c r="E62" s="55"/>
      <c r="F62" s="55"/>
    </row>
    <row r="63" spans="1:10" x14ac:dyDescent="0.15">
      <c r="B63" s="55"/>
      <c r="C63" s="56"/>
      <c r="D63" s="55"/>
      <c r="E63" s="55"/>
      <c r="F63" s="55"/>
    </row>
    <row r="64" spans="1:10" x14ac:dyDescent="0.15">
      <c r="B64" s="55"/>
      <c r="C64" s="56"/>
      <c r="D64" s="55"/>
      <c r="E64" s="55"/>
      <c r="F64" s="55"/>
    </row>
    <row r="65" spans="1:6" x14ac:dyDescent="0.15">
      <c r="B65" s="55"/>
      <c r="C65" s="56"/>
      <c r="D65" s="55"/>
      <c r="E65" s="55"/>
      <c r="F65" s="55"/>
    </row>
    <row r="66" spans="1:6" x14ac:dyDescent="0.15">
      <c r="B66" s="55"/>
      <c r="C66" s="56"/>
      <c r="D66" s="55"/>
      <c r="E66" s="55"/>
      <c r="F66" s="55"/>
    </row>
    <row r="67" spans="1:6" x14ac:dyDescent="0.15">
      <c r="B67" s="55"/>
      <c r="C67" s="56"/>
      <c r="D67" s="55"/>
      <c r="E67" s="55"/>
      <c r="F67" s="55"/>
    </row>
    <row r="68" spans="1:6" ht="18.75" customHeight="1" x14ac:dyDescent="0.15"/>
    <row r="70" spans="1:6" x14ac:dyDescent="0.15">
      <c r="A70" s="57"/>
    </row>
    <row r="71" spans="1:6" x14ac:dyDescent="0.15">
      <c r="A71" s="57"/>
    </row>
    <row r="72" spans="1:6" x14ac:dyDescent="0.15">
      <c r="A72" s="57"/>
    </row>
    <row r="73" spans="1:6" x14ac:dyDescent="0.15">
      <c r="A73" s="57"/>
    </row>
    <row r="74" spans="1:6" x14ac:dyDescent="0.15">
      <c r="A74" s="57"/>
    </row>
    <row r="75" spans="1:6" x14ac:dyDescent="0.15">
      <c r="A75" s="57"/>
    </row>
    <row r="114" spans="2:2" x14ac:dyDescent="0.15">
      <c r="B114" s="49">
        <v>2</v>
      </c>
    </row>
    <row r="115" spans="2:2" x14ac:dyDescent="0.15">
      <c r="B115" s="58">
        <v>1</v>
      </c>
    </row>
    <row r="116" spans="2:2" x14ac:dyDescent="0.15">
      <c r="B116" s="58">
        <v>0</v>
      </c>
    </row>
    <row r="117" spans="2:2" x14ac:dyDescent="0.15">
      <c r="B117" s="58"/>
    </row>
  </sheetData>
  <mergeCells count="4">
    <mergeCell ref="A59:D59"/>
    <mergeCell ref="A60:D60"/>
    <mergeCell ref="A61:D61"/>
    <mergeCell ref="A20:A21"/>
  </mergeCells>
  <phoneticPr fontId="15"/>
  <conditionalFormatting sqref="C4:E10">
    <cfRule type="expression" dxfId="75" priority="13">
      <formula>$B4="無"</formula>
    </cfRule>
  </conditionalFormatting>
  <conditionalFormatting sqref="C11:E11">
    <cfRule type="expression" dxfId="74" priority="12">
      <formula>$B11="無"</formula>
    </cfRule>
  </conditionalFormatting>
  <conditionalFormatting sqref="C12:E18">
    <cfRule type="expression" dxfId="73" priority="11">
      <formula>$B12="無"</formula>
    </cfRule>
  </conditionalFormatting>
  <conditionalFormatting sqref="C19:E19">
    <cfRule type="expression" dxfId="72" priority="10">
      <formula>$B19="無"</formula>
    </cfRule>
  </conditionalFormatting>
  <conditionalFormatting sqref="C20:E37">
    <cfRule type="expression" dxfId="71" priority="9">
      <formula>$B20="無"</formula>
    </cfRule>
  </conditionalFormatting>
  <conditionalFormatting sqref="C38:E38">
    <cfRule type="expression" dxfId="70" priority="8">
      <formula>$B38="無"</formula>
    </cfRule>
  </conditionalFormatting>
  <conditionalFormatting sqref="C39:E40">
    <cfRule type="expression" dxfId="69" priority="7">
      <formula>$B39="無"</formula>
    </cfRule>
  </conditionalFormatting>
  <conditionalFormatting sqref="C41:E41">
    <cfRule type="expression" dxfId="68" priority="6">
      <formula>$B41="無"</formula>
    </cfRule>
  </conditionalFormatting>
  <conditionalFormatting sqref="C42:E47">
    <cfRule type="expression" dxfId="67" priority="5">
      <formula>$B42="無"</formula>
    </cfRule>
  </conditionalFormatting>
  <conditionalFormatting sqref="C48:E48">
    <cfRule type="expression" dxfId="66" priority="4">
      <formula>$B48="無"</formula>
    </cfRule>
  </conditionalFormatting>
  <conditionalFormatting sqref="C49:E57">
    <cfRule type="expression" dxfId="65" priority="1">
      <formula>$B49="無"</formula>
    </cfRule>
  </conditionalFormatting>
  <dataValidations count="2">
    <dataValidation type="list" allowBlank="1" showInputMessage="1" sqref="B4:B57" xr:uid="{C0C4E5E8-D3F7-4F4B-9104-08E949611DEC}">
      <formula1>"有,無"</formula1>
    </dataValidation>
    <dataValidation type="list" allowBlank="1" showInputMessage="1" showErrorMessage="1" sqref="C4:C57" xr:uid="{AF68708C-3433-436A-A385-2310623E31E7}">
      <formula1>"2,1,0"</formula1>
    </dataValidation>
  </dataValidations>
  <printOptions horizontalCentered="1"/>
  <pageMargins left="0.19685039370078741" right="0" top="0.98425196850393704" bottom="0.98425196850393704" header="0.51181102362204722" footer="0.51181102362204722"/>
  <pageSetup paperSize="9" scale="59" fitToHeight="0" orientation="portrait" r:id="rId1"/>
  <headerFooter alignWithMargins="0"/>
  <rowBreaks count="2" manualBreakCount="2">
    <brk id="22" max="4" man="1"/>
    <brk id="46" max="4"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114"/>
  <sheetViews>
    <sheetView view="pageBreakPreview" zoomScale="70" zoomScaleNormal="70" zoomScaleSheetLayoutView="70" workbookViewId="0"/>
  </sheetViews>
  <sheetFormatPr defaultColWidth="9" defaultRowHeight="18.75" x14ac:dyDescent="0.15"/>
  <cols>
    <col min="1" max="1" width="11.5" style="49" customWidth="1"/>
    <col min="2" max="2" width="11.25" style="49" customWidth="1"/>
    <col min="3" max="3" width="79.5" style="49" customWidth="1"/>
    <col min="4" max="4" width="66.75" style="104" customWidth="1"/>
    <col min="5" max="5" width="15.125" style="49" customWidth="1"/>
    <col min="6" max="6" width="32.125" style="49" customWidth="1"/>
    <col min="7" max="7" width="27.625" style="49" customWidth="1"/>
    <col min="8" max="9" width="28.625" style="49" customWidth="1"/>
    <col min="10" max="10" width="27.625" style="49" customWidth="1"/>
    <col min="11" max="16384" width="9" style="49"/>
  </cols>
  <sheetData>
    <row r="1" spans="1:7" s="47" customFormat="1" ht="21.75" customHeight="1" x14ac:dyDescent="0.15">
      <c r="A1" s="118" t="s">
        <v>2721</v>
      </c>
      <c r="B1" s="118"/>
      <c r="C1" s="118"/>
      <c r="D1" s="93"/>
    </row>
    <row r="2" spans="1:7" ht="14.25" customHeight="1" x14ac:dyDescent="0.15">
      <c r="A2" s="61"/>
      <c r="G2" s="61"/>
    </row>
    <row r="3" spans="1:7" ht="84.75" customHeight="1" x14ac:dyDescent="0.15">
      <c r="A3" s="60" t="s">
        <v>45</v>
      </c>
      <c r="B3" s="79" t="s">
        <v>590</v>
      </c>
      <c r="C3" s="79" t="s">
        <v>298</v>
      </c>
      <c r="D3" s="105" t="s">
        <v>299</v>
      </c>
    </row>
    <row r="4" spans="1:7" ht="75" x14ac:dyDescent="0.15">
      <c r="A4" s="50" t="s">
        <v>134</v>
      </c>
      <c r="B4" s="605" t="s">
        <v>575</v>
      </c>
      <c r="C4" s="220" t="s">
        <v>589</v>
      </c>
      <c r="D4" s="220" t="s">
        <v>2146</v>
      </c>
    </row>
    <row r="5" spans="1:7" x14ac:dyDescent="0.15">
      <c r="A5" s="50" t="s">
        <v>206</v>
      </c>
      <c r="B5" s="605" t="s">
        <v>605</v>
      </c>
      <c r="C5" s="98" t="s">
        <v>1684</v>
      </c>
      <c r="D5" s="219" t="s">
        <v>629</v>
      </c>
    </row>
    <row r="6" spans="1:7" ht="56.25" x14ac:dyDescent="0.15">
      <c r="A6" s="50" t="s">
        <v>223</v>
      </c>
      <c r="B6" s="605" t="s">
        <v>664</v>
      </c>
      <c r="C6" s="220" t="s">
        <v>665</v>
      </c>
      <c r="D6" s="220" t="s">
        <v>666</v>
      </c>
    </row>
    <row r="7" spans="1:7" ht="37.5" x14ac:dyDescent="0.15">
      <c r="A7" s="50" t="s">
        <v>1618</v>
      </c>
      <c r="B7" s="10" t="s">
        <v>334</v>
      </c>
      <c r="C7" s="15" t="s">
        <v>1142</v>
      </c>
      <c r="D7" s="15" t="s">
        <v>1603</v>
      </c>
    </row>
    <row r="8" spans="1:7" ht="56.25" x14ac:dyDescent="0.15">
      <c r="A8" s="50" t="s">
        <v>1620</v>
      </c>
      <c r="B8" s="10" t="s">
        <v>329</v>
      </c>
      <c r="C8" s="52"/>
      <c r="D8" s="137" t="s">
        <v>1692</v>
      </c>
    </row>
    <row r="9" spans="1:7" x14ac:dyDescent="0.15">
      <c r="A9" s="50" t="s">
        <v>225</v>
      </c>
      <c r="B9" s="10" t="s">
        <v>334</v>
      </c>
      <c r="C9" s="52" t="s">
        <v>1143</v>
      </c>
      <c r="D9" s="138" t="s">
        <v>1935</v>
      </c>
    </row>
    <row r="10" spans="1:7" ht="56.25" x14ac:dyDescent="0.15">
      <c r="A10" s="50" t="s">
        <v>29</v>
      </c>
      <c r="B10" s="10" t="s">
        <v>334</v>
      </c>
      <c r="C10" s="15" t="s">
        <v>2180</v>
      </c>
      <c r="D10" s="137" t="s">
        <v>1936</v>
      </c>
    </row>
    <row r="11" spans="1:7" ht="37.5" x14ac:dyDescent="0.15">
      <c r="A11" s="355" t="s">
        <v>1702</v>
      </c>
      <c r="B11" s="10" t="s">
        <v>334</v>
      </c>
      <c r="C11" s="52" t="s">
        <v>2580</v>
      </c>
      <c r="D11" s="15" t="s">
        <v>1144</v>
      </c>
    </row>
    <row r="12" spans="1:7" ht="37.5" x14ac:dyDescent="0.15">
      <c r="A12" s="50" t="s">
        <v>1624</v>
      </c>
      <c r="B12" s="10" t="s">
        <v>334</v>
      </c>
      <c r="C12" s="138"/>
      <c r="D12" s="137" t="s">
        <v>2211</v>
      </c>
    </row>
    <row r="13" spans="1:7" ht="56.25" x14ac:dyDescent="0.15">
      <c r="A13" s="50" t="s">
        <v>229</v>
      </c>
      <c r="B13" s="10" t="s">
        <v>334</v>
      </c>
      <c r="C13" s="137" t="s">
        <v>1145</v>
      </c>
      <c r="D13" s="137" t="s">
        <v>1146</v>
      </c>
    </row>
    <row r="14" spans="1:7" x14ac:dyDescent="0.15">
      <c r="A14" s="50" t="s">
        <v>1742</v>
      </c>
      <c r="B14" s="10" t="s">
        <v>334</v>
      </c>
      <c r="C14" s="138" t="s">
        <v>2102</v>
      </c>
      <c r="D14" s="137" t="s">
        <v>1937</v>
      </c>
    </row>
    <row r="15" spans="1:7" x14ac:dyDescent="0.15">
      <c r="A15" s="50" t="s">
        <v>33</v>
      </c>
      <c r="B15" s="10" t="s">
        <v>334</v>
      </c>
      <c r="C15" s="138" t="s">
        <v>1938</v>
      </c>
      <c r="D15" s="137"/>
    </row>
    <row r="16" spans="1:7" x14ac:dyDescent="0.15">
      <c r="A16" s="50" t="s">
        <v>1704</v>
      </c>
      <c r="B16" s="10" t="s">
        <v>334</v>
      </c>
      <c r="C16" s="138" t="s">
        <v>1939</v>
      </c>
      <c r="D16" s="137"/>
    </row>
    <row r="17" spans="1:4" x14ac:dyDescent="0.15">
      <c r="A17" s="50" t="s">
        <v>1629</v>
      </c>
      <c r="B17" s="10" t="s">
        <v>334</v>
      </c>
      <c r="C17" s="137" t="s">
        <v>1147</v>
      </c>
      <c r="D17" s="137" t="s">
        <v>1148</v>
      </c>
    </row>
    <row r="18" spans="1:4" x14ac:dyDescent="0.15">
      <c r="A18" s="50" t="s">
        <v>0</v>
      </c>
      <c r="B18" s="147" t="s">
        <v>334</v>
      </c>
      <c r="C18" s="217" t="s">
        <v>1149</v>
      </c>
      <c r="D18" s="218" t="s">
        <v>486</v>
      </c>
    </row>
    <row r="19" spans="1:4" x14ac:dyDescent="0.15">
      <c r="A19" s="355" t="s">
        <v>59</v>
      </c>
      <c r="B19" s="10" t="s">
        <v>334</v>
      </c>
      <c r="C19" s="52" t="s">
        <v>2260</v>
      </c>
      <c r="D19" s="15" t="s">
        <v>2261</v>
      </c>
    </row>
    <row r="20" spans="1:4" x14ac:dyDescent="0.15">
      <c r="A20" s="50" t="s">
        <v>218</v>
      </c>
      <c r="B20" s="10" t="s">
        <v>334</v>
      </c>
      <c r="C20" s="52" t="s">
        <v>2274</v>
      </c>
      <c r="D20" s="15" t="s">
        <v>2275</v>
      </c>
    </row>
    <row r="21" spans="1:4" x14ac:dyDescent="0.15">
      <c r="A21" s="50" t="s">
        <v>133</v>
      </c>
      <c r="B21" s="10" t="s">
        <v>334</v>
      </c>
      <c r="C21" s="52" t="s">
        <v>1150</v>
      </c>
      <c r="D21" s="52" t="s">
        <v>329</v>
      </c>
    </row>
    <row r="22" spans="1:4" x14ac:dyDescent="0.15">
      <c r="A22" s="50" t="s">
        <v>1707</v>
      </c>
      <c r="B22" s="10" t="s">
        <v>334</v>
      </c>
      <c r="C22" s="15" t="s">
        <v>1151</v>
      </c>
      <c r="D22" s="15" t="s">
        <v>486</v>
      </c>
    </row>
    <row r="23" spans="1:4" x14ac:dyDescent="0.15">
      <c r="A23" s="50" t="s">
        <v>1731</v>
      </c>
      <c r="B23" s="10" t="s">
        <v>334</v>
      </c>
      <c r="C23" s="52" t="s">
        <v>1152</v>
      </c>
      <c r="D23" s="15" t="s">
        <v>2358</v>
      </c>
    </row>
    <row r="24" spans="1:4" x14ac:dyDescent="0.15">
      <c r="A24" s="50" t="s">
        <v>35</v>
      </c>
      <c r="B24" s="10" t="s">
        <v>334</v>
      </c>
      <c r="C24" s="52" t="s">
        <v>1143</v>
      </c>
      <c r="D24" s="15" t="s">
        <v>1153</v>
      </c>
    </row>
    <row r="25" spans="1:4" x14ac:dyDescent="0.15">
      <c r="A25" s="50" t="s">
        <v>1709</v>
      </c>
      <c r="B25" s="10" t="s">
        <v>334</v>
      </c>
      <c r="C25" s="52" t="s">
        <v>1154</v>
      </c>
      <c r="D25" s="15" t="s">
        <v>1155</v>
      </c>
    </row>
    <row r="26" spans="1:4" x14ac:dyDescent="0.15">
      <c r="A26" s="50" t="s">
        <v>245</v>
      </c>
      <c r="B26" s="10" t="s">
        <v>334</v>
      </c>
      <c r="C26" s="52" t="s">
        <v>1143</v>
      </c>
      <c r="D26" s="15" t="s">
        <v>329</v>
      </c>
    </row>
    <row r="27" spans="1:4" x14ac:dyDescent="0.15">
      <c r="A27" s="50" t="s">
        <v>31</v>
      </c>
      <c r="B27" s="10" t="s">
        <v>329</v>
      </c>
      <c r="C27" s="52"/>
      <c r="D27" s="52" t="s">
        <v>1156</v>
      </c>
    </row>
    <row r="28" spans="1:4" x14ac:dyDescent="0.15">
      <c r="A28" s="50" t="s">
        <v>247</v>
      </c>
      <c r="B28" s="10" t="s">
        <v>334</v>
      </c>
      <c r="C28" s="52" t="s">
        <v>1157</v>
      </c>
      <c r="D28" s="15" t="s">
        <v>486</v>
      </c>
    </row>
    <row r="29" spans="1:4" ht="37.5" x14ac:dyDescent="0.15">
      <c r="A29" s="50" t="s">
        <v>55</v>
      </c>
      <c r="B29" s="10" t="s">
        <v>334</v>
      </c>
      <c r="C29" s="52" t="s">
        <v>2416</v>
      </c>
      <c r="D29" s="15" t="s">
        <v>1158</v>
      </c>
    </row>
    <row r="30" spans="1:4" x14ac:dyDescent="0.15">
      <c r="A30" s="50" t="s">
        <v>20</v>
      </c>
      <c r="B30" s="10" t="s">
        <v>334</v>
      </c>
      <c r="C30" s="52" t="s">
        <v>1159</v>
      </c>
      <c r="D30" s="15"/>
    </row>
    <row r="31" spans="1:4" ht="37.5" x14ac:dyDescent="0.15">
      <c r="A31" s="50" t="s">
        <v>21</v>
      </c>
      <c r="B31" s="10" t="s">
        <v>334</v>
      </c>
      <c r="C31" s="52" t="s">
        <v>2430</v>
      </c>
      <c r="D31" s="15" t="s">
        <v>1160</v>
      </c>
    </row>
    <row r="32" spans="1:4" x14ac:dyDescent="0.15">
      <c r="A32" s="50" t="s">
        <v>130</v>
      </c>
      <c r="B32" s="10" t="s">
        <v>334</v>
      </c>
      <c r="C32" s="52" t="s">
        <v>1157</v>
      </c>
      <c r="D32" s="15" t="s">
        <v>1161</v>
      </c>
    </row>
    <row r="33" spans="1:4" ht="37.5" x14ac:dyDescent="0.15">
      <c r="A33" s="50" t="s">
        <v>1647</v>
      </c>
      <c r="B33" s="10" t="s">
        <v>334</v>
      </c>
      <c r="C33" s="52" t="s">
        <v>1154</v>
      </c>
      <c r="D33" s="15" t="s">
        <v>1162</v>
      </c>
    </row>
    <row r="34" spans="1:4" ht="75" x14ac:dyDescent="0.15">
      <c r="A34" s="50" t="s">
        <v>1712</v>
      </c>
      <c r="B34" s="10" t="s">
        <v>334</v>
      </c>
      <c r="C34" s="52" t="s">
        <v>1163</v>
      </c>
      <c r="D34" s="137" t="s">
        <v>2473</v>
      </c>
    </row>
    <row r="35" spans="1:4" x14ac:dyDescent="0.15">
      <c r="A35" s="50" t="s">
        <v>23</v>
      </c>
      <c r="B35" s="10" t="s">
        <v>334</v>
      </c>
      <c r="C35" s="52" t="s">
        <v>1164</v>
      </c>
      <c r="D35" s="15" t="s">
        <v>486</v>
      </c>
    </row>
    <row r="36" spans="1:4" x14ac:dyDescent="0.15">
      <c r="A36" s="50" t="s">
        <v>24</v>
      </c>
      <c r="B36" s="10" t="s">
        <v>334</v>
      </c>
      <c r="C36" s="52" t="s">
        <v>1165</v>
      </c>
      <c r="D36" s="15" t="s">
        <v>329</v>
      </c>
    </row>
    <row r="37" spans="1:4" ht="37.5" x14ac:dyDescent="0.15">
      <c r="A37" s="355" t="s">
        <v>128</v>
      </c>
      <c r="B37" s="10" t="s">
        <v>329</v>
      </c>
      <c r="C37" s="52"/>
      <c r="D37" s="15" t="s">
        <v>2486</v>
      </c>
    </row>
    <row r="38" spans="1:4" x14ac:dyDescent="0.15">
      <c r="A38" s="50" t="s">
        <v>1714</v>
      </c>
      <c r="B38" s="136" t="s">
        <v>334</v>
      </c>
      <c r="C38" s="138" t="s">
        <v>1940</v>
      </c>
      <c r="D38" s="137" t="s">
        <v>1941</v>
      </c>
    </row>
    <row r="39" spans="1:4" x14ac:dyDescent="0.15">
      <c r="A39" s="50" t="s">
        <v>149</v>
      </c>
      <c r="B39" s="136" t="s">
        <v>334</v>
      </c>
      <c r="C39" s="138" t="s">
        <v>1942</v>
      </c>
      <c r="D39" s="137" t="s">
        <v>1943</v>
      </c>
    </row>
    <row r="40" spans="1:4" x14ac:dyDescent="0.15">
      <c r="A40" s="355" t="s">
        <v>263</v>
      </c>
      <c r="B40" s="136" t="s">
        <v>334</v>
      </c>
      <c r="C40" s="138" t="s">
        <v>1166</v>
      </c>
      <c r="D40" s="137" t="s">
        <v>486</v>
      </c>
    </row>
    <row r="41" spans="1:4" ht="37.5" x14ac:dyDescent="0.15">
      <c r="A41" s="355" t="s">
        <v>39</v>
      </c>
      <c r="B41" s="136" t="s">
        <v>334</v>
      </c>
      <c r="C41" s="137" t="s">
        <v>1944</v>
      </c>
      <c r="D41" s="137"/>
    </row>
    <row r="42" spans="1:4" x14ac:dyDescent="0.15">
      <c r="A42" s="50" t="s">
        <v>84</v>
      </c>
      <c r="B42" s="136" t="s">
        <v>334</v>
      </c>
      <c r="C42" s="138" t="s">
        <v>1143</v>
      </c>
      <c r="D42" s="137" t="s">
        <v>1945</v>
      </c>
    </row>
    <row r="43" spans="1:4" ht="37.5" x14ac:dyDescent="0.15">
      <c r="A43" s="50" t="s">
        <v>126</v>
      </c>
      <c r="B43" s="136" t="s">
        <v>334</v>
      </c>
      <c r="C43" s="138" t="s">
        <v>1143</v>
      </c>
      <c r="D43" s="137" t="s">
        <v>1946</v>
      </c>
    </row>
    <row r="44" spans="1:4" x14ac:dyDescent="0.15">
      <c r="A44" s="50" t="s">
        <v>1947</v>
      </c>
      <c r="B44" s="10" t="s">
        <v>334</v>
      </c>
      <c r="C44" s="52" t="s">
        <v>1167</v>
      </c>
      <c r="D44" s="15" t="s">
        <v>486</v>
      </c>
    </row>
    <row r="45" spans="1:4" x14ac:dyDescent="0.15">
      <c r="A45" s="50" t="s">
        <v>25</v>
      </c>
      <c r="B45" s="10" t="s">
        <v>334</v>
      </c>
      <c r="C45" s="52" t="s">
        <v>2519</v>
      </c>
      <c r="D45" s="15" t="s">
        <v>486</v>
      </c>
    </row>
    <row r="46" spans="1:4" x14ac:dyDescent="0.15">
      <c r="A46" s="50" t="s">
        <v>1948</v>
      </c>
      <c r="B46" s="10" t="s">
        <v>334</v>
      </c>
      <c r="C46" s="52" t="s">
        <v>1143</v>
      </c>
      <c r="D46" s="15" t="s">
        <v>486</v>
      </c>
    </row>
    <row r="47" spans="1:4" x14ac:dyDescent="0.15">
      <c r="A47" s="50" t="s">
        <v>269</v>
      </c>
      <c r="B47" s="136" t="s">
        <v>334</v>
      </c>
      <c r="C47" s="138" t="s">
        <v>1990</v>
      </c>
      <c r="D47" s="137" t="s">
        <v>1991</v>
      </c>
    </row>
    <row r="48" spans="1:4" s="4" customFormat="1" x14ac:dyDescent="0.15">
      <c r="A48" s="556" t="s">
        <v>1992</v>
      </c>
      <c r="B48" s="136" t="s">
        <v>334</v>
      </c>
      <c r="C48" s="138" t="s">
        <v>2527</v>
      </c>
      <c r="D48" s="137" t="s">
        <v>2528</v>
      </c>
    </row>
    <row r="49" spans="1:9" x14ac:dyDescent="0.15">
      <c r="A49" s="50" t="s">
        <v>1996</v>
      </c>
      <c r="B49" s="10" t="s">
        <v>334</v>
      </c>
      <c r="C49" s="52" t="s">
        <v>1143</v>
      </c>
      <c r="D49" s="15" t="s">
        <v>486</v>
      </c>
    </row>
    <row r="50" spans="1:9" x14ac:dyDescent="0.15">
      <c r="A50" s="50" t="s">
        <v>274</v>
      </c>
      <c r="B50" s="10" t="s">
        <v>329</v>
      </c>
      <c r="C50" s="52"/>
      <c r="D50" s="15"/>
    </row>
    <row r="51" spans="1:9" x14ac:dyDescent="0.15">
      <c r="A51" s="50" t="s">
        <v>275</v>
      </c>
      <c r="B51" s="10" t="s">
        <v>334</v>
      </c>
      <c r="C51" s="52" t="s">
        <v>1143</v>
      </c>
      <c r="D51" s="15" t="s">
        <v>329</v>
      </c>
    </row>
    <row r="52" spans="1:9" x14ac:dyDescent="0.15">
      <c r="A52" s="50" t="s">
        <v>276</v>
      </c>
      <c r="B52" s="10" t="s">
        <v>329</v>
      </c>
      <c r="C52" s="52"/>
      <c r="D52" s="15"/>
    </row>
    <row r="53" spans="1:9" x14ac:dyDescent="0.15">
      <c r="A53" s="50" t="s">
        <v>144</v>
      </c>
      <c r="B53" s="10" t="s">
        <v>329</v>
      </c>
      <c r="C53" s="52"/>
      <c r="D53" s="15" t="s">
        <v>329</v>
      </c>
    </row>
    <row r="54" spans="1:9" x14ac:dyDescent="0.15">
      <c r="A54" s="50" t="s">
        <v>278</v>
      </c>
      <c r="B54" s="10" t="s">
        <v>329</v>
      </c>
      <c r="C54" s="52"/>
      <c r="D54" s="15"/>
    </row>
    <row r="55" spans="1:9" x14ac:dyDescent="0.15">
      <c r="A55" s="50" t="s">
        <v>146</v>
      </c>
      <c r="B55" s="605" t="s">
        <v>580</v>
      </c>
      <c r="C55" s="52"/>
      <c r="D55" s="15"/>
    </row>
    <row r="56" spans="1:9" x14ac:dyDescent="0.15">
      <c r="A56" s="50" t="s">
        <v>280</v>
      </c>
      <c r="B56" s="10" t="s">
        <v>329</v>
      </c>
      <c r="C56" s="52"/>
      <c r="D56" s="15"/>
    </row>
    <row r="57" spans="1:9" x14ac:dyDescent="0.15">
      <c r="A57" s="50" t="s">
        <v>282</v>
      </c>
      <c r="B57" s="10" t="s">
        <v>329</v>
      </c>
      <c r="C57" s="52"/>
      <c r="D57" s="15" t="s">
        <v>329</v>
      </c>
    </row>
    <row r="58" spans="1:9" ht="18" customHeight="1" x14ac:dyDescent="0.15">
      <c r="E58" s="55"/>
      <c r="F58" s="56"/>
      <c r="G58" s="55"/>
      <c r="H58" s="55"/>
      <c r="I58" s="55"/>
    </row>
    <row r="59" spans="1:9" x14ac:dyDescent="0.15">
      <c r="B59" s="55"/>
      <c r="C59" s="55"/>
      <c r="D59" s="106"/>
      <c r="E59" s="55"/>
    </row>
    <row r="60" spans="1:9" x14ac:dyDescent="0.15">
      <c r="B60" s="55"/>
      <c r="C60" s="55"/>
      <c r="D60" s="106"/>
      <c r="E60" s="55"/>
    </row>
    <row r="61" spans="1:9" x14ac:dyDescent="0.15">
      <c r="B61" s="55"/>
      <c r="C61" s="55"/>
      <c r="D61" s="106"/>
      <c r="E61" s="55"/>
    </row>
    <row r="62" spans="1:9" x14ac:dyDescent="0.15">
      <c r="B62" s="55"/>
      <c r="C62" s="55"/>
      <c r="D62" s="106"/>
      <c r="E62" s="55"/>
    </row>
    <row r="63" spans="1:9" x14ac:dyDescent="0.15">
      <c r="B63" s="55"/>
      <c r="C63" s="55"/>
      <c r="D63" s="106"/>
      <c r="E63" s="55"/>
    </row>
    <row r="64" spans="1:9" x14ac:dyDescent="0.15">
      <c r="B64" s="55"/>
      <c r="C64" s="55"/>
      <c r="D64" s="106"/>
      <c r="E64" s="55"/>
    </row>
    <row r="65" spans="1:1" ht="18.75" customHeight="1" x14ac:dyDescent="0.15"/>
    <row r="67" spans="1:1" x14ac:dyDescent="0.15">
      <c r="A67" s="57"/>
    </row>
    <row r="68" spans="1:1" x14ac:dyDescent="0.15">
      <c r="A68" s="57"/>
    </row>
    <row r="69" spans="1:1" x14ac:dyDescent="0.15">
      <c r="A69" s="57"/>
    </row>
    <row r="70" spans="1:1" x14ac:dyDescent="0.15">
      <c r="A70" s="57"/>
    </row>
    <row r="71" spans="1:1" x14ac:dyDescent="0.15">
      <c r="A71" s="57"/>
    </row>
    <row r="72" spans="1:1" x14ac:dyDescent="0.15">
      <c r="A72" s="57"/>
    </row>
    <row r="111" spans="2:2" x14ac:dyDescent="0.15">
      <c r="B111" s="49">
        <v>2</v>
      </c>
    </row>
    <row r="112" spans="2:2" x14ac:dyDescent="0.15">
      <c r="B112" s="58">
        <v>1</v>
      </c>
    </row>
    <row r="113" spans="2:2" x14ac:dyDescent="0.15">
      <c r="B113" s="58">
        <v>0</v>
      </c>
    </row>
    <row r="114" spans="2:2" x14ac:dyDescent="0.15">
      <c r="B114" s="58"/>
    </row>
  </sheetData>
  <phoneticPr fontId="15"/>
  <conditionalFormatting sqref="C4:C10">
    <cfRule type="expression" dxfId="64" priority="16">
      <formula>$B4="無"</formula>
    </cfRule>
  </conditionalFormatting>
  <conditionalFormatting sqref="C11">
    <cfRule type="expression" dxfId="63" priority="15">
      <formula>$B11="無"</formula>
    </cfRule>
  </conditionalFormatting>
  <conditionalFormatting sqref="C12:C18">
    <cfRule type="expression" dxfId="62" priority="14">
      <formula>$B12="無"</formula>
    </cfRule>
  </conditionalFormatting>
  <conditionalFormatting sqref="C19">
    <cfRule type="expression" dxfId="61" priority="13">
      <formula>$B19="無"</formula>
    </cfRule>
  </conditionalFormatting>
  <conditionalFormatting sqref="C20:C36">
    <cfRule type="expression" dxfId="60" priority="12">
      <formula>$B20="無"</formula>
    </cfRule>
  </conditionalFormatting>
  <conditionalFormatting sqref="C37">
    <cfRule type="expression" dxfId="59" priority="11">
      <formula>$B37="無"</formula>
    </cfRule>
  </conditionalFormatting>
  <conditionalFormatting sqref="C38:C39">
    <cfRule type="expression" dxfId="58" priority="10">
      <formula>$B38="無"</formula>
    </cfRule>
  </conditionalFormatting>
  <conditionalFormatting sqref="C40:C41">
    <cfRule type="expression" dxfId="57" priority="9">
      <formula>$B40="無"</formula>
    </cfRule>
  </conditionalFormatting>
  <conditionalFormatting sqref="C42:C47">
    <cfRule type="expression" dxfId="56" priority="5">
      <formula>$B42="無"</formula>
    </cfRule>
  </conditionalFormatting>
  <conditionalFormatting sqref="C48">
    <cfRule type="expression" dxfId="55" priority="4">
      <formula>$B48="無"</formula>
    </cfRule>
  </conditionalFormatting>
  <conditionalFormatting sqref="C49:C57">
    <cfRule type="expression" dxfId="54" priority="1">
      <formula>$B49="無"</formula>
    </cfRule>
  </conditionalFormatting>
  <dataValidations count="1">
    <dataValidation type="list" allowBlank="1" showInputMessage="1" showErrorMessage="1" sqref="B4:B57" xr:uid="{C8578974-90E3-4374-B5ED-D08684649DE3}">
      <formula1>"有,無"</formula1>
    </dataValidation>
  </dataValidations>
  <printOptions horizontalCentered="1"/>
  <pageMargins left="0.19685039370078741" right="0" top="0.98425196850393704" bottom="0.98425196850393704" header="0.51181102362204722" footer="0.51181102362204722"/>
  <pageSetup paperSize="9" scale="48"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117"/>
  <sheetViews>
    <sheetView view="pageBreakPreview" zoomScale="85" zoomScaleNormal="70" zoomScaleSheetLayoutView="85" workbookViewId="0"/>
  </sheetViews>
  <sheetFormatPr defaultColWidth="9" defaultRowHeight="18.75" x14ac:dyDescent="0.15"/>
  <cols>
    <col min="1" max="1" width="11.5" style="49" customWidth="1"/>
    <col min="2" max="2" width="12" style="301" customWidth="1"/>
    <col min="3" max="3" width="16.25" style="583" customWidth="1"/>
    <col min="4" max="4" width="91.75" style="301" customWidth="1"/>
    <col min="5" max="5" width="15.125" style="49" customWidth="1"/>
    <col min="6" max="6" width="32.125" style="49" customWidth="1"/>
    <col min="7" max="7" width="27.625" style="49" customWidth="1"/>
    <col min="8" max="9" width="28.625" style="49" customWidth="1"/>
    <col min="10" max="10" width="27.625" style="49" customWidth="1"/>
    <col min="11" max="16384" width="9" style="49"/>
  </cols>
  <sheetData>
    <row r="1" spans="1:7" s="47" customFormat="1" ht="21.75" customHeight="1" x14ac:dyDescent="0.15">
      <c r="A1" s="118" t="s">
        <v>2720</v>
      </c>
      <c r="B1" s="132"/>
      <c r="C1" s="132"/>
      <c r="D1" s="327"/>
    </row>
    <row r="2" spans="1:7" ht="21.75" customHeight="1" x14ac:dyDescent="0.15">
      <c r="A2" s="61" t="s">
        <v>300</v>
      </c>
      <c r="G2" s="61"/>
    </row>
    <row r="3" spans="1:7" ht="63" customHeight="1" x14ac:dyDescent="0.15">
      <c r="A3" s="60" t="s">
        <v>45</v>
      </c>
      <c r="B3" s="613" t="s">
        <v>325</v>
      </c>
      <c r="C3" s="613" t="s">
        <v>301</v>
      </c>
      <c r="D3" s="81" t="s">
        <v>302</v>
      </c>
    </row>
    <row r="4" spans="1:7" ht="116.25" customHeight="1" x14ac:dyDescent="0.15">
      <c r="A4" s="50" t="s">
        <v>1949</v>
      </c>
      <c r="B4" s="130" t="s">
        <v>213</v>
      </c>
      <c r="C4" s="130" t="s">
        <v>2147</v>
      </c>
      <c r="D4" s="97" t="s">
        <v>591</v>
      </c>
    </row>
    <row r="5" spans="1:7" ht="60" customHeight="1" x14ac:dyDescent="0.15">
      <c r="A5" s="50" t="s">
        <v>206</v>
      </c>
      <c r="B5" s="130" t="s">
        <v>605</v>
      </c>
      <c r="C5" s="134">
        <v>4</v>
      </c>
      <c r="D5" s="582" t="s">
        <v>630</v>
      </c>
    </row>
    <row r="6" spans="1:7" ht="44.45" customHeight="1" x14ac:dyDescent="0.15">
      <c r="A6" s="50" t="s">
        <v>223</v>
      </c>
      <c r="B6" s="130" t="s">
        <v>662</v>
      </c>
      <c r="C6" s="134">
        <v>14</v>
      </c>
      <c r="D6" s="97" t="s">
        <v>667</v>
      </c>
    </row>
    <row r="7" spans="1:7" ht="112.5" x14ac:dyDescent="0.15">
      <c r="A7" s="50" t="s">
        <v>1618</v>
      </c>
      <c r="B7" s="136" t="s">
        <v>334</v>
      </c>
      <c r="C7" s="136">
        <v>53</v>
      </c>
      <c r="D7" s="137" t="s">
        <v>2161</v>
      </c>
    </row>
    <row r="8" spans="1:7" x14ac:dyDescent="0.15">
      <c r="A8" s="50" t="s">
        <v>1620</v>
      </c>
      <c r="B8" s="136" t="s">
        <v>329</v>
      </c>
      <c r="C8" s="136"/>
      <c r="D8" s="137"/>
    </row>
    <row r="9" spans="1:7" x14ac:dyDescent="0.15">
      <c r="A9" s="50" t="s">
        <v>225</v>
      </c>
      <c r="B9" s="136" t="s">
        <v>329</v>
      </c>
      <c r="C9" s="136"/>
      <c r="D9" s="138"/>
    </row>
    <row r="10" spans="1:7" ht="73.150000000000006" customHeight="1" x14ac:dyDescent="0.15">
      <c r="A10" s="50" t="s">
        <v>29</v>
      </c>
      <c r="B10" s="136" t="s">
        <v>334</v>
      </c>
      <c r="C10" s="136">
        <v>23</v>
      </c>
      <c r="D10" s="137" t="s">
        <v>2181</v>
      </c>
    </row>
    <row r="11" spans="1:7" ht="37.5" x14ac:dyDescent="0.15">
      <c r="A11" s="50" t="s">
        <v>227</v>
      </c>
      <c r="B11" s="136" t="s">
        <v>334</v>
      </c>
      <c r="C11" s="136">
        <v>19</v>
      </c>
      <c r="D11" s="137" t="s">
        <v>2581</v>
      </c>
    </row>
    <row r="12" spans="1:7" ht="57.6" customHeight="1" x14ac:dyDescent="0.15">
      <c r="A12" s="50" t="s">
        <v>228</v>
      </c>
      <c r="B12" s="136" t="s">
        <v>334</v>
      </c>
      <c r="C12" s="136">
        <v>16</v>
      </c>
      <c r="D12" s="137" t="s">
        <v>1950</v>
      </c>
    </row>
    <row r="13" spans="1:7" x14ac:dyDescent="0.15">
      <c r="A13" s="50" t="s">
        <v>229</v>
      </c>
      <c r="B13" s="136" t="s">
        <v>334</v>
      </c>
      <c r="C13" s="136">
        <v>6</v>
      </c>
      <c r="D13" s="137" t="s">
        <v>2225</v>
      </c>
    </row>
    <row r="14" spans="1:7" x14ac:dyDescent="0.15">
      <c r="A14" s="50" t="s">
        <v>232</v>
      </c>
      <c r="B14" s="136" t="s">
        <v>329</v>
      </c>
      <c r="C14" s="136"/>
      <c r="D14" s="137"/>
    </row>
    <row r="15" spans="1:7" ht="62.45" customHeight="1" x14ac:dyDescent="0.15">
      <c r="A15" s="50" t="s">
        <v>33</v>
      </c>
      <c r="B15" s="136" t="s">
        <v>334</v>
      </c>
      <c r="C15" s="136">
        <v>7</v>
      </c>
      <c r="D15" s="137" t="s">
        <v>2230</v>
      </c>
    </row>
    <row r="16" spans="1:7" ht="37.5" x14ac:dyDescent="0.15">
      <c r="A16" s="50" t="s">
        <v>234</v>
      </c>
      <c r="B16" s="136" t="s">
        <v>334</v>
      </c>
      <c r="C16" s="136">
        <v>5</v>
      </c>
      <c r="D16" s="137" t="s">
        <v>2237</v>
      </c>
    </row>
    <row r="17" spans="1:4" x14ac:dyDescent="0.15">
      <c r="A17" s="50" t="s">
        <v>237</v>
      </c>
      <c r="B17" s="136" t="s">
        <v>329</v>
      </c>
      <c r="C17" s="136"/>
      <c r="D17" s="137"/>
    </row>
    <row r="18" spans="1:4" x14ac:dyDescent="0.15">
      <c r="A18" s="50" t="s">
        <v>0</v>
      </c>
      <c r="B18" s="322" t="s">
        <v>329</v>
      </c>
      <c r="C18" s="322"/>
      <c r="D18" s="323"/>
    </row>
    <row r="19" spans="1:4" x14ac:dyDescent="0.15">
      <c r="A19" s="50" t="s">
        <v>59</v>
      </c>
      <c r="B19" s="322" t="s">
        <v>329</v>
      </c>
      <c r="C19" s="322"/>
      <c r="D19" s="323"/>
    </row>
    <row r="20" spans="1:4" x14ac:dyDescent="0.15">
      <c r="A20" s="50" t="s">
        <v>218</v>
      </c>
      <c r="B20" s="136" t="s">
        <v>329</v>
      </c>
      <c r="C20" s="136"/>
      <c r="D20" s="137"/>
    </row>
    <row r="21" spans="1:4" ht="40.9" customHeight="1" x14ac:dyDescent="0.15">
      <c r="A21" s="50" t="s">
        <v>133</v>
      </c>
      <c r="B21" s="136" t="s">
        <v>334</v>
      </c>
      <c r="C21" s="136">
        <v>9</v>
      </c>
      <c r="D21" s="137" t="s">
        <v>1601</v>
      </c>
    </row>
    <row r="22" spans="1:4" ht="126" customHeight="1" x14ac:dyDescent="0.15">
      <c r="A22" s="50" t="s">
        <v>241</v>
      </c>
      <c r="B22" s="136" t="s">
        <v>334</v>
      </c>
      <c r="C22" s="136">
        <v>20</v>
      </c>
      <c r="D22" s="137" t="s">
        <v>2295</v>
      </c>
    </row>
    <row r="23" spans="1:4" x14ac:dyDescent="0.15">
      <c r="A23" s="50" t="s">
        <v>242</v>
      </c>
      <c r="B23" s="136" t="s">
        <v>329</v>
      </c>
      <c r="C23" s="136"/>
      <c r="D23" s="137"/>
    </row>
    <row r="24" spans="1:4" x14ac:dyDescent="0.15">
      <c r="A24" s="50" t="s">
        <v>35</v>
      </c>
      <c r="B24" s="136" t="s">
        <v>334</v>
      </c>
      <c r="C24" s="136" t="s">
        <v>1606</v>
      </c>
      <c r="D24" s="137" t="s">
        <v>1168</v>
      </c>
    </row>
    <row r="25" spans="1:4" x14ac:dyDescent="0.15">
      <c r="A25" s="50" t="s">
        <v>244</v>
      </c>
      <c r="B25" s="136" t="s">
        <v>329</v>
      </c>
      <c r="C25" s="136"/>
      <c r="D25" s="137"/>
    </row>
    <row r="26" spans="1:4" x14ac:dyDescent="0.15">
      <c r="A26" s="50" t="s">
        <v>245</v>
      </c>
      <c r="B26" s="136" t="s">
        <v>329</v>
      </c>
      <c r="C26" s="136"/>
      <c r="D26" s="137"/>
    </row>
    <row r="27" spans="1:4" x14ac:dyDescent="0.15">
      <c r="A27" s="50" t="s">
        <v>31</v>
      </c>
      <c r="B27" s="136" t="s">
        <v>329</v>
      </c>
      <c r="C27" s="136" t="s">
        <v>496</v>
      </c>
      <c r="D27" s="137" t="s">
        <v>1169</v>
      </c>
    </row>
    <row r="28" spans="1:4" ht="56.25" x14ac:dyDescent="0.15">
      <c r="A28" s="50" t="s">
        <v>247</v>
      </c>
      <c r="B28" s="136" t="s">
        <v>334</v>
      </c>
      <c r="C28" s="136">
        <v>12</v>
      </c>
      <c r="D28" s="137" t="s">
        <v>1610</v>
      </c>
    </row>
    <row r="29" spans="1:4" x14ac:dyDescent="0.15">
      <c r="A29" s="50" t="s">
        <v>55</v>
      </c>
      <c r="B29" s="136" t="s">
        <v>334</v>
      </c>
      <c r="C29" s="136">
        <v>9</v>
      </c>
      <c r="D29" s="137" t="s">
        <v>1170</v>
      </c>
    </row>
    <row r="30" spans="1:4" ht="136.9" customHeight="1" x14ac:dyDescent="0.15">
      <c r="A30" s="50" t="s">
        <v>20</v>
      </c>
      <c r="B30" s="136" t="s">
        <v>334</v>
      </c>
      <c r="C30" s="136">
        <v>6</v>
      </c>
      <c r="D30" s="15" t="s">
        <v>2425</v>
      </c>
    </row>
    <row r="31" spans="1:4" ht="154.9" customHeight="1" x14ac:dyDescent="0.15">
      <c r="A31" s="50" t="s">
        <v>21</v>
      </c>
      <c r="B31" s="136" t="s">
        <v>334</v>
      </c>
      <c r="C31" s="136">
        <v>12</v>
      </c>
      <c r="D31" s="137" t="s">
        <v>2429</v>
      </c>
    </row>
    <row r="32" spans="1:4" ht="37.5" x14ac:dyDescent="0.15">
      <c r="A32" s="50" t="s">
        <v>130</v>
      </c>
      <c r="B32" s="136" t="s">
        <v>334</v>
      </c>
      <c r="C32" s="136">
        <v>12</v>
      </c>
      <c r="D32" s="137" t="s">
        <v>2445</v>
      </c>
    </row>
    <row r="33" spans="1:4" x14ac:dyDescent="0.15">
      <c r="A33" s="50" t="s">
        <v>256</v>
      </c>
      <c r="B33" s="136" t="s">
        <v>329</v>
      </c>
      <c r="C33" s="136"/>
      <c r="D33" s="137"/>
    </row>
    <row r="34" spans="1:4" ht="37.5" x14ac:dyDescent="0.15">
      <c r="A34" s="50" t="s">
        <v>257</v>
      </c>
      <c r="B34" s="136" t="s">
        <v>334</v>
      </c>
      <c r="C34" s="136">
        <v>20</v>
      </c>
      <c r="D34" s="137" t="s">
        <v>1604</v>
      </c>
    </row>
    <row r="35" spans="1:4" x14ac:dyDescent="0.15">
      <c r="A35" s="50" t="s">
        <v>23</v>
      </c>
      <c r="B35" s="136" t="s">
        <v>329</v>
      </c>
      <c r="C35" s="136"/>
      <c r="D35" s="137"/>
    </row>
    <row r="36" spans="1:4" x14ac:dyDescent="0.15">
      <c r="A36" s="50" t="s">
        <v>24</v>
      </c>
      <c r="B36" s="136" t="s">
        <v>329</v>
      </c>
      <c r="C36" s="136"/>
      <c r="D36" s="137"/>
    </row>
    <row r="37" spans="1:4" x14ac:dyDescent="0.15">
      <c r="A37" s="50" t="s">
        <v>128</v>
      </c>
      <c r="B37" s="136" t="s">
        <v>329</v>
      </c>
      <c r="C37" s="136"/>
      <c r="D37" s="137"/>
    </row>
    <row r="38" spans="1:4" x14ac:dyDescent="0.15">
      <c r="A38" s="50" t="s">
        <v>261</v>
      </c>
      <c r="B38" s="136" t="s">
        <v>329</v>
      </c>
      <c r="C38" s="136"/>
      <c r="D38" s="137"/>
    </row>
    <row r="39" spans="1:4" x14ac:dyDescent="0.15">
      <c r="A39" s="50" t="s">
        <v>149</v>
      </c>
      <c r="B39" s="136" t="s">
        <v>329</v>
      </c>
      <c r="C39" s="136"/>
      <c r="D39" s="137"/>
    </row>
    <row r="40" spans="1:4" ht="37.5" x14ac:dyDescent="0.15">
      <c r="A40" s="50" t="s">
        <v>263</v>
      </c>
      <c r="B40" s="136" t="s">
        <v>334</v>
      </c>
      <c r="C40" s="136" t="s">
        <v>1951</v>
      </c>
      <c r="D40" s="137" t="s">
        <v>1952</v>
      </c>
    </row>
    <row r="41" spans="1:4" x14ac:dyDescent="0.15">
      <c r="A41" s="50" t="s">
        <v>39</v>
      </c>
      <c r="B41" s="136" t="s">
        <v>334</v>
      </c>
      <c r="C41" s="136">
        <v>2</v>
      </c>
      <c r="D41" s="137" t="s">
        <v>2608</v>
      </c>
    </row>
    <row r="42" spans="1:4" x14ac:dyDescent="0.15">
      <c r="A42" s="50" t="s">
        <v>84</v>
      </c>
      <c r="B42" s="136" t="s">
        <v>334</v>
      </c>
      <c r="C42" s="136">
        <v>8</v>
      </c>
      <c r="D42" s="137"/>
    </row>
    <row r="43" spans="1:4" x14ac:dyDescent="0.15">
      <c r="A43" s="50" t="s">
        <v>126</v>
      </c>
      <c r="B43" s="136" t="s">
        <v>329</v>
      </c>
      <c r="C43" s="136"/>
      <c r="D43" s="137"/>
    </row>
    <row r="44" spans="1:4" x14ac:dyDescent="0.15">
      <c r="A44" s="50" t="s">
        <v>266</v>
      </c>
      <c r="B44" s="136" t="s">
        <v>329</v>
      </c>
      <c r="C44" s="136"/>
      <c r="D44" s="137"/>
    </row>
    <row r="45" spans="1:4" ht="45" customHeight="1" x14ac:dyDescent="0.15">
      <c r="A45" s="50" t="s">
        <v>25</v>
      </c>
      <c r="B45" s="136" t="s">
        <v>334</v>
      </c>
      <c r="C45" s="136">
        <v>1</v>
      </c>
      <c r="D45" s="137" t="s">
        <v>1171</v>
      </c>
    </row>
    <row r="46" spans="1:4" ht="37.5" x14ac:dyDescent="0.15">
      <c r="A46" s="50" t="s">
        <v>268</v>
      </c>
      <c r="B46" s="136" t="s">
        <v>334</v>
      </c>
      <c r="C46" s="136">
        <v>3</v>
      </c>
      <c r="D46" s="137" t="s">
        <v>1953</v>
      </c>
    </row>
    <row r="47" spans="1:4" x14ac:dyDescent="0.15">
      <c r="A47" s="50" t="s">
        <v>269</v>
      </c>
      <c r="B47" s="136" t="s">
        <v>334</v>
      </c>
      <c r="C47" s="136">
        <v>2</v>
      </c>
      <c r="D47" s="137" t="s">
        <v>1172</v>
      </c>
    </row>
    <row r="48" spans="1:4" s="4" customFormat="1" x14ac:dyDescent="0.15">
      <c r="A48" s="556" t="s">
        <v>1992</v>
      </c>
      <c r="B48" s="136" t="s">
        <v>329</v>
      </c>
      <c r="C48" s="136"/>
      <c r="D48" s="137"/>
    </row>
    <row r="49" spans="1:9" x14ac:dyDescent="0.15">
      <c r="A49" s="50" t="s">
        <v>1996</v>
      </c>
      <c r="B49" s="136" t="s">
        <v>334</v>
      </c>
      <c r="C49" s="136">
        <v>1</v>
      </c>
      <c r="D49" s="137" t="s">
        <v>1173</v>
      </c>
    </row>
    <row r="50" spans="1:9" ht="56.25" x14ac:dyDescent="0.15">
      <c r="A50" s="50" t="s">
        <v>1999</v>
      </c>
      <c r="B50" s="136" t="s">
        <v>334</v>
      </c>
      <c r="C50" s="136">
        <v>2</v>
      </c>
      <c r="D50" s="15" t="s">
        <v>2541</v>
      </c>
    </row>
    <row r="51" spans="1:9" ht="54.6" customHeight="1" x14ac:dyDescent="0.15">
      <c r="A51" s="50" t="s">
        <v>275</v>
      </c>
      <c r="B51" s="136" t="s">
        <v>334</v>
      </c>
      <c r="C51" s="136">
        <v>4</v>
      </c>
      <c r="D51" s="137" t="s">
        <v>2542</v>
      </c>
    </row>
    <row r="52" spans="1:9" x14ac:dyDescent="0.15">
      <c r="A52" s="50" t="s">
        <v>276</v>
      </c>
      <c r="B52" s="136" t="s">
        <v>329</v>
      </c>
      <c r="C52" s="136"/>
      <c r="D52" s="137"/>
    </row>
    <row r="53" spans="1:9" x14ac:dyDescent="0.15">
      <c r="A53" s="50" t="s">
        <v>144</v>
      </c>
      <c r="B53" s="136" t="s">
        <v>329</v>
      </c>
      <c r="C53" s="136"/>
      <c r="D53" s="137"/>
    </row>
    <row r="54" spans="1:9" x14ac:dyDescent="0.15">
      <c r="A54" s="50" t="s">
        <v>278</v>
      </c>
      <c r="B54" s="136" t="s">
        <v>329</v>
      </c>
      <c r="C54" s="136"/>
      <c r="D54" s="137"/>
    </row>
    <row r="55" spans="1:9" x14ac:dyDescent="0.15">
      <c r="A55" s="50" t="s">
        <v>146</v>
      </c>
      <c r="B55" s="130" t="s">
        <v>580</v>
      </c>
      <c r="C55" s="136"/>
      <c r="D55" s="137"/>
    </row>
    <row r="56" spans="1:9" x14ac:dyDescent="0.15">
      <c r="A56" s="50" t="s">
        <v>280</v>
      </c>
      <c r="B56" s="136" t="s">
        <v>329</v>
      </c>
      <c r="C56" s="136"/>
      <c r="D56" s="137"/>
    </row>
    <row r="57" spans="1:9" x14ac:dyDescent="0.15">
      <c r="A57" s="50" t="s">
        <v>282</v>
      </c>
      <c r="B57" s="136" t="s">
        <v>329</v>
      </c>
      <c r="C57" s="136"/>
      <c r="D57" s="137"/>
    </row>
    <row r="58" spans="1:9" ht="18" customHeight="1" x14ac:dyDescent="0.15">
      <c r="E58" s="55"/>
      <c r="F58" s="56"/>
      <c r="G58" s="55"/>
      <c r="H58" s="55"/>
      <c r="I58" s="55"/>
    </row>
    <row r="59" spans="1:9" s="54" customFormat="1" ht="18" customHeight="1" x14ac:dyDescent="0.15">
      <c r="A59" s="746"/>
      <c r="B59" s="746"/>
      <c r="C59" s="746"/>
      <c r="D59" s="324"/>
    </row>
    <row r="60" spans="1:9" s="54" customFormat="1" ht="18" customHeight="1" x14ac:dyDescent="0.15">
      <c r="A60" s="746"/>
      <c r="B60" s="746"/>
      <c r="C60" s="746"/>
      <c r="D60" s="324"/>
    </row>
    <row r="61" spans="1:9" s="54" customFormat="1" ht="32.25" customHeight="1" x14ac:dyDescent="0.15">
      <c r="A61" s="746"/>
      <c r="B61" s="746"/>
      <c r="C61" s="746"/>
      <c r="D61" s="324"/>
    </row>
    <row r="62" spans="1:9" x14ac:dyDescent="0.15">
      <c r="B62" s="325"/>
      <c r="C62" s="325"/>
      <c r="D62" s="325"/>
      <c r="E62" s="55"/>
    </row>
    <row r="63" spans="1:9" x14ac:dyDescent="0.15">
      <c r="B63" s="325"/>
      <c r="C63" s="325"/>
      <c r="D63" s="325"/>
      <c r="E63" s="55"/>
    </row>
    <row r="64" spans="1:9" x14ac:dyDescent="0.15">
      <c r="B64" s="325"/>
      <c r="C64" s="325"/>
      <c r="D64" s="325"/>
      <c r="E64" s="55"/>
    </row>
    <row r="65" spans="1:5" x14ac:dyDescent="0.15">
      <c r="B65" s="325"/>
      <c r="C65" s="325"/>
      <c r="D65" s="325"/>
      <c r="E65" s="55"/>
    </row>
    <row r="66" spans="1:5" x14ac:dyDescent="0.15">
      <c r="B66" s="325"/>
      <c r="C66" s="325"/>
      <c r="D66" s="325"/>
      <c r="E66" s="55"/>
    </row>
    <row r="67" spans="1:5" x14ac:dyDescent="0.15">
      <c r="B67" s="325"/>
      <c r="C67" s="325"/>
      <c r="D67" s="325"/>
      <c r="E67" s="55"/>
    </row>
    <row r="68" spans="1:5" ht="18.75" customHeight="1" x14ac:dyDescent="0.15"/>
    <row r="70" spans="1:5" x14ac:dyDescent="0.15">
      <c r="A70" s="57"/>
    </row>
    <row r="71" spans="1:5" x14ac:dyDescent="0.15">
      <c r="A71" s="57"/>
    </row>
    <row r="72" spans="1:5" x14ac:dyDescent="0.15">
      <c r="A72" s="57"/>
    </row>
    <row r="73" spans="1:5" x14ac:dyDescent="0.15">
      <c r="A73" s="57"/>
    </row>
    <row r="74" spans="1:5" x14ac:dyDescent="0.15">
      <c r="A74" s="57"/>
    </row>
    <row r="75" spans="1:5" x14ac:dyDescent="0.15">
      <c r="A75" s="57"/>
    </row>
    <row r="114" spans="2:2" x14ac:dyDescent="0.15">
      <c r="B114" s="301">
        <v>2</v>
      </c>
    </row>
    <row r="115" spans="2:2" x14ac:dyDescent="0.15">
      <c r="B115" s="326">
        <v>1</v>
      </c>
    </row>
    <row r="116" spans="2:2" x14ac:dyDescent="0.15">
      <c r="B116" s="326">
        <v>0</v>
      </c>
    </row>
    <row r="117" spans="2:2" x14ac:dyDescent="0.15">
      <c r="B117" s="326"/>
    </row>
  </sheetData>
  <mergeCells count="3">
    <mergeCell ref="A59:C59"/>
    <mergeCell ref="A60:C60"/>
    <mergeCell ref="A61:C61"/>
  </mergeCells>
  <phoneticPr fontId="15"/>
  <dataValidations count="1">
    <dataValidation type="list" allowBlank="1" showInputMessage="1" showErrorMessage="1" sqref="B4:B57" xr:uid="{40AF9BCC-8E15-438F-B8A6-520F9CD82F9A}">
      <formula1>"有,無"</formula1>
    </dataValidation>
  </dataValidations>
  <printOptions horizontalCentered="1"/>
  <pageMargins left="0.59055118110236227" right="0.59055118110236227" top="0.98425196850393704" bottom="0.98425196850393704" header="0.51181102362204722" footer="0.51181102362204722"/>
  <pageSetup paperSize="9" scale="70" fitToHeight="0" orientation="portrait" r:id="rId1"/>
  <headerFooter alignWithMargins="0"/>
  <rowBreaks count="1" manualBreakCount="1">
    <brk id="26" max="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I117"/>
  <sheetViews>
    <sheetView view="pageBreakPreview" zoomScale="85" zoomScaleNormal="70" zoomScaleSheetLayoutView="85" workbookViewId="0"/>
  </sheetViews>
  <sheetFormatPr defaultColWidth="9" defaultRowHeight="18.75" x14ac:dyDescent="0.15"/>
  <cols>
    <col min="1" max="1" width="11.5" style="49" customWidth="1"/>
    <col min="2" max="2" width="19.375" style="49" customWidth="1"/>
    <col min="3" max="3" width="77.25" style="104" customWidth="1"/>
    <col min="4" max="4" width="62.75" style="104" customWidth="1"/>
    <col min="5" max="5" width="15.125" style="49" customWidth="1"/>
    <col min="6" max="6" width="32.125" style="49" customWidth="1"/>
    <col min="7" max="7" width="27.625" style="49" customWidth="1"/>
    <col min="8" max="9" width="28.625" style="49" customWidth="1"/>
    <col min="10" max="10" width="27.625" style="49" customWidth="1"/>
    <col min="11" max="16384" width="9" style="49"/>
  </cols>
  <sheetData>
    <row r="1" spans="1:7" ht="21.75" customHeight="1" x14ac:dyDescent="0.15">
      <c r="A1" s="48" t="s">
        <v>2719</v>
      </c>
      <c r="B1" s="48"/>
      <c r="C1" s="48"/>
      <c r="G1" s="61"/>
    </row>
    <row r="2" spans="1:7" ht="36.6" customHeight="1" x14ac:dyDescent="0.15">
      <c r="A2" s="748" t="s">
        <v>331</v>
      </c>
      <c r="B2" s="748"/>
      <c r="C2" s="748"/>
      <c r="D2" s="748"/>
      <c r="G2" s="61"/>
    </row>
    <row r="3" spans="1:7" ht="54.6" customHeight="1" x14ac:dyDescent="0.4">
      <c r="A3" s="60" t="s">
        <v>45</v>
      </c>
      <c r="B3" s="606" t="s">
        <v>326</v>
      </c>
      <c r="C3" s="79" t="s">
        <v>303</v>
      </c>
      <c r="D3" s="80" t="s">
        <v>304</v>
      </c>
    </row>
    <row r="4" spans="1:7" x14ac:dyDescent="0.15">
      <c r="A4" s="50" t="s">
        <v>134</v>
      </c>
      <c r="B4" s="605" t="s">
        <v>592</v>
      </c>
      <c r="C4" s="15"/>
      <c r="D4" s="15"/>
    </row>
    <row r="5" spans="1:7" x14ac:dyDescent="0.15">
      <c r="A5" s="50" t="s">
        <v>206</v>
      </c>
      <c r="B5" s="605" t="s">
        <v>592</v>
      </c>
      <c r="C5" s="15"/>
      <c r="D5" s="15"/>
    </row>
    <row r="6" spans="1:7" x14ac:dyDescent="0.15">
      <c r="A6" s="50" t="s">
        <v>223</v>
      </c>
      <c r="B6" s="605" t="s">
        <v>668</v>
      </c>
      <c r="C6" s="15"/>
      <c r="D6" s="15"/>
    </row>
    <row r="7" spans="1:7" ht="51.6" customHeight="1" x14ac:dyDescent="0.15">
      <c r="A7" s="50" t="s">
        <v>1618</v>
      </c>
      <c r="B7" s="10" t="s">
        <v>1174</v>
      </c>
      <c r="C7" s="15" t="s">
        <v>416</v>
      </c>
      <c r="D7" s="15" t="s">
        <v>1584</v>
      </c>
    </row>
    <row r="8" spans="1:7" x14ac:dyDescent="0.15">
      <c r="A8" s="50" t="s">
        <v>1620</v>
      </c>
      <c r="B8" s="10" t="s">
        <v>1174</v>
      </c>
      <c r="C8" s="52" t="s">
        <v>1175</v>
      </c>
      <c r="D8" s="52" t="s">
        <v>1176</v>
      </c>
    </row>
    <row r="9" spans="1:7" ht="184.9" customHeight="1" x14ac:dyDescent="0.15">
      <c r="A9" s="50" t="s">
        <v>225</v>
      </c>
      <c r="B9" s="10" t="s">
        <v>1174</v>
      </c>
      <c r="C9" s="15" t="s">
        <v>1585</v>
      </c>
      <c r="D9" s="15" t="s">
        <v>761</v>
      </c>
    </row>
    <row r="10" spans="1:7" ht="37.5" x14ac:dyDescent="0.15">
      <c r="A10" s="50" t="s">
        <v>29</v>
      </c>
      <c r="B10" s="10" t="s">
        <v>1174</v>
      </c>
      <c r="C10" s="15" t="s">
        <v>1177</v>
      </c>
      <c r="D10" s="15" t="s">
        <v>1586</v>
      </c>
    </row>
    <row r="11" spans="1:7" x14ac:dyDescent="0.15">
      <c r="A11" s="355" t="s">
        <v>1702</v>
      </c>
      <c r="B11" s="10" t="s">
        <v>1174</v>
      </c>
      <c r="C11" s="15" t="s">
        <v>1178</v>
      </c>
      <c r="D11" s="15" t="s">
        <v>1179</v>
      </c>
    </row>
    <row r="12" spans="1:7" x14ac:dyDescent="0.15">
      <c r="A12" s="50" t="s">
        <v>1624</v>
      </c>
      <c r="B12" s="10" t="s">
        <v>1180</v>
      </c>
      <c r="C12" s="15"/>
      <c r="D12" s="15"/>
    </row>
    <row r="13" spans="1:7" x14ac:dyDescent="0.15">
      <c r="A13" s="50" t="s">
        <v>229</v>
      </c>
      <c r="B13" s="10" t="s">
        <v>592</v>
      </c>
      <c r="C13" s="15"/>
      <c r="D13" s="15"/>
    </row>
    <row r="14" spans="1:7" x14ac:dyDescent="0.15">
      <c r="A14" s="50" t="s">
        <v>1954</v>
      </c>
      <c r="B14" s="10" t="s">
        <v>1180</v>
      </c>
      <c r="C14" s="15"/>
      <c r="D14" s="15"/>
    </row>
    <row r="15" spans="1:7" x14ac:dyDescent="0.15">
      <c r="A15" s="50" t="s">
        <v>33</v>
      </c>
      <c r="B15" s="10" t="s">
        <v>1180</v>
      </c>
      <c r="C15" s="15"/>
      <c r="D15" s="15"/>
    </row>
    <row r="16" spans="1:7" x14ac:dyDescent="0.15">
      <c r="A16" s="50" t="s">
        <v>1955</v>
      </c>
      <c r="B16" s="10" t="s">
        <v>1180</v>
      </c>
      <c r="C16" s="15"/>
      <c r="D16" s="15"/>
    </row>
    <row r="17" spans="1:4" x14ac:dyDescent="0.15">
      <c r="A17" s="50" t="s">
        <v>1629</v>
      </c>
      <c r="B17" s="10" t="s">
        <v>1180</v>
      </c>
      <c r="C17" s="15"/>
      <c r="D17" s="15"/>
    </row>
    <row r="18" spans="1:4" x14ac:dyDescent="0.15">
      <c r="A18" s="50" t="s">
        <v>0</v>
      </c>
      <c r="B18" s="147" t="s">
        <v>1180</v>
      </c>
      <c r="C18" s="218"/>
      <c r="D18" s="218"/>
    </row>
    <row r="19" spans="1:4" ht="37.5" x14ac:dyDescent="0.15">
      <c r="A19" s="355" t="s">
        <v>59</v>
      </c>
      <c r="B19" s="10" t="s">
        <v>1174</v>
      </c>
      <c r="C19" s="15" t="s">
        <v>1175</v>
      </c>
      <c r="D19" s="15" t="s">
        <v>1181</v>
      </c>
    </row>
    <row r="20" spans="1:4" x14ac:dyDescent="0.15">
      <c r="A20" s="50" t="s">
        <v>218</v>
      </c>
      <c r="B20" s="10" t="s">
        <v>592</v>
      </c>
      <c r="C20" s="15"/>
      <c r="D20" s="15"/>
    </row>
    <row r="21" spans="1:4" x14ac:dyDescent="0.15">
      <c r="A21" s="50" t="s">
        <v>133</v>
      </c>
      <c r="B21" s="10" t="s">
        <v>1180</v>
      </c>
      <c r="C21" s="15"/>
      <c r="D21" s="15"/>
    </row>
    <row r="22" spans="1:4" ht="37.5" x14ac:dyDescent="0.15">
      <c r="A22" s="50" t="s">
        <v>1956</v>
      </c>
      <c r="B22" s="10" t="s">
        <v>1174</v>
      </c>
      <c r="C22" s="15" t="s">
        <v>1182</v>
      </c>
      <c r="D22" s="15" t="s">
        <v>788</v>
      </c>
    </row>
    <row r="23" spans="1:4" ht="75" x14ac:dyDescent="0.15">
      <c r="A23" s="50" t="s">
        <v>1957</v>
      </c>
      <c r="B23" s="10" t="s">
        <v>1174</v>
      </c>
      <c r="C23" s="15" t="s">
        <v>1587</v>
      </c>
      <c r="D23" s="15" t="s">
        <v>791</v>
      </c>
    </row>
    <row r="24" spans="1:4" x14ac:dyDescent="0.15">
      <c r="A24" s="50" t="s">
        <v>35</v>
      </c>
      <c r="B24" s="10" t="s">
        <v>1174</v>
      </c>
      <c r="C24" s="15" t="s">
        <v>1183</v>
      </c>
      <c r="D24" s="15" t="s">
        <v>1588</v>
      </c>
    </row>
    <row r="25" spans="1:4" ht="37.5" x14ac:dyDescent="0.15">
      <c r="A25" s="50" t="s">
        <v>1958</v>
      </c>
      <c r="B25" s="10" t="s">
        <v>1174</v>
      </c>
      <c r="C25" s="15" t="s">
        <v>1184</v>
      </c>
      <c r="D25" s="15" t="s">
        <v>1589</v>
      </c>
    </row>
    <row r="26" spans="1:4" x14ac:dyDescent="0.15">
      <c r="A26" s="50" t="s">
        <v>245</v>
      </c>
      <c r="B26" s="10" t="s">
        <v>1174</v>
      </c>
      <c r="C26" s="15" t="s">
        <v>1185</v>
      </c>
      <c r="D26" s="15" t="s">
        <v>1186</v>
      </c>
    </row>
    <row r="27" spans="1:4" ht="75" x14ac:dyDescent="0.15">
      <c r="A27" s="50" t="s">
        <v>31</v>
      </c>
      <c r="B27" s="10" t="s">
        <v>1174</v>
      </c>
      <c r="C27" s="137" t="s">
        <v>1959</v>
      </c>
      <c r="D27" s="52" t="s">
        <v>1590</v>
      </c>
    </row>
    <row r="28" spans="1:4" x14ac:dyDescent="0.15">
      <c r="A28" s="50" t="s">
        <v>247</v>
      </c>
      <c r="B28" s="10" t="s">
        <v>1174</v>
      </c>
      <c r="C28" s="15" t="s">
        <v>1187</v>
      </c>
      <c r="D28" s="15" t="s">
        <v>1188</v>
      </c>
    </row>
    <row r="29" spans="1:4" x14ac:dyDescent="0.15">
      <c r="A29" s="50" t="s">
        <v>55</v>
      </c>
      <c r="B29" s="10" t="s">
        <v>1174</v>
      </c>
      <c r="C29" s="15" t="s">
        <v>1189</v>
      </c>
      <c r="D29" s="15" t="s">
        <v>1190</v>
      </c>
    </row>
    <row r="30" spans="1:4" x14ac:dyDescent="0.15">
      <c r="A30" s="50" t="s">
        <v>20</v>
      </c>
      <c r="B30" s="10" t="s">
        <v>1174</v>
      </c>
      <c r="C30" s="15" t="s">
        <v>1191</v>
      </c>
      <c r="D30" s="15" t="s">
        <v>1192</v>
      </c>
    </row>
    <row r="31" spans="1:4" x14ac:dyDescent="0.15">
      <c r="A31" s="50" t="s">
        <v>21</v>
      </c>
      <c r="B31" s="10" t="s">
        <v>1180</v>
      </c>
      <c r="C31" s="15"/>
      <c r="D31" s="15"/>
    </row>
    <row r="32" spans="1:4" x14ac:dyDescent="0.15">
      <c r="A32" s="50" t="s">
        <v>130</v>
      </c>
      <c r="B32" s="10" t="s">
        <v>1180</v>
      </c>
      <c r="C32" s="15"/>
      <c r="D32" s="15"/>
    </row>
    <row r="33" spans="1:4" x14ac:dyDescent="0.15">
      <c r="A33" s="50" t="s">
        <v>1647</v>
      </c>
      <c r="B33" s="10" t="s">
        <v>1180</v>
      </c>
      <c r="C33" s="15"/>
      <c r="D33" s="15"/>
    </row>
    <row r="34" spans="1:4" x14ac:dyDescent="0.15">
      <c r="A34" s="50" t="s">
        <v>1960</v>
      </c>
      <c r="B34" s="10" t="s">
        <v>1174</v>
      </c>
      <c r="C34" s="15" t="s">
        <v>329</v>
      </c>
      <c r="D34" s="15" t="s">
        <v>1193</v>
      </c>
    </row>
    <row r="35" spans="1:4" x14ac:dyDescent="0.15">
      <c r="A35" s="50" t="s">
        <v>23</v>
      </c>
      <c r="B35" s="10" t="s">
        <v>1174</v>
      </c>
      <c r="C35" s="15" t="s">
        <v>1189</v>
      </c>
      <c r="D35" s="15" t="s">
        <v>1194</v>
      </c>
    </row>
    <row r="36" spans="1:4" x14ac:dyDescent="0.15">
      <c r="A36" s="50" t="s">
        <v>24</v>
      </c>
      <c r="B36" s="10" t="s">
        <v>1180</v>
      </c>
      <c r="C36" s="15"/>
      <c r="D36" s="15"/>
    </row>
    <row r="37" spans="1:4" x14ac:dyDescent="0.15">
      <c r="A37" s="355" t="s">
        <v>128</v>
      </c>
      <c r="B37" s="10" t="s">
        <v>1961</v>
      </c>
      <c r="C37" s="15" t="s">
        <v>1458</v>
      </c>
      <c r="D37" s="15" t="s">
        <v>1124</v>
      </c>
    </row>
    <row r="38" spans="1:4" x14ac:dyDescent="0.15">
      <c r="A38" s="50" t="s">
        <v>1962</v>
      </c>
      <c r="B38" s="10" t="s">
        <v>592</v>
      </c>
      <c r="C38" s="15"/>
      <c r="D38" s="15"/>
    </row>
    <row r="39" spans="1:4" x14ac:dyDescent="0.15">
      <c r="A39" s="50" t="s">
        <v>149</v>
      </c>
      <c r="B39" s="10" t="s">
        <v>1180</v>
      </c>
      <c r="C39" s="15"/>
      <c r="D39" s="15"/>
    </row>
    <row r="40" spans="1:4" x14ac:dyDescent="0.15">
      <c r="A40" s="355" t="s">
        <v>263</v>
      </c>
      <c r="B40" s="10" t="s">
        <v>1180</v>
      </c>
      <c r="C40" s="15"/>
      <c r="D40" s="15"/>
    </row>
    <row r="41" spans="1:4" x14ac:dyDescent="0.15">
      <c r="A41" s="355" t="s">
        <v>39</v>
      </c>
      <c r="B41" s="10" t="s">
        <v>1180</v>
      </c>
      <c r="C41" s="15"/>
      <c r="D41" s="15"/>
    </row>
    <row r="42" spans="1:4" x14ac:dyDescent="0.15">
      <c r="A42" s="50" t="s">
        <v>84</v>
      </c>
      <c r="B42" s="10" t="s">
        <v>1180</v>
      </c>
      <c r="C42" s="15"/>
      <c r="D42" s="15"/>
    </row>
    <row r="43" spans="1:4" x14ac:dyDescent="0.15">
      <c r="A43" s="50" t="s">
        <v>126</v>
      </c>
      <c r="B43" s="10" t="s">
        <v>1180</v>
      </c>
      <c r="C43" s="15"/>
      <c r="D43" s="15"/>
    </row>
    <row r="44" spans="1:4" x14ac:dyDescent="0.15">
      <c r="A44" s="50" t="s">
        <v>1947</v>
      </c>
      <c r="B44" s="10" t="s">
        <v>1180</v>
      </c>
      <c r="C44" s="15"/>
      <c r="D44" s="15"/>
    </row>
    <row r="45" spans="1:4" x14ac:dyDescent="0.15">
      <c r="A45" s="50" t="s">
        <v>25</v>
      </c>
      <c r="B45" s="136" t="s">
        <v>1174</v>
      </c>
      <c r="C45" s="137" t="s">
        <v>1963</v>
      </c>
      <c r="D45" s="137" t="s">
        <v>1964</v>
      </c>
    </row>
    <row r="46" spans="1:4" x14ac:dyDescent="0.15">
      <c r="A46" s="50" t="s">
        <v>1948</v>
      </c>
      <c r="B46" s="10" t="s">
        <v>1180</v>
      </c>
      <c r="C46" s="15"/>
      <c r="D46" s="15"/>
    </row>
    <row r="47" spans="1:4" x14ac:dyDescent="0.15">
      <c r="A47" s="50" t="s">
        <v>269</v>
      </c>
      <c r="B47" s="10" t="s">
        <v>1180</v>
      </c>
      <c r="C47" s="15"/>
      <c r="D47" s="15"/>
    </row>
    <row r="48" spans="1:4" s="4" customFormat="1" x14ac:dyDescent="0.15">
      <c r="A48" s="556" t="s">
        <v>1992</v>
      </c>
      <c r="B48" s="10" t="s">
        <v>1174</v>
      </c>
      <c r="C48" s="15" t="s">
        <v>1195</v>
      </c>
      <c r="D48" s="15" t="s">
        <v>1196</v>
      </c>
    </row>
    <row r="49" spans="1:9" x14ac:dyDescent="0.15">
      <c r="A49" s="50" t="s">
        <v>1996</v>
      </c>
      <c r="B49" s="10" t="s">
        <v>1180</v>
      </c>
      <c r="C49" s="15"/>
      <c r="D49" s="15"/>
    </row>
    <row r="50" spans="1:9" x14ac:dyDescent="0.15">
      <c r="A50" s="50" t="s">
        <v>274</v>
      </c>
      <c r="B50" s="10" t="s">
        <v>1592</v>
      </c>
      <c r="C50" s="15"/>
      <c r="D50" s="15"/>
    </row>
    <row r="51" spans="1:9" x14ac:dyDescent="0.15">
      <c r="A51" s="50" t="s">
        <v>275</v>
      </c>
      <c r="B51" s="10" t="s">
        <v>1180</v>
      </c>
      <c r="C51" s="15"/>
      <c r="D51" s="15"/>
    </row>
    <row r="52" spans="1:9" x14ac:dyDescent="0.15">
      <c r="A52" s="50" t="s">
        <v>276</v>
      </c>
      <c r="B52" s="10" t="s">
        <v>1180</v>
      </c>
      <c r="C52" s="15"/>
      <c r="D52" s="15"/>
    </row>
    <row r="53" spans="1:9" x14ac:dyDescent="0.15">
      <c r="A53" s="50" t="s">
        <v>144</v>
      </c>
      <c r="B53" s="10" t="s">
        <v>1180</v>
      </c>
      <c r="C53" s="15"/>
      <c r="D53" s="15"/>
    </row>
    <row r="54" spans="1:9" x14ac:dyDescent="0.15">
      <c r="A54" s="50" t="s">
        <v>278</v>
      </c>
      <c r="B54" s="10" t="s">
        <v>1180</v>
      </c>
      <c r="C54" s="15"/>
      <c r="D54" s="15"/>
    </row>
    <row r="55" spans="1:9" ht="37.5" x14ac:dyDescent="0.15">
      <c r="A55" s="50" t="s">
        <v>146</v>
      </c>
      <c r="B55" s="10" t="s">
        <v>2023</v>
      </c>
      <c r="C55" s="15" t="s">
        <v>2024</v>
      </c>
      <c r="D55" s="15" t="s">
        <v>2025</v>
      </c>
    </row>
    <row r="56" spans="1:9" x14ac:dyDescent="0.15">
      <c r="A56" s="50" t="s">
        <v>280</v>
      </c>
      <c r="B56" s="10" t="s">
        <v>1174</v>
      </c>
      <c r="C56" s="15" t="s">
        <v>1197</v>
      </c>
      <c r="D56" s="15" t="s">
        <v>1198</v>
      </c>
    </row>
    <row r="57" spans="1:9" x14ac:dyDescent="0.15">
      <c r="A57" s="50" t="s">
        <v>282</v>
      </c>
      <c r="B57" s="10" t="s">
        <v>1592</v>
      </c>
      <c r="C57" s="15"/>
      <c r="D57" s="15"/>
    </row>
    <row r="58" spans="1:9" x14ac:dyDescent="0.15">
      <c r="E58" s="55"/>
      <c r="F58" s="56"/>
      <c r="G58" s="55"/>
      <c r="H58" s="55"/>
      <c r="I58" s="55"/>
    </row>
    <row r="59" spans="1:9" s="54" customFormat="1" ht="32.25" customHeight="1" x14ac:dyDescent="0.15">
      <c r="A59" s="746"/>
      <c r="B59" s="746"/>
      <c r="C59" s="746"/>
      <c r="D59" s="107"/>
    </row>
    <row r="60" spans="1:9" s="54" customFormat="1" ht="32.25" customHeight="1" x14ac:dyDescent="0.15">
      <c r="A60" s="746"/>
      <c r="B60" s="746"/>
      <c r="C60" s="746"/>
      <c r="D60" s="107"/>
    </row>
    <row r="61" spans="1:9" s="54" customFormat="1" ht="32.25" customHeight="1" x14ac:dyDescent="0.15">
      <c r="A61" s="746"/>
      <c r="B61" s="746"/>
      <c r="C61" s="746"/>
      <c r="D61" s="107"/>
    </row>
    <row r="62" spans="1:9" x14ac:dyDescent="0.15">
      <c r="B62" s="55"/>
      <c r="C62" s="106"/>
      <c r="D62" s="106"/>
      <c r="E62" s="55"/>
    </row>
    <row r="63" spans="1:9" x14ac:dyDescent="0.15">
      <c r="B63" s="55"/>
      <c r="C63" s="106"/>
      <c r="D63" s="106"/>
      <c r="E63" s="55"/>
    </row>
    <row r="64" spans="1:9" x14ac:dyDescent="0.15">
      <c r="B64" s="55"/>
      <c r="C64" s="106"/>
      <c r="D64" s="106"/>
      <c r="E64" s="55"/>
    </row>
    <row r="65" spans="1:5" x14ac:dyDescent="0.15">
      <c r="B65" s="55"/>
      <c r="C65" s="106"/>
      <c r="D65" s="106"/>
      <c r="E65" s="55"/>
    </row>
    <row r="66" spans="1:5" x14ac:dyDescent="0.15">
      <c r="B66" s="55"/>
      <c r="C66" s="106"/>
      <c r="D66" s="106"/>
      <c r="E66" s="55"/>
    </row>
    <row r="67" spans="1:5" x14ac:dyDescent="0.15">
      <c r="B67" s="55"/>
      <c r="C67" s="106"/>
      <c r="D67" s="106"/>
      <c r="E67" s="55"/>
    </row>
    <row r="68" spans="1:5" ht="18.75" customHeight="1" x14ac:dyDescent="0.15"/>
    <row r="70" spans="1:5" x14ac:dyDescent="0.15">
      <c r="A70" s="57"/>
    </row>
    <row r="71" spans="1:5" x14ac:dyDescent="0.15">
      <c r="A71" s="57"/>
    </row>
    <row r="72" spans="1:5" x14ac:dyDescent="0.15">
      <c r="A72" s="57"/>
    </row>
    <row r="73" spans="1:5" x14ac:dyDescent="0.15">
      <c r="A73" s="57"/>
    </row>
    <row r="74" spans="1:5" x14ac:dyDescent="0.15">
      <c r="A74" s="57"/>
    </row>
    <row r="75" spans="1:5" x14ac:dyDescent="0.15">
      <c r="A75" s="57"/>
    </row>
    <row r="114" spans="2:2" x14ac:dyDescent="0.15">
      <c r="B114" s="49">
        <v>2</v>
      </c>
    </row>
    <row r="115" spans="2:2" x14ac:dyDescent="0.15">
      <c r="B115" s="58">
        <v>1</v>
      </c>
    </row>
    <row r="116" spans="2:2" x14ac:dyDescent="0.15">
      <c r="B116" s="58">
        <v>0</v>
      </c>
    </row>
    <row r="117" spans="2:2" x14ac:dyDescent="0.15">
      <c r="B117" s="58"/>
    </row>
  </sheetData>
  <mergeCells count="4">
    <mergeCell ref="A59:C59"/>
    <mergeCell ref="A60:C60"/>
    <mergeCell ref="A61:C61"/>
    <mergeCell ref="A2:D2"/>
  </mergeCells>
  <phoneticPr fontId="15"/>
  <conditionalFormatting sqref="C4:D10">
    <cfRule type="expression" dxfId="53" priority="15">
      <formula>$B4="否"</formula>
    </cfRule>
  </conditionalFormatting>
  <conditionalFormatting sqref="C11:D11">
    <cfRule type="expression" dxfId="52" priority="14">
      <formula>$B11="否"</formula>
    </cfRule>
  </conditionalFormatting>
  <conditionalFormatting sqref="C12:D18">
    <cfRule type="expression" dxfId="51" priority="13">
      <formula>$B12="否"</formula>
    </cfRule>
  </conditionalFormatting>
  <conditionalFormatting sqref="C19:D19">
    <cfRule type="expression" dxfId="50" priority="12">
      <formula>$B19="否"</formula>
    </cfRule>
  </conditionalFormatting>
  <conditionalFormatting sqref="C20:D36">
    <cfRule type="expression" dxfId="49" priority="11">
      <formula>$B20="否"</formula>
    </cfRule>
  </conditionalFormatting>
  <conditionalFormatting sqref="C37:D37">
    <cfRule type="expression" dxfId="48" priority="10">
      <formula>$B37="否"</formula>
    </cfRule>
  </conditionalFormatting>
  <conditionalFormatting sqref="C38:D39">
    <cfRule type="expression" dxfId="47" priority="9">
      <formula>$B38="否"</formula>
    </cfRule>
  </conditionalFormatting>
  <conditionalFormatting sqref="C40:D41">
    <cfRule type="expression" dxfId="46" priority="8">
      <formula>$B40="否"</formula>
    </cfRule>
  </conditionalFormatting>
  <conditionalFormatting sqref="C42:D47">
    <cfRule type="expression" dxfId="45" priority="7">
      <formula>$B42="否"</formula>
    </cfRule>
  </conditionalFormatting>
  <conditionalFormatting sqref="C48:D48">
    <cfRule type="expression" dxfId="44" priority="6">
      <formula>$B48="否"</formula>
    </cfRule>
  </conditionalFormatting>
  <conditionalFormatting sqref="C49:D57">
    <cfRule type="expression" dxfId="43" priority="1">
      <formula>$B49="否"</formula>
    </cfRule>
  </conditionalFormatting>
  <dataValidations count="1">
    <dataValidation type="list" allowBlank="1" showInputMessage="1" showErrorMessage="1" sqref="B4:B57" xr:uid="{CBC0E7B8-96A5-4E1A-9989-C09A59587725}">
      <formula1>"可,否"</formula1>
    </dataValidation>
  </dataValidations>
  <printOptions horizontalCentered="1"/>
  <pageMargins left="0.19685039370078741" right="0" top="0.98425196850393704" bottom="0.98425196850393704" header="0.51181102362204722" footer="0.51181102362204722"/>
  <pageSetup paperSize="9" scale="4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I117"/>
  <sheetViews>
    <sheetView view="pageBreakPreview" zoomScale="70" zoomScaleNormal="70" zoomScaleSheetLayoutView="70" workbookViewId="0"/>
  </sheetViews>
  <sheetFormatPr defaultColWidth="9" defaultRowHeight="18.75" x14ac:dyDescent="0.15"/>
  <cols>
    <col min="1" max="1" width="11.5" style="49" customWidth="1"/>
    <col min="2" max="2" width="7.5" style="301" customWidth="1"/>
    <col min="3" max="3" width="8.25" style="301" customWidth="1"/>
    <col min="4" max="5" width="34.625" style="350" customWidth="1"/>
    <col min="6" max="7" width="21.75" style="351" customWidth="1"/>
    <col min="8" max="9" width="37.375" style="346" customWidth="1"/>
    <col min="10" max="16384" width="9" style="2"/>
  </cols>
  <sheetData>
    <row r="1" spans="1:9" s="1" customFormat="1" ht="21.75" customHeight="1" x14ac:dyDescent="0.15">
      <c r="A1" s="119" t="s">
        <v>2718</v>
      </c>
      <c r="B1" s="119"/>
      <c r="C1" s="119"/>
      <c r="D1" s="119"/>
      <c r="E1" s="328"/>
      <c r="F1" s="329"/>
      <c r="G1" s="329"/>
      <c r="H1" s="330"/>
      <c r="I1" s="330"/>
    </row>
    <row r="2" spans="1:9" s="49" customFormat="1" ht="34.15" customHeight="1" x14ac:dyDescent="0.15">
      <c r="A2" s="749" t="s">
        <v>45</v>
      </c>
      <c r="B2" s="750" t="s">
        <v>314</v>
      </c>
      <c r="C2" s="750"/>
      <c r="D2" s="751" t="s">
        <v>598</v>
      </c>
      <c r="E2" s="751"/>
      <c r="F2" s="749" t="s">
        <v>315</v>
      </c>
      <c r="G2" s="749"/>
      <c r="H2" s="749" t="s">
        <v>318</v>
      </c>
      <c r="I2" s="749"/>
    </row>
    <row r="3" spans="1:9" s="49" customFormat="1" ht="34.9" customHeight="1" x14ac:dyDescent="0.15">
      <c r="A3" s="749"/>
      <c r="B3" s="81" t="s">
        <v>316</v>
      </c>
      <c r="C3" s="81" t="s">
        <v>317</v>
      </c>
      <c r="D3" s="81" t="s">
        <v>316</v>
      </c>
      <c r="E3" s="81" t="s">
        <v>317</v>
      </c>
      <c r="F3" s="81" t="s">
        <v>316</v>
      </c>
      <c r="G3" s="81" t="s">
        <v>317</v>
      </c>
      <c r="H3" s="81" t="s">
        <v>316</v>
      </c>
      <c r="I3" s="81" t="s">
        <v>317</v>
      </c>
    </row>
    <row r="4" spans="1:9" s="49" customFormat="1" ht="56.25" x14ac:dyDescent="0.15">
      <c r="A4" s="50" t="s">
        <v>134</v>
      </c>
      <c r="B4" s="130" t="s">
        <v>213</v>
      </c>
      <c r="C4" s="130" t="s">
        <v>575</v>
      </c>
      <c r="D4" s="97" t="s">
        <v>594</v>
      </c>
      <c r="E4" s="98" t="s">
        <v>595</v>
      </c>
      <c r="F4" s="102" t="s">
        <v>2606</v>
      </c>
      <c r="G4" s="102" t="s">
        <v>2607</v>
      </c>
      <c r="H4" s="549" t="s">
        <v>596</v>
      </c>
      <c r="I4" s="549" t="s">
        <v>597</v>
      </c>
    </row>
    <row r="5" spans="1:9" s="49" customFormat="1" ht="37.5" x14ac:dyDescent="0.15">
      <c r="A5" s="50" t="s">
        <v>206</v>
      </c>
      <c r="B5" s="130" t="s">
        <v>213</v>
      </c>
      <c r="C5" s="130" t="s">
        <v>580</v>
      </c>
      <c r="D5" s="99" t="s">
        <v>631</v>
      </c>
      <c r="E5" s="100"/>
      <c r="F5" s="103">
        <v>44643</v>
      </c>
      <c r="G5" s="101"/>
      <c r="H5" s="98" t="s">
        <v>632</v>
      </c>
      <c r="I5" s="137"/>
    </row>
    <row r="6" spans="1:9" s="49" customFormat="1" ht="37.5" x14ac:dyDescent="0.15">
      <c r="A6" s="50" t="s">
        <v>223</v>
      </c>
      <c r="B6" s="130" t="s">
        <v>575</v>
      </c>
      <c r="C6" s="130" t="s">
        <v>580</v>
      </c>
      <c r="D6" s="97" t="s">
        <v>669</v>
      </c>
      <c r="E6" s="100"/>
      <c r="F6" s="101" t="s">
        <v>2605</v>
      </c>
      <c r="G6" s="101"/>
      <c r="H6" s="98" t="s">
        <v>670</v>
      </c>
      <c r="I6" s="100"/>
    </row>
    <row r="7" spans="1:9" s="49" customFormat="1" ht="56.25" x14ac:dyDescent="0.15">
      <c r="A7" s="50" t="s">
        <v>1618</v>
      </c>
      <c r="B7" s="136" t="s">
        <v>334</v>
      </c>
      <c r="C7" s="136" t="s">
        <v>334</v>
      </c>
      <c r="D7" s="137" t="s">
        <v>1199</v>
      </c>
      <c r="E7" s="137" t="s">
        <v>1200</v>
      </c>
      <c r="F7" s="318" t="s">
        <v>1201</v>
      </c>
      <c r="G7" s="318" t="s">
        <v>1201</v>
      </c>
      <c r="H7" s="137" t="s">
        <v>1202</v>
      </c>
      <c r="I7" s="137" t="s">
        <v>1203</v>
      </c>
    </row>
    <row r="8" spans="1:9" s="49" customFormat="1" ht="37.5" x14ac:dyDescent="0.15">
      <c r="A8" s="50" t="s">
        <v>1620</v>
      </c>
      <c r="B8" s="136" t="s">
        <v>334</v>
      </c>
      <c r="C8" s="136" t="s">
        <v>334</v>
      </c>
      <c r="D8" s="137" t="s">
        <v>1693</v>
      </c>
      <c r="E8" s="137" t="s">
        <v>1204</v>
      </c>
      <c r="F8" s="318" t="s">
        <v>1694</v>
      </c>
      <c r="G8" s="318" t="s">
        <v>1206</v>
      </c>
      <c r="H8" s="331"/>
      <c r="I8" s="336" t="s">
        <v>1695</v>
      </c>
    </row>
    <row r="9" spans="1:9" s="49" customFormat="1" ht="37.5" x14ac:dyDescent="0.15">
      <c r="A9" s="50" t="s">
        <v>225</v>
      </c>
      <c r="B9" s="136" t="s">
        <v>334</v>
      </c>
      <c r="C9" s="136" t="s">
        <v>329</v>
      </c>
      <c r="D9" s="137" t="s">
        <v>1207</v>
      </c>
      <c r="E9" s="137"/>
      <c r="F9" s="318" t="s">
        <v>1208</v>
      </c>
      <c r="G9" s="332"/>
      <c r="H9" s="137" t="s">
        <v>1209</v>
      </c>
      <c r="I9" s="137"/>
    </row>
    <row r="10" spans="1:9" s="49" customFormat="1" ht="56.25" x14ac:dyDescent="0.15">
      <c r="A10" s="50" t="s">
        <v>29</v>
      </c>
      <c r="B10" s="136" t="s">
        <v>334</v>
      </c>
      <c r="C10" s="136" t="s">
        <v>334</v>
      </c>
      <c r="D10" s="137" t="s">
        <v>1210</v>
      </c>
      <c r="E10" s="137" t="s">
        <v>1211</v>
      </c>
      <c r="F10" s="332" t="s">
        <v>1965</v>
      </c>
      <c r="G10" s="318" t="s">
        <v>1212</v>
      </c>
      <c r="H10" s="336" t="str">
        <f>HYPERLINK("#", "https://www.city.matsudo.chiba.jp/kurashi/anzen_anshin/sonae/bousai_taisaku/saigaibcp.html")</f>
        <v>https://www.city.matsudo.chiba.jp/kurashi/anzen_anshin/sonae/bousai_taisaku/saigaibcp.html</v>
      </c>
      <c r="I10" s="137"/>
    </row>
    <row r="11" spans="1:9" s="49" customFormat="1" x14ac:dyDescent="0.15">
      <c r="A11" s="174" t="s">
        <v>1702</v>
      </c>
      <c r="B11" s="257" t="s">
        <v>334</v>
      </c>
      <c r="C11" s="257" t="s">
        <v>329</v>
      </c>
      <c r="D11" s="333" t="s">
        <v>1213</v>
      </c>
      <c r="E11" s="333"/>
      <c r="F11" s="334" t="s">
        <v>1214</v>
      </c>
      <c r="G11" s="335"/>
      <c r="H11" s="333"/>
      <c r="I11" s="333"/>
    </row>
    <row r="12" spans="1:9" s="49" customFormat="1" ht="56.25" x14ac:dyDescent="0.15">
      <c r="A12" s="50" t="s">
        <v>1624</v>
      </c>
      <c r="B12" s="136" t="s">
        <v>334</v>
      </c>
      <c r="C12" s="136" t="s">
        <v>334</v>
      </c>
      <c r="D12" s="137" t="s">
        <v>1215</v>
      </c>
      <c r="E12" s="137" t="s">
        <v>1562</v>
      </c>
      <c r="F12" s="318" t="s">
        <v>1214</v>
      </c>
      <c r="G12" s="317">
        <v>44053</v>
      </c>
      <c r="H12" s="336" t="s">
        <v>1217</v>
      </c>
      <c r="I12" s="137"/>
    </row>
    <row r="13" spans="1:9" s="49" customFormat="1" ht="37.5" x14ac:dyDescent="0.15">
      <c r="A13" s="50" t="s">
        <v>229</v>
      </c>
      <c r="B13" s="136" t="s">
        <v>334</v>
      </c>
      <c r="C13" s="136" t="s">
        <v>334</v>
      </c>
      <c r="D13" s="137" t="s">
        <v>1218</v>
      </c>
      <c r="E13" s="137" t="s">
        <v>1219</v>
      </c>
      <c r="F13" s="318" t="s">
        <v>1220</v>
      </c>
      <c r="G13" s="317" t="s">
        <v>1559</v>
      </c>
      <c r="H13" s="137" t="s">
        <v>1221</v>
      </c>
      <c r="I13" s="137"/>
    </row>
    <row r="14" spans="1:9" s="49" customFormat="1" ht="37.5" x14ac:dyDescent="0.15">
      <c r="A14" s="50" t="s">
        <v>1954</v>
      </c>
      <c r="B14" s="136" t="s">
        <v>334</v>
      </c>
      <c r="C14" s="136" t="s">
        <v>334</v>
      </c>
      <c r="D14" s="137" t="s">
        <v>1222</v>
      </c>
      <c r="E14" s="137" t="s">
        <v>1966</v>
      </c>
      <c r="F14" s="317" t="s">
        <v>1223</v>
      </c>
      <c r="G14" s="317">
        <v>43889</v>
      </c>
      <c r="H14" s="336" t="s">
        <v>1967</v>
      </c>
      <c r="I14" s="137"/>
    </row>
    <row r="15" spans="1:9" s="49" customFormat="1" x14ac:dyDescent="0.15">
      <c r="A15" s="50" t="s">
        <v>33</v>
      </c>
      <c r="B15" s="136" t="s">
        <v>334</v>
      </c>
      <c r="C15" s="136" t="s">
        <v>334</v>
      </c>
      <c r="D15" s="137" t="s">
        <v>1224</v>
      </c>
      <c r="E15" s="137" t="s">
        <v>1224</v>
      </c>
      <c r="F15" s="317">
        <v>43462</v>
      </c>
      <c r="G15" s="317">
        <v>43462</v>
      </c>
      <c r="H15" s="137" t="s">
        <v>1225</v>
      </c>
      <c r="I15" s="137" t="s">
        <v>1225</v>
      </c>
    </row>
    <row r="16" spans="1:9" s="49" customFormat="1" x14ac:dyDescent="0.15">
      <c r="A16" s="50" t="s">
        <v>1955</v>
      </c>
      <c r="B16" s="136" t="s">
        <v>329</v>
      </c>
      <c r="C16" s="136" t="s">
        <v>329</v>
      </c>
      <c r="D16" s="137"/>
      <c r="E16" s="137"/>
      <c r="F16" s="332"/>
      <c r="G16" s="332"/>
      <c r="H16" s="137"/>
      <c r="I16" s="137"/>
    </row>
    <row r="17" spans="1:9" s="49" customFormat="1" x14ac:dyDescent="0.15">
      <c r="A17" s="50" t="s">
        <v>1629</v>
      </c>
      <c r="B17" s="136" t="s">
        <v>329</v>
      </c>
      <c r="C17" s="136" t="s">
        <v>329</v>
      </c>
      <c r="D17" s="137"/>
      <c r="E17" s="137"/>
      <c r="F17" s="332"/>
      <c r="G17" s="332"/>
      <c r="H17" s="137" t="s">
        <v>1968</v>
      </c>
      <c r="I17" s="137" t="s">
        <v>1594</v>
      </c>
    </row>
    <row r="18" spans="1:9" s="49" customFormat="1" ht="37.5" x14ac:dyDescent="0.15">
      <c r="A18" s="50" t="s">
        <v>0</v>
      </c>
      <c r="B18" s="136" t="s">
        <v>334</v>
      </c>
      <c r="C18" s="136" t="s">
        <v>334</v>
      </c>
      <c r="D18" s="137" t="s">
        <v>1226</v>
      </c>
      <c r="E18" s="137" t="s">
        <v>1227</v>
      </c>
      <c r="F18" s="337">
        <v>43700</v>
      </c>
      <c r="G18" s="317">
        <v>43930</v>
      </c>
      <c r="H18" s="137" t="s">
        <v>1228</v>
      </c>
      <c r="I18" s="137"/>
    </row>
    <row r="19" spans="1:9" s="49" customFormat="1" x14ac:dyDescent="0.15">
      <c r="A19" s="174" t="s">
        <v>59</v>
      </c>
      <c r="B19" s="257" t="s">
        <v>334</v>
      </c>
      <c r="C19" s="257" t="s">
        <v>329</v>
      </c>
      <c r="D19" s="333" t="s">
        <v>1229</v>
      </c>
      <c r="E19" s="333"/>
      <c r="F19" s="338">
        <v>44287</v>
      </c>
      <c r="G19" s="335"/>
      <c r="H19" s="333" t="s">
        <v>329</v>
      </c>
      <c r="I19" s="333"/>
    </row>
    <row r="20" spans="1:9" s="49" customFormat="1" ht="271.89999999999998" customHeight="1" x14ac:dyDescent="0.15">
      <c r="A20" s="50" t="s">
        <v>218</v>
      </c>
      <c r="B20" s="136" t="s">
        <v>334</v>
      </c>
      <c r="C20" s="136" t="s">
        <v>334</v>
      </c>
      <c r="D20" s="137" t="s">
        <v>1565</v>
      </c>
      <c r="E20" s="137" t="s">
        <v>1566</v>
      </c>
      <c r="F20" s="317" t="s">
        <v>1969</v>
      </c>
      <c r="G20" s="317" t="s">
        <v>1230</v>
      </c>
      <c r="H20" s="137" t="s">
        <v>1970</v>
      </c>
      <c r="I20" s="336" t="s">
        <v>1971</v>
      </c>
    </row>
    <row r="21" spans="1:9" s="49" customFormat="1" ht="37.5" x14ac:dyDescent="0.15">
      <c r="A21" s="50" t="s">
        <v>133</v>
      </c>
      <c r="B21" s="136" t="s">
        <v>334</v>
      </c>
      <c r="C21" s="136" t="s">
        <v>334</v>
      </c>
      <c r="D21" s="137" t="s">
        <v>1231</v>
      </c>
      <c r="E21" s="137" t="s">
        <v>1232</v>
      </c>
      <c r="F21" s="318" t="s">
        <v>2282</v>
      </c>
      <c r="G21" s="318" t="s">
        <v>1233</v>
      </c>
      <c r="H21" s="137" t="s">
        <v>2283</v>
      </c>
      <c r="I21" s="137" t="s">
        <v>1234</v>
      </c>
    </row>
    <row r="22" spans="1:9" s="49" customFormat="1" ht="37.5" x14ac:dyDescent="0.15">
      <c r="A22" s="50" t="s">
        <v>1956</v>
      </c>
      <c r="B22" s="136" t="s">
        <v>334</v>
      </c>
      <c r="C22" s="136" t="s">
        <v>334</v>
      </c>
      <c r="D22" s="137" t="s">
        <v>1235</v>
      </c>
      <c r="E22" s="137" t="s">
        <v>1236</v>
      </c>
      <c r="F22" s="318" t="s">
        <v>2296</v>
      </c>
      <c r="G22" s="318" t="s">
        <v>1237</v>
      </c>
      <c r="H22" s="137" t="s">
        <v>1238</v>
      </c>
      <c r="I22" s="137"/>
    </row>
    <row r="23" spans="1:9" s="49" customFormat="1" ht="56.25" x14ac:dyDescent="0.15">
      <c r="A23" s="50" t="s">
        <v>1957</v>
      </c>
      <c r="B23" s="136" t="s">
        <v>334</v>
      </c>
      <c r="C23" s="136" t="s">
        <v>334</v>
      </c>
      <c r="D23" s="137" t="s">
        <v>1239</v>
      </c>
      <c r="E23" s="137" t="s">
        <v>1972</v>
      </c>
      <c r="F23" s="318" t="s">
        <v>1973</v>
      </c>
      <c r="G23" s="318" t="s">
        <v>1560</v>
      </c>
      <c r="H23" s="336" t="s">
        <v>1974</v>
      </c>
      <c r="I23" s="137" t="s">
        <v>1240</v>
      </c>
    </row>
    <row r="24" spans="1:9" s="49" customFormat="1" x14ac:dyDescent="0.15">
      <c r="A24" s="50" t="s">
        <v>35</v>
      </c>
      <c r="B24" s="136" t="s">
        <v>334</v>
      </c>
      <c r="C24" s="136" t="s">
        <v>329</v>
      </c>
      <c r="D24" s="138" t="s">
        <v>1241</v>
      </c>
      <c r="E24" s="137"/>
      <c r="F24" s="317">
        <v>43919</v>
      </c>
      <c r="G24" s="318"/>
      <c r="H24" s="137"/>
      <c r="I24" s="137"/>
    </row>
    <row r="25" spans="1:9" s="49" customFormat="1" ht="37.5" x14ac:dyDescent="0.15">
      <c r="A25" s="50" t="s">
        <v>1958</v>
      </c>
      <c r="B25" s="136" t="s">
        <v>334</v>
      </c>
      <c r="C25" s="136" t="s">
        <v>334</v>
      </c>
      <c r="D25" s="137" t="s">
        <v>1242</v>
      </c>
      <c r="E25" s="137" t="s">
        <v>2364</v>
      </c>
      <c r="F25" s="318" t="s">
        <v>2602</v>
      </c>
      <c r="G25" s="318" t="s">
        <v>2603</v>
      </c>
      <c r="H25" s="137"/>
      <c r="I25" s="137"/>
    </row>
    <row r="26" spans="1:9" s="49" customFormat="1" x14ac:dyDescent="0.15">
      <c r="A26" s="50" t="s">
        <v>245</v>
      </c>
      <c r="B26" s="136" t="s">
        <v>329</v>
      </c>
      <c r="C26" s="136" t="s">
        <v>334</v>
      </c>
      <c r="D26" s="137"/>
      <c r="E26" s="137" t="s">
        <v>1243</v>
      </c>
      <c r="F26" s="332"/>
      <c r="G26" s="318" t="s">
        <v>2604</v>
      </c>
      <c r="H26" s="137"/>
      <c r="I26" s="137"/>
    </row>
    <row r="27" spans="1:9" s="49" customFormat="1" ht="37.5" x14ac:dyDescent="0.15">
      <c r="A27" s="50" t="s">
        <v>31</v>
      </c>
      <c r="B27" s="136" t="s">
        <v>334</v>
      </c>
      <c r="C27" s="136" t="s">
        <v>334</v>
      </c>
      <c r="D27" s="137" t="s">
        <v>1975</v>
      </c>
      <c r="E27" s="137" t="s">
        <v>1975</v>
      </c>
      <c r="F27" s="332" t="s">
        <v>1976</v>
      </c>
      <c r="G27" s="332" t="s">
        <v>1976</v>
      </c>
      <c r="H27" s="336" t="s">
        <v>1977</v>
      </c>
      <c r="I27" s="336" t="s">
        <v>1977</v>
      </c>
    </row>
    <row r="28" spans="1:9" s="49" customFormat="1" ht="75" x14ac:dyDescent="0.15">
      <c r="A28" s="50" t="s">
        <v>247</v>
      </c>
      <c r="B28" s="136" t="s">
        <v>334</v>
      </c>
      <c r="C28" s="136" t="s">
        <v>334</v>
      </c>
      <c r="D28" s="137" t="s">
        <v>1244</v>
      </c>
      <c r="E28" s="137" t="s">
        <v>1245</v>
      </c>
      <c r="F28" s="317" t="s">
        <v>2601</v>
      </c>
      <c r="G28" s="318" t="s">
        <v>2401</v>
      </c>
      <c r="H28" s="336" t="s">
        <v>2402</v>
      </c>
      <c r="I28" s="137"/>
    </row>
    <row r="29" spans="1:9" s="49" customFormat="1" ht="56.25" x14ac:dyDescent="0.15">
      <c r="A29" s="50" t="s">
        <v>55</v>
      </c>
      <c r="B29" s="136" t="s">
        <v>334</v>
      </c>
      <c r="C29" s="136" t="s">
        <v>334</v>
      </c>
      <c r="D29" s="137" t="s">
        <v>1246</v>
      </c>
      <c r="E29" s="137" t="s">
        <v>1247</v>
      </c>
      <c r="F29" s="317" t="s">
        <v>1248</v>
      </c>
      <c r="G29" s="318" t="s">
        <v>1249</v>
      </c>
      <c r="H29" s="137" t="s">
        <v>1250</v>
      </c>
      <c r="I29" s="137"/>
    </row>
    <row r="30" spans="1:9" s="49" customFormat="1" ht="37.5" x14ac:dyDescent="0.15">
      <c r="A30" s="50" t="s">
        <v>20</v>
      </c>
      <c r="B30" s="136" t="s">
        <v>334</v>
      </c>
      <c r="C30" s="136" t="s">
        <v>329</v>
      </c>
      <c r="D30" s="137" t="s">
        <v>1251</v>
      </c>
      <c r="E30" s="137"/>
      <c r="F30" s="318" t="s">
        <v>2598</v>
      </c>
      <c r="G30" s="332"/>
      <c r="H30" s="336" t="s">
        <v>1978</v>
      </c>
      <c r="I30" s="137"/>
    </row>
    <row r="31" spans="1:9" s="49" customFormat="1" ht="37.5" x14ac:dyDescent="0.15">
      <c r="A31" s="50" t="s">
        <v>21</v>
      </c>
      <c r="B31" s="136" t="s">
        <v>334</v>
      </c>
      <c r="C31" s="136" t="s">
        <v>334</v>
      </c>
      <c r="D31" s="137" t="s">
        <v>1252</v>
      </c>
      <c r="E31" s="137" t="s">
        <v>1253</v>
      </c>
      <c r="F31" s="318" t="s">
        <v>2599</v>
      </c>
      <c r="G31" s="318" t="s">
        <v>1561</v>
      </c>
      <c r="H31" s="336" t="s">
        <v>1979</v>
      </c>
      <c r="I31" s="336" t="s">
        <v>1980</v>
      </c>
    </row>
    <row r="32" spans="1:9" s="49" customFormat="1" ht="37.5" x14ac:dyDescent="0.15">
      <c r="A32" s="50" t="s">
        <v>130</v>
      </c>
      <c r="B32" s="136" t="s">
        <v>334</v>
      </c>
      <c r="C32" s="136" t="s">
        <v>334</v>
      </c>
      <c r="D32" s="137" t="s">
        <v>1254</v>
      </c>
      <c r="E32" s="137" t="s">
        <v>1981</v>
      </c>
      <c r="F32" s="318" t="s">
        <v>1255</v>
      </c>
      <c r="G32" s="318" t="s">
        <v>1982</v>
      </c>
      <c r="H32" s="336" t="s">
        <v>1600</v>
      </c>
      <c r="I32" s="336" t="s">
        <v>1983</v>
      </c>
    </row>
    <row r="33" spans="1:9" s="49" customFormat="1" ht="56.25" x14ac:dyDescent="0.15">
      <c r="A33" s="50" t="s">
        <v>1647</v>
      </c>
      <c r="B33" s="136" t="s">
        <v>334</v>
      </c>
      <c r="C33" s="136" t="s">
        <v>334</v>
      </c>
      <c r="D33" s="137" t="s">
        <v>1256</v>
      </c>
      <c r="E33" s="137" t="s">
        <v>1257</v>
      </c>
      <c r="F33" s="317">
        <v>43435</v>
      </c>
      <c r="G33" s="317">
        <v>43556</v>
      </c>
      <c r="H33" s="336" t="s">
        <v>2466</v>
      </c>
      <c r="I33" s="137" t="s">
        <v>2467</v>
      </c>
    </row>
    <row r="34" spans="1:9" s="49" customFormat="1" ht="56.25" x14ac:dyDescent="0.15">
      <c r="A34" s="50" t="s">
        <v>1960</v>
      </c>
      <c r="B34" s="136" t="s">
        <v>334</v>
      </c>
      <c r="C34" s="136" t="s">
        <v>334</v>
      </c>
      <c r="D34" s="137" t="s">
        <v>1258</v>
      </c>
      <c r="E34" s="137" t="s">
        <v>1216</v>
      </c>
      <c r="F34" s="317">
        <v>43168</v>
      </c>
      <c r="G34" s="332" t="s">
        <v>1249</v>
      </c>
      <c r="H34" s="336" t="s">
        <v>1259</v>
      </c>
      <c r="I34" s="137"/>
    </row>
    <row r="35" spans="1:9" s="49" customFormat="1" ht="37.5" x14ac:dyDescent="0.15">
      <c r="A35" s="50" t="s">
        <v>23</v>
      </c>
      <c r="B35" s="136" t="s">
        <v>334</v>
      </c>
      <c r="C35" s="136" t="s">
        <v>334</v>
      </c>
      <c r="D35" s="137" t="s">
        <v>1260</v>
      </c>
      <c r="E35" s="137" t="s">
        <v>1261</v>
      </c>
      <c r="F35" s="318" t="s">
        <v>1262</v>
      </c>
      <c r="G35" s="318" t="s">
        <v>1201</v>
      </c>
      <c r="H35" s="137" t="s">
        <v>1263</v>
      </c>
      <c r="I35" s="137" t="s">
        <v>1264</v>
      </c>
    </row>
    <row r="36" spans="1:9" s="49" customFormat="1" x14ac:dyDescent="0.15">
      <c r="A36" s="50" t="s">
        <v>24</v>
      </c>
      <c r="B36" s="136" t="s">
        <v>334</v>
      </c>
      <c r="C36" s="136" t="s">
        <v>329</v>
      </c>
      <c r="D36" s="137" t="s">
        <v>1265</v>
      </c>
      <c r="E36" s="137"/>
      <c r="F36" s="340">
        <v>42825</v>
      </c>
      <c r="G36" s="332"/>
      <c r="H36" s="137"/>
      <c r="I36" s="137"/>
    </row>
    <row r="37" spans="1:9" s="49" customFormat="1" x14ac:dyDescent="0.15">
      <c r="A37" s="174" t="s">
        <v>128</v>
      </c>
      <c r="B37" s="257" t="s">
        <v>334</v>
      </c>
      <c r="C37" s="257" t="s">
        <v>329</v>
      </c>
      <c r="D37" s="333" t="s">
        <v>1266</v>
      </c>
      <c r="E37" s="333"/>
      <c r="F37" s="334" t="s">
        <v>1267</v>
      </c>
      <c r="G37" s="335"/>
      <c r="H37" s="137"/>
      <c r="I37" s="137"/>
    </row>
    <row r="38" spans="1:9" s="49" customFormat="1" ht="37.5" x14ac:dyDescent="0.15">
      <c r="A38" s="50" t="s">
        <v>1962</v>
      </c>
      <c r="B38" s="136" t="s">
        <v>334</v>
      </c>
      <c r="C38" s="136" t="s">
        <v>334</v>
      </c>
      <c r="D38" s="137" t="s">
        <v>2496</v>
      </c>
      <c r="E38" s="137" t="s">
        <v>2497</v>
      </c>
      <c r="F38" s="318" t="s">
        <v>2498</v>
      </c>
      <c r="G38" s="332" t="s">
        <v>1269</v>
      </c>
      <c r="H38" s="137"/>
      <c r="I38" s="137"/>
    </row>
    <row r="39" spans="1:9" s="49" customFormat="1" x14ac:dyDescent="0.15">
      <c r="A39" s="50" t="s">
        <v>149</v>
      </c>
      <c r="B39" s="136" t="s">
        <v>334</v>
      </c>
      <c r="C39" s="136" t="s">
        <v>329</v>
      </c>
      <c r="D39" s="137" t="s">
        <v>1270</v>
      </c>
      <c r="E39" s="137"/>
      <c r="F39" s="318" t="s">
        <v>1267</v>
      </c>
      <c r="G39" s="332"/>
      <c r="H39" s="137"/>
      <c r="I39" s="137"/>
    </row>
    <row r="40" spans="1:9" s="49" customFormat="1" x14ac:dyDescent="0.15">
      <c r="A40" s="174" t="s">
        <v>263</v>
      </c>
      <c r="B40" s="257" t="s">
        <v>334</v>
      </c>
      <c r="C40" s="257" t="s">
        <v>329</v>
      </c>
      <c r="D40" s="333" t="s">
        <v>1271</v>
      </c>
      <c r="E40" s="333"/>
      <c r="F40" s="334" t="s">
        <v>1272</v>
      </c>
      <c r="G40" s="335"/>
      <c r="H40" s="137"/>
      <c r="I40" s="137"/>
    </row>
    <row r="41" spans="1:9" s="49" customFormat="1" ht="37.5" x14ac:dyDescent="0.15">
      <c r="A41" s="174" t="s">
        <v>39</v>
      </c>
      <c r="B41" s="257" t="s">
        <v>334</v>
      </c>
      <c r="C41" s="257" t="s">
        <v>334</v>
      </c>
      <c r="D41" s="333" t="s">
        <v>1273</v>
      </c>
      <c r="E41" s="333" t="s">
        <v>1984</v>
      </c>
      <c r="F41" s="338">
        <v>44263</v>
      </c>
      <c r="G41" s="338" t="s">
        <v>1249</v>
      </c>
      <c r="H41" s="137" t="s">
        <v>1274</v>
      </c>
      <c r="I41" s="137"/>
    </row>
    <row r="42" spans="1:9" s="49" customFormat="1" x14ac:dyDescent="0.15">
      <c r="A42" s="50" t="s">
        <v>84</v>
      </c>
      <c r="B42" s="136" t="s">
        <v>329</v>
      </c>
      <c r="C42" s="136" t="s">
        <v>329</v>
      </c>
      <c r="D42" s="137"/>
      <c r="E42" s="137"/>
      <c r="F42" s="317"/>
      <c r="G42" s="317"/>
      <c r="H42" s="137"/>
      <c r="I42" s="137"/>
    </row>
    <row r="43" spans="1:9" s="49" customFormat="1" ht="56.25" x14ac:dyDescent="0.15">
      <c r="A43" s="50" t="s">
        <v>126</v>
      </c>
      <c r="B43" s="136" t="s">
        <v>334</v>
      </c>
      <c r="C43" s="136" t="s">
        <v>334</v>
      </c>
      <c r="D43" s="137" t="s">
        <v>1275</v>
      </c>
      <c r="E43" s="137" t="s">
        <v>1562</v>
      </c>
      <c r="F43" s="317" t="s">
        <v>2600</v>
      </c>
      <c r="G43" s="317">
        <v>44190</v>
      </c>
      <c r="H43" s="137"/>
      <c r="I43" s="137"/>
    </row>
    <row r="44" spans="1:9" s="49" customFormat="1" ht="37.5" x14ac:dyDescent="0.15">
      <c r="A44" s="50" t="s">
        <v>1947</v>
      </c>
      <c r="B44" s="136" t="s">
        <v>334</v>
      </c>
      <c r="C44" s="136" t="s">
        <v>329</v>
      </c>
      <c r="D44" s="137" t="s">
        <v>1564</v>
      </c>
      <c r="E44" s="137"/>
      <c r="F44" s="318" t="s">
        <v>1205</v>
      </c>
      <c r="G44" s="332"/>
      <c r="H44" s="137" t="s">
        <v>1276</v>
      </c>
      <c r="I44" s="137"/>
    </row>
    <row r="45" spans="1:9" s="49" customFormat="1" ht="75" x14ac:dyDescent="0.15">
      <c r="A45" s="50" t="s">
        <v>25</v>
      </c>
      <c r="B45" s="136" t="s">
        <v>334</v>
      </c>
      <c r="C45" s="136" t="s">
        <v>329</v>
      </c>
      <c r="D45" s="137" t="s">
        <v>1277</v>
      </c>
      <c r="E45" s="137"/>
      <c r="F45" s="317">
        <v>44645</v>
      </c>
      <c r="G45" s="332"/>
      <c r="H45" s="137" t="s">
        <v>1278</v>
      </c>
      <c r="I45" s="137"/>
    </row>
    <row r="46" spans="1:9" s="49" customFormat="1" x14ac:dyDescent="0.15">
      <c r="A46" s="50" t="s">
        <v>1948</v>
      </c>
      <c r="B46" s="136" t="s">
        <v>334</v>
      </c>
      <c r="C46" s="136" t="s">
        <v>334</v>
      </c>
      <c r="D46" s="137" t="s">
        <v>1268</v>
      </c>
      <c r="E46" s="137" t="s">
        <v>1279</v>
      </c>
      <c r="F46" s="318" t="s">
        <v>1280</v>
      </c>
      <c r="G46" s="318" t="s">
        <v>1230</v>
      </c>
      <c r="H46" s="137"/>
      <c r="I46" s="137"/>
    </row>
    <row r="47" spans="1:9" s="49" customFormat="1" ht="56.25" x14ac:dyDescent="0.15">
      <c r="A47" s="50" t="s">
        <v>269</v>
      </c>
      <c r="B47" s="136" t="s">
        <v>334</v>
      </c>
      <c r="C47" s="136" t="s">
        <v>334</v>
      </c>
      <c r="D47" s="137" t="s">
        <v>1281</v>
      </c>
      <c r="E47" s="137" t="s">
        <v>1281</v>
      </c>
      <c r="F47" s="340">
        <v>44286</v>
      </c>
      <c r="G47" s="340">
        <v>44286</v>
      </c>
      <c r="H47" s="137" t="s">
        <v>1282</v>
      </c>
      <c r="I47" s="137" t="s">
        <v>1282</v>
      </c>
    </row>
    <row r="48" spans="1:9" s="210" customFormat="1" ht="37.5" x14ac:dyDescent="0.15">
      <c r="A48" s="223" t="s">
        <v>1992</v>
      </c>
      <c r="B48" s="257" t="s">
        <v>329</v>
      </c>
      <c r="C48" s="257" t="s">
        <v>334</v>
      </c>
      <c r="D48" s="333"/>
      <c r="E48" s="333" t="s">
        <v>1283</v>
      </c>
      <c r="F48" s="335"/>
      <c r="G48" s="341" t="s">
        <v>1284</v>
      </c>
      <c r="H48" s="137"/>
      <c r="I48" s="137"/>
    </row>
    <row r="49" spans="1:9" s="49" customFormat="1" ht="56.25" x14ac:dyDescent="0.15">
      <c r="A49" s="50" t="s">
        <v>1996</v>
      </c>
      <c r="B49" s="136" t="s">
        <v>334</v>
      </c>
      <c r="C49" s="136" t="s">
        <v>334</v>
      </c>
      <c r="D49" s="137" t="s">
        <v>1563</v>
      </c>
      <c r="E49" s="137" t="s">
        <v>1562</v>
      </c>
      <c r="F49" s="318" t="s">
        <v>1214</v>
      </c>
      <c r="G49" s="317">
        <v>44053</v>
      </c>
      <c r="H49" s="336" t="s">
        <v>1607</v>
      </c>
      <c r="I49" s="137"/>
    </row>
    <row r="50" spans="1:9" s="49" customFormat="1" ht="56.25" x14ac:dyDescent="0.15">
      <c r="A50" s="50" t="s">
        <v>1999</v>
      </c>
      <c r="B50" s="136" t="s">
        <v>334</v>
      </c>
      <c r="C50" s="136" t="s">
        <v>334</v>
      </c>
      <c r="D50" s="137" t="s">
        <v>1215</v>
      </c>
      <c r="E50" s="137" t="s">
        <v>1216</v>
      </c>
      <c r="F50" s="318" t="s">
        <v>1214</v>
      </c>
      <c r="G50" s="317">
        <v>44053</v>
      </c>
      <c r="H50" s="137" t="s">
        <v>1217</v>
      </c>
      <c r="I50" s="137"/>
    </row>
    <row r="51" spans="1:9" s="49" customFormat="1" ht="56.25" x14ac:dyDescent="0.15">
      <c r="A51" s="50" t="s">
        <v>275</v>
      </c>
      <c r="B51" s="136" t="s">
        <v>334</v>
      </c>
      <c r="C51" s="136" t="s">
        <v>334</v>
      </c>
      <c r="D51" s="137" t="s">
        <v>1215</v>
      </c>
      <c r="E51" s="137" t="s">
        <v>1216</v>
      </c>
      <c r="F51" s="318" t="s">
        <v>1214</v>
      </c>
      <c r="G51" s="317">
        <v>44053</v>
      </c>
      <c r="H51" s="137" t="s">
        <v>1217</v>
      </c>
      <c r="I51" s="137"/>
    </row>
    <row r="52" spans="1:9" s="49" customFormat="1" ht="56.25" x14ac:dyDescent="0.15">
      <c r="A52" s="50" t="s">
        <v>2006</v>
      </c>
      <c r="B52" s="136" t="s">
        <v>334</v>
      </c>
      <c r="C52" s="136" t="s">
        <v>334</v>
      </c>
      <c r="D52" s="137" t="s">
        <v>1215</v>
      </c>
      <c r="E52" s="137" t="s">
        <v>1216</v>
      </c>
      <c r="F52" s="318" t="s">
        <v>1214</v>
      </c>
      <c r="G52" s="317">
        <v>44053</v>
      </c>
      <c r="H52" s="137" t="s">
        <v>1217</v>
      </c>
      <c r="I52" s="137"/>
    </row>
    <row r="53" spans="1:9" s="49" customFormat="1" ht="56.25" x14ac:dyDescent="0.15">
      <c r="A53" s="50" t="s">
        <v>144</v>
      </c>
      <c r="B53" s="136" t="s">
        <v>334</v>
      </c>
      <c r="C53" s="136" t="s">
        <v>334</v>
      </c>
      <c r="D53" s="137" t="s">
        <v>1285</v>
      </c>
      <c r="E53" s="137" t="s">
        <v>1562</v>
      </c>
      <c r="F53" s="318" t="s">
        <v>1214</v>
      </c>
      <c r="G53" s="317">
        <v>44053</v>
      </c>
      <c r="H53" s="137" t="s">
        <v>1217</v>
      </c>
      <c r="I53" s="137"/>
    </row>
    <row r="54" spans="1:9" s="49" customFormat="1" ht="56.25" x14ac:dyDescent="0.15">
      <c r="A54" s="50" t="s">
        <v>2009</v>
      </c>
      <c r="B54" s="136" t="s">
        <v>334</v>
      </c>
      <c r="C54" s="136" t="s">
        <v>334</v>
      </c>
      <c r="D54" s="137" t="s">
        <v>1215</v>
      </c>
      <c r="E54" s="137" t="s">
        <v>1216</v>
      </c>
      <c r="F54" s="318" t="s">
        <v>1214</v>
      </c>
      <c r="G54" s="317">
        <v>44053</v>
      </c>
      <c r="H54" s="137" t="s">
        <v>1217</v>
      </c>
      <c r="I54" s="137"/>
    </row>
    <row r="55" spans="1:9" s="49" customFormat="1" x14ac:dyDescent="0.15">
      <c r="A55" s="50" t="s">
        <v>146</v>
      </c>
      <c r="B55" s="136" t="s">
        <v>213</v>
      </c>
      <c r="C55" s="136" t="s">
        <v>580</v>
      </c>
      <c r="D55" s="137" t="s">
        <v>2026</v>
      </c>
      <c r="E55" s="137"/>
      <c r="F55" s="318" t="s">
        <v>2027</v>
      </c>
      <c r="G55" s="332"/>
      <c r="H55" s="137"/>
      <c r="I55" s="137"/>
    </row>
    <row r="56" spans="1:9" s="49" customFormat="1" x14ac:dyDescent="0.15">
      <c r="A56" s="50" t="s">
        <v>280</v>
      </c>
      <c r="B56" s="136" t="s">
        <v>329</v>
      </c>
      <c r="C56" s="136" t="s">
        <v>329</v>
      </c>
      <c r="D56" s="137"/>
      <c r="E56" s="137"/>
      <c r="F56" s="318"/>
      <c r="G56" s="332"/>
      <c r="H56" s="137"/>
      <c r="I56" s="137"/>
    </row>
    <row r="57" spans="1:9" s="49" customFormat="1" ht="37.5" x14ac:dyDescent="0.15">
      <c r="A57" s="50" t="s">
        <v>2029</v>
      </c>
      <c r="B57" s="136" t="s">
        <v>334</v>
      </c>
      <c r="C57" s="136" t="s">
        <v>329</v>
      </c>
      <c r="D57" s="137" t="s">
        <v>1286</v>
      </c>
      <c r="E57" s="137"/>
      <c r="F57" s="332" t="s">
        <v>1287</v>
      </c>
      <c r="G57" s="332"/>
      <c r="H57" s="137"/>
      <c r="I57" s="137"/>
    </row>
    <row r="58" spans="1:9" x14ac:dyDescent="0.15">
      <c r="D58" s="342"/>
      <c r="E58" s="343"/>
      <c r="F58" s="344"/>
      <c r="G58" s="344"/>
      <c r="H58" s="345"/>
    </row>
    <row r="59" spans="1:9" s="3" customFormat="1" ht="32.25" customHeight="1" x14ac:dyDescent="0.15">
      <c r="A59" s="746"/>
      <c r="B59" s="746"/>
      <c r="C59" s="746"/>
      <c r="D59" s="347"/>
      <c r="E59" s="347"/>
      <c r="F59" s="348"/>
      <c r="G59" s="348"/>
      <c r="H59" s="349"/>
      <c r="I59" s="349"/>
    </row>
    <row r="60" spans="1:9" s="3" customFormat="1" ht="32.25" customHeight="1" x14ac:dyDescent="0.15">
      <c r="A60" s="746"/>
      <c r="B60" s="746"/>
      <c r="C60" s="746"/>
      <c r="D60" s="347"/>
      <c r="E60" s="347"/>
      <c r="F60" s="348"/>
      <c r="G60" s="348"/>
      <c r="H60" s="349"/>
      <c r="I60" s="349"/>
    </row>
    <row r="61" spans="1:9" s="3" customFormat="1" ht="32.25" customHeight="1" x14ac:dyDescent="0.15">
      <c r="A61" s="746"/>
      <c r="B61" s="746"/>
      <c r="C61" s="746"/>
      <c r="D61" s="347"/>
      <c r="E61" s="347"/>
      <c r="F61" s="348"/>
      <c r="G61" s="348"/>
      <c r="H61" s="349"/>
      <c r="I61" s="349"/>
    </row>
    <row r="62" spans="1:9" x14ac:dyDescent="0.15">
      <c r="B62" s="325"/>
      <c r="C62" s="325"/>
      <c r="D62" s="342"/>
    </row>
    <row r="63" spans="1:9" x14ac:dyDescent="0.15">
      <c r="B63" s="325"/>
      <c r="C63" s="325"/>
      <c r="D63" s="342"/>
    </row>
    <row r="64" spans="1:9" x14ac:dyDescent="0.15">
      <c r="B64" s="325"/>
      <c r="C64" s="325"/>
      <c r="D64" s="342"/>
    </row>
    <row r="65" spans="1:4" x14ac:dyDescent="0.15">
      <c r="B65" s="325"/>
      <c r="C65" s="325"/>
      <c r="D65" s="342"/>
    </row>
    <row r="66" spans="1:4" x14ac:dyDescent="0.15">
      <c r="B66" s="325"/>
      <c r="C66" s="325"/>
      <c r="D66" s="342"/>
    </row>
    <row r="67" spans="1:4" x14ac:dyDescent="0.15">
      <c r="B67" s="325"/>
      <c r="C67" s="325"/>
      <c r="D67" s="342"/>
    </row>
    <row r="68" spans="1:4" ht="18.75" customHeight="1" x14ac:dyDescent="0.15"/>
    <row r="70" spans="1:4" x14ac:dyDescent="0.15">
      <c r="A70" s="57"/>
    </row>
    <row r="71" spans="1:4" x14ac:dyDescent="0.15">
      <c r="A71" s="57"/>
    </row>
    <row r="72" spans="1:4" x14ac:dyDescent="0.15">
      <c r="A72" s="57"/>
    </row>
    <row r="73" spans="1:4" x14ac:dyDescent="0.15">
      <c r="A73" s="57"/>
    </row>
    <row r="74" spans="1:4" x14ac:dyDescent="0.15">
      <c r="A74" s="57"/>
    </row>
    <row r="75" spans="1:4" x14ac:dyDescent="0.15">
      <c r="A75" s="57"/>
    </row>
    <row r="114" spans="2:9" s="49" customFormat="1" x14ac:dyDescent="0.15">
      <c r="B114" s="301">
        <v>2</v>
      </c>
      <c r="C114" s="301"/>
      <c r="D114" s="350"/>
      <c r="E114" s="350"/>
      <c r="F114" s="351"/>
      <c r="G114" s="351"/>
      <c r="H114" s="346"/>
      <c r="I114" s="346"/>
    </row>
    <row r="115" spans="2:9" s="49" customFormat="1" x14ac:dyDescent="0.15">
      <c r="B115" s="326">
        <v>1</v>
      </c>
      <c r="C115" s="301"/>
      <c r="D115" s="350"/>
      <c r="E115" s="350"/>
      <c r="F115" s="351"/>
      <c r="G115" s="351"/>
      <c r="H115" s="346"/>
      <c r="I115" s="346"/>
    </row>
    <row r="116" spans="2:9" s="49" customFormat="1" x14ac:dyDescent="0.15">
      <c r="B116" s="326">
        <v>0</v>
      </c>
      <c r="C116" s="301"/>
      <c r="D116" s="350"/>
      <c r="E116" s="350"/>
      <c r="F116" s="351"/>
      <c r="G116" s="351"/>
      <c r="H116" s="346"/>
      <c r="I116" s="346"/>
    </row>
    <row r="117" spans="2:9" s="49" customFormat="1" x14ac:dyDescent="0.15">
      <c r="B117" s="326"/>
      <c r="C117" s="301"/>
      <c r="D117" s="350"/>
      <c r="E117" s="350"/>
      <c r="F117" s="351"/>
      <c r="G117" s="351"/>
      <c r="H117" s="346"/>
      <c r="I117" s="346"/>
    </row>
  </sheetData>
  <mergeCells count="8">
    <mergeCell ref="H2:I2"/>
    <mergeCell ref="A59:C59"/>
    <mergeCell ref="A60:C60"/>
    <mergeCell ref="A61:C61"/>
    <mergeCell ref="B2:C2"/>
    <mergeCell ref="D2:E2"/>
    <mergeCell ref="F2:G2"/>
    <mergeCell ref="A2:A3"/>
  </mergeCells>
  <phoneticPr fontId="15"/>
  <conditionalFormatting sqref="D4:D10 F4:F10 H4:H10">
    <cfRule type="expression" dxfId="42" priority="42">
      <formula>$B4="無"</formula>
    </cfRule>
  </conditionalFormatting>
  <conditionalFormatting sqref="D11 F11 H11">
    <cfRule type="expression" dxfId="41" priority="40">
      <formula>$B11="無"</formula>
    </cfRule>
  </conditionalFormatting>
  <conditionalFormatting sqref="D12:D14 F12:F14 H12:H14">
    <cfRule type="expression" dxfId="40" priority="38">
      <formula>$B12="無"</formula>
    </cfRule>
  </conditionalFormatting>
  <conditionalFormatting sqref="D16:D18 F16:F18 H16:H18">
    <cfRule type="expression" dxfId="39" priority="35">
      <formula>$B16="無"</formula>
    </cfRule>
  </conditionalFormatting>
  <conditionalFormatting sqref="D19 F19 H19">
    <cfRule type="expression" dxfId="38" priority="33">
      <formula>$B19="無"</formula>
    </cfRule>
  </conditionalFormatting>
  <conditionalFormatting sqref="D20:D26 F20:F26 H20:H26">
    <cfRule type="expression" dxfId="37" priority="31">
      <formula>$B20="無"</formula>
    </cfRule>
  </conditionalFormatting>
  <conditionalFormatting sqref="D28:D36 F28:F36 H28:H36">
    <cfRule type="expression" dxfId="36" priority="28">
      <formula>$B28="無"</formula>
    </cfRule>
  </conditionalFormatting>
  <conditionalFormatting sqref="D37 F37 H37">
    <cfRule type="expression" dxfId="35" priority="26">
      <formula>$B37="無"</formula>
    </cfRule>
  </conditionalFormatting>
  <conditionalFormatting sqref="D38:D39 F38:F39 H38:H39">
    <cfRule type="expression" dxfId="34" priority="24">
      <formula>$B38="無"</formula>
    </cfRule>
  </conditionalFormatting>
  <conditionalFormatting sqref="D40:D41 F40:F41 H40:H41">
    <cfRule type="expression" dxfId="33" priority="22">
      <formula>$B40="無"</formula>
    </cfRule>
  </conditionalFormatting>
  <conditionalFormatting sqref="D42:D47 F42:F47 H42:H47">
    <cfRule type="expression" dxfId="32" priority="20">
      <formula>$B42="無"</formula>
    </cfRule>
  </conditionalFormatting>
  <conditionalFormatting sqref="D48 F48 H48">
    <cfRule type="expression" dxfId="31" priority="18">
      <formula>$B48="無"</formula>
    </cfRule>
  </conditionalFormatting>
  <conditionalFormatting sqref="D49:D57 F49:F57 H49:H57">
    <cfRule type="expression" dxfId="30" priority="2">
      <formula>$B49="無"</formula>
    </cfRule>
  </conditionalFormatting>
  <conditionalFormatting sqref="D15:I15">
    <cfRule type="expression" dxfId="29" priority="36">
      <formula>$B15="無"</formula>
    </cfRule>
  </conditionalFormatting>
  <conditionalFormatting sqref="D27:I27">
    <cfRule type="expression" dxfId="28" priority="29">
      <formula>$B27="無"</formula>
    </cfRule>
  </conditionalFormatting>
  <conditionalFormatting sqref="E4:E10 G4:G10 I4:I10">
    <cfRule type="expression" dxfId="27" priority="41">
      <formula>$C4="無"</formula>
    </cfRule>
  </conditionalFormatting>
  <conditionalFormatting sqref="E11 G11 I11">
    <cfRule type="expression" dxfId="26" priority="39">
      <formula>$C11="無"</formula>
    </cfRule>
  </conditionalFormatting>
  <conditionalFormatting sqref="E12:E14 G12:G14 I12:I14">
    <cfRule type="expression" dxfId="25" priority="37">
      <formula>$C12="無"</formula>
    </cfRule>
  </conditionalFormatting>
  <conditionalFormatting sqref="E16:E18 G16:G18 I16:I18">
    <cfRule type="expression" dxfId="24" priority="34">
      <formula>$C16="無"</formula>
    </cfRule>
  </conditionalFormatting>
  <conditionalFormatting sqref="E19 G19 I19">
    <cfRule type="expression" dxfId="23" priority="32">
      <formula>$C19="無"</formula>
    </cfRule>
  </conditionalFormatting>
  <conditionalFormatting sqref="E20:E26 G20:G26 I20:I26">
    <cfRule type="expression" dxfId="22" priority="30">
      <formula>$C20="無"</formula>
    </cfRule>
  </conditionalFormatting>
  <conditionalFormatting sqref="E28:E36 G28:G36 I28:I36">
    <cfRule type="expression" dxfId="21" priority="27">
      <formula>$C28="無"</formula>
    </cfRule>
  </conditionalFormatting>
  <conditionalFormatting sqref="E37 G37 I37">
    <cfRule type="expression" dxfId="20" priority="25">
      <formula>$C37="無"</formula>
    </cfRule>
  </conditionalFormatting>
  <conditionalFormatting sqref="E38:E39 G38:G39 I38:I39">
    <cfRule type="expression" dxfId="19" priority="23">
      <formula>$C38="無"</formula>
    </cfRule>
  </conditionalFormatting>
  <conditionalFormatting sqref="E40:E41 G40:G41 I40:I41">
    <cfRule type="expression" dxfId="18" priority="21">
      <formula>$C40="無"</formula>
    </cfRule>
  </conditionalFormatting>
  <conditionalFormatting sqref="E42:E47 G42:G47 I42:I47">
    <cfRule type="expression" dxfId="17" priority="19">
      <formula>$C42="無"</formula>
    </cfRule>
  </conditionalFormatting>
  <conditionalFormatting sqref="E48 G48 I48">
    <cfRule type="expression" dxfId="16" priority="17">
      <formula>$C48="無"</formula>
    </cfRule>
  </conditionalFormatting>
  <conditionalFormatting sqref="E49:E57 G49:G57 I49:I57">
    <cfRule type="expression" dxfId="15" priority="1">
      <formula>$C49="無"</formula>
    </cfRule>
  </conditionalFormatting>
  <dataValidations count="1">
    <dataValidation type="list" allowBlank="1" showInputMessage="1" showErrorMessage="1" sqref="B4:C57" xr:uid="{C8B01F30-244F-41B5-BC4C-0A479D135281}">
      <formula1>"有,無"</formula1>
    </dataValidation>
  </dataValidations>
  <hyperlinks>
    <hyperlink ref="H4" r:id="rId1" xr:uid="{2D619AFD-9B3F-4B58-9273-B7CB2B53AD82}"/>
    <hyperlink ref="I4" r:id="rId2" xr:uid="{4CC131A5-EDEE-4221-9524-BFCD3749DCA5}"/>
    <hyperlink ref="I8" r:id="rId3" xr:uid="{863AE892-2516-48FE-AB1B-3EE0D1B0933A}"/>
    <hyperlink ref="H14" r:id="rId4" xr:uid="{A428BA31-EF9C-46F2-930B-F8EAB6F55FE8}"/>
    <hyperlink ref="I20" r:id="rId5" xr:uid="{CF2378B1-7895-4F37-9766-BF82B170412D}"/>
    <hyperlink ref="H23" r:id="rId6" xr:uid="{8CD306B8-9AB0-49C9-BC52-BEF14C54E377}"/>
    <hyperlink ref="H27" r:id="rId7" xr:uid="{2F1BCD6A-D0FD-4249-A767-327D1E01B83C}"/>
    <hyperlink ref="I27" r:id="rId8" xr:uid="{54B04842-623F-4FF2-AC3D-8760C744B219}"/>
    <hyperlink ref="H31" r:id="rId9" xr:uid="{14A350D3-8C01-4150-A692-7AE67B1358F0}"/>
    <hyperlink ref="I31" r:id="rId10" xr:uid="{07E7D97B-4BDB-4656-975C-3A9FED4D687B}"/>
    <hyperlink ref="I32" r:id="rId11" xr:uid="{468D31A8-A976-450E-A3BB-BFEFA0220FE7}"/>
    <hyperlink ref="H33" r:id="rId12" display="https://www.city.inzai.lg.jp/bousaiportal/0000008724.html" xr:uid="{59292E62-21B8-475C-B838-80A7B7DE85FE}"/>
    <hyperlink ref="H49" r:id="rId13" xr:uid="{E4CFD7C9-2733-4F34-B8BE-5ACF02479D79}"/>
  </hyperlinks>
  <printOptions horizontalCentered="1"/>
  <pageMargins left="0.19685039370078741" right="0" top="0.98425196850393704" bottom="0.98425196850393704" header="0.51181102362204722" footer="0.51181102362204722"/>
  <pageSetup paperSize="9" scale="48" fitToHeight="0" orientation="portrait" r:id="rId14"/>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079B5-013A-4E57-90C1-C0A63B445658}">
  <sheetPr>
    <pageSetUpPr fitToPage="1"/>
  </sheetPr>
  <dimension ref="A1:G110"/>
  <sheetViews>
    <sheetView view="pageBreakPreview" zoomScale="85" zoomScaleNormal="70" zoomScaleSheetLayoutView="85" workbookViewId="0"/>
  </sheetViews>
  <sheetFormatPr defaultColWidth="9" defaultRowHeight="18" customHeight="1" x14ac:dyDescent="0.15"/>
  <cols>
    <col min="1" max="1" width="11.5" style="49" customWidth="1"/>
    <col min="2" max="2" width="27.5" style="301" customWidth="1"/>
    <col min="3" max="3" width="57.25" style="301" customWidth="1"/>
    <col min="4" max="4" width="54.75" style="301" customWidth="1"/>
    <col min="5" max="5" width="15.125" style="49" customWidth="1"/>
    <col min="6" max="6" width="32.125" style="49" customWidth="1"/>
    <col min="7" max="7" width="27.625" style="49" customWidth="1"/>
    <col min="8" max="9" width="28.625" style="49" customWidth="1"/>
    <col min="10" max="10" width="27.625" style="49" customWidth="1"/>
    <col min="11" max="16384" width="9" style="49"/>
  </cols>
  <sheetData>
    <row r="1" spans="1:7" s="47" customFormat="1" ht="18" customHeight="1" x14ac:dyDescent="0.15">
      <c r="A1" s="118" t="s">
        <v>2717</v>
      </c>
      <c r="B1" s="327"/>
      <c r="C1" s="327"/>
      <c r="D1" s="327"/>
      <c r="E1" s="584"/>
    </row>
    <row r="2" spans="1:7" ht="18" customHeight="1" x14ac:dyDescent="0.15">
      <c r="A2" s="121" t="s">
        <v>2050</v>
      </c>
      <c r="B2" s="131" t="s">
        <v>2054</v>
      </c>
      <c r="C2" s="131" t="s">
        <v>2055</v>
      </c>
      <c r="D2" s="131" t="s">
        <v>2056</v>
      </c>
      <c r="G2" s="61"/>
    </row>
    <row r="3" spans="1:7" ht="56.25" x14ac:dyDescent="0.15">
      <c r="A3" s="50" t="s">
        <v>134</v>
      </c>
      <c r="B3" s="130" t="s">
        <v>2103</v>
      </c>
      <c r="C3" s="98" t="s">
        <v>2148</v>
      </c>
      <c r="D3" s="98"/>
    </row>
    <row r="4" spans="1:7" ht="18" customHeight="1" x14ac:dyDescent="0.15">
      <c r="A4" s="50" t="s">
        <v>135</v>
      </c>
      <c r="B4" s="130" t="s">
        <v>2089</v>
      </c>
      <c r="C4" s="98"/>
      <c r="D4" s="98"/>
    </row>
    <row r="5" spans="1:7" ht="18" customHeight="1" x14ac:dyDescent="0.15">
      <c r="A5" s="50" t="s">
        <v>136</v>
      </c>
      <c r="B5" s="130" t="s">
        <v>2089</v>
      </c>
      <c r="C5" s="98"/>
      <c r="D5" s="98"/>
    </row>
    <row r="6" spans="1:7" ht="18" customHeight="1" x14ac:dyDescent="0.15">
      <c r="A6" s="50" t="s">
        <v>26</v>
      </c>
      <c r="B6" s="130" t="s">
        <v>2089</v>
      </c>
      <c r="C6" s="98"/>
      <c r="D6" s="98"/>
    </row>
    <row r="7" spans="1:7" ht="18" customHeight="1" x14ac:dyDescent="0.15">
      <c r="A7" s="50" t="s">
        <v>27</v>
      </c>
      <c r="B7" s="130" t="s">
        <v>2089</v>
      </c>
      <c r="C7" s="98"/>
      <c r="D7" s="98"/>
    </row>
    <row r="8" spans="1:7" ht="337.5" x14ac:dyDescent="0.15">
      <c r="A8" s="50" t="s">
        <v>28</v>
      </c>
      <c r="B8" s="130" t="s">
        <v>2103</v>
      </c>
      <c r="C8" s="98" t="s">
        <v>2166</v>
      </c>
      <c r="D8" s="98"/>
    </row>
    <row r="9" spans="1:7" ht="112.5" x14ac:dyDescent="0.15">
      <c r="A9" s="50" t="s">
        <v>30</v>
      </c>
      <c r="B9" s="130" t="s">
        <v>2103</v>
      </c>
      <c r="C9" s="98" t="s">
        <v>2182</v>
      </c>
      <c r="D9" s="98"/>
    </row>
    <row r="10" spans="1:7" ht="18" customHeight="1" x14ac:dyDescent="0.15">
      <c r="A10" s="50" t="s">
        <v>129</v>
      </c>
      <c r="B10" s="130" t="s">
        <v>2089</v>
      </c>
      <c r="C10" s="98"/>
      <c r="D10" s="98"/>
    </row>
    <row r="11" spans="1:7" ht="18" customHeight="1" x14ac:dyDescent="0.15">
      <c r="A11" s="50" t="s">
        <v>131</v>
      </c>
      <c r="B11" s="130" t="s">
        <v>2089</v>
      </c>
      <c r="C11" s="98"/>
      <c r="D11" s="98"/>
    </row>
    <row r="12" spans="1:7" ht="18" customHeight="1" x14ac:dyDescent="0.15">
      <c r="A12" s="50" t="s">
        <v>32</v>
      </c>
      <c r="B12" s="130" t="s">
        <v>2089</v>
      </c>
      <c r="C12" s="98"/>
      <c r="D12" s="98"/>
    </row>
    <row r="13" spans="1:7" ht="300" x14ac:dyDescent="0.15">
      <c r="A13" s="50" t="s">
        <v>60</v>
      </c>
      <c r="B13" s="130" t="s">
        <v>2103</v>
      </c>
      <c r="C13" s="98" t="s">
        <v>2104</v>
      </c>
      <c r="D13" s="98"/>
    </row>
    <row r="14" spans="1:7" ht="18" customHeight="1" x14ac:dyDescent="0.15">
      <c r="A14" s="50" t="s">
        <v>33</v>
      </c>
      <c r="B14" s="130" t="s">
        <v>2089</v>
      </c>
      <c r="C14" s="98"/>
      <c r="D14" s="98"/>
    </row>
    <row r="15" spans="1:7" ht="18" customHeight="1" x14ac:dyDescent="0.15">
      <c r="A15" s="50" t="s">
        <v>147</v>
      </c>
      <c r="B15" s="130" t="s">
        <v>2089</v>
      </c>
      <c r="C15" s="98"/>
      <c r="D15" s="98"/>
    </row>
    <row r="16" spans="1:7" ht="18" customHeight="1" x14ac:dyDescent="0.15">
      <c r="A16" s="50" t="s">
        <v>53</v>
      </c>
      <c r="B16" s="130" t="s">
        <v>2089</v>
      </c>
      <c r="C16" s="98"/>
      <c r="D16" s="98"/>
    </row>
    <row r="17" spans="1:4" ht="37.5" x14ac:dyDescent="0.15">
      <c r="A17" s="50" t="s">
        <v>0</v>
      </c>
      <c r="B17" s="130" t="s">
        <v>2103</v>
      </c>
      <c r="C17" s="98" t="s">
        <v>2252</v>
      </c>
      <c r="D17" s="98"/>
    </row>
    <row r="18" spans="1:4" ht="18" customHeight="1" x14ac:dyDescent="0.15">
      <c r="A18" s="50" t="s">
        <v>59</v>
      </c>
      <c r="B18" s="130" t="s">
        <v>2089</v>
      </c>
      <c r="C18" s="98"/>
      <c r="D18" s="98"/>
    </row>
    <row r="19" spans="1:4" ht="18" customHeight="1" x14ac:dyDescent="0.15">
      <c r="A19" s="50" t="s">
        <v>132</v>
      </c>
      <c r="B19" s="130" t="s">
        <v>2089</v>
      </c>
      <c r="C19" s="98"/>
      <c r="D19" s="98"/>
    </row>
    <row r="20" spans="1:4" ht="187.5" x14ac:dyDescent="0.15">
      <c r="A20" s="50" t="s">
        <v>133</v>
      </c>
      <c r="B20" s="130" t="s">
        <v>2103</v>
      </c>
      <c r="C20" s="98" t="s">
        <v>2284</v>
      </c>
      <c r="D20" s="98"/>
    </row>
    <row r="21" spans="1:4" ht="18" customHeight="1" x14ac:dyDescent="0.15">
      <c r="A21" s="50" t="s">
        <v>34</v>
      </c>
      <c r="B21" s="130" t="s">
        <v>2089</v>
      </c>
      <c r="C21" s="98"/>
      <c r="D21" s="98"/>
    </row>
    <row r="22" spans="1:4" ht="18" customHeight="1" x14ac:dyDescent="0.15">
      <c r="A22" s="50" t="s">
        <v>152</v>
      </c>
      <c r="B22" s="130" t="s">
        <v>2089</v>
      </c>
      <c r="C22" s="98"/>
      <c r="D22" s="98"/>
    </row>
    <row r="23" spans="1:4" ht="18" customHeight="1" x14ac:dyDescent="0.15">
      <c r="A23" s="50" t="s">
        <v>35</v>
      </c>
      <c r="B23" s="130" t="s">
        <v>2103</v>
      </c>
      <c r="C23" s="98" t="s">
        <v>2360</v>
      </c>
      <c r="D23" s="98"/>
    </row>
    <row r="24" spans="1:4" ht="18" customHeight="1" x14ac:dyDescent="0.15">
      <c r="A24" s="50" t="s">
        <v>37</v>
      </c>
      <c r="B24" s="130" t="s">
        <v>2089</v>
      </c>
      <c r="C24" s="98"/>
      <c r="D24" s="98"/>
    </row>
    <row r="25" spans="1:4" ht="18" customHeight="1" x14ac:dyDescent="0.15">
      <c r="A25" s="50" t="s">
        <v>38</v>
      </c>
      <c r="B25" s="130" t="s">
        <v>2089</v>
      </c>
      <c r="C25" s="98"/>
      <c r="D25" s="98"/>
    </row>
    <row r="26" spans="1:4" ht="18" customHeight="1" x14ac:dyDescent="0.15">
      <c r="A26" s="50" t="s">
        <v>31</v>
      </c>
      <c r="B26" s="130" t="s">
        <v>2089</v>
      </c>
      <c r="C26" s="98"/>
      <c r="D26" s="98"/>
    </row>
    <row r="27" spans="1:4" ht="18" customHeight="1" x14ac:dyDescent="0.15">
      <c r="A27" s="50" t="s">
        <v>54</v>
      </c>
      <c r="B27" s="130" t="s">
        <v>2089</v>
      </c>
      <c r="C27" s="98"/>
      <c r="D27" s="98"/>
    </row>
    <row r="28" spans="1:4" ht="56.25" x14ac:dyDescent="0.15">
      <c r="A28" s="50" t="s">
        <v>55</v>
      </c>
      <c r="B28" s="130" t="s">
        <v>2103</v>
      </c>
      <c r="C28" s="98" t="s">
        <v>2417</v>
      </c>
      <c r="D28" s="98"/>
    </row>
    <row r="29" spans="1:4" ht="150" x14ac:dyDescent="0.15">
      <c r="A29" s="50" t="s">
        <v>20</v>
      </c>
      <c r="B29" s="130" t="s">
        <v>2103</v>
      </c>
      <c r="C29" s="98" t="s">
        <v>2426</v>
      </c>
      <c r="D29" s="98"/>
    </row>
    <row r="30" spans="1:4" ht="18" customHeight="1" x14ac:dyDescent="0.15">
      <c r="A30" s="50" t="s">
        <v>21</v>
      </c>
      <c r="B30" s="130" t="s">
        <v>2089</v>
      </c>
      <c r="C30" s="98"/>
      <c r="D30" s="98"/>
    </row>
    <row r="31" spans="1:4" ht="18" customHeight="1" x14ac:dyDescent="0.15">
      <c r="A31" s="50" t="s">
        <v>130</v>
      </c>
      <c r="B31" s="130" t="s">
        <v>2089</v>
      </c>
      <c r="C31" s="98"/>
      <c r="D31" s="98"/>
    </row>
    <row r="32" spans="1:4" ht="18" customHeight="1" x14ac:dyDescent="0.15">
      <c r="A32" s="50" t="s">
        <v>57</v>
      </c>
      <c r="B32" s="130" t="s">
        <v>2089</v>
      </c>
      <c r="C32" s="98"/>
      <c r="D32" s="98"/>
    </row>
    <row r="33" spans="1:4" ht="18" customHeight="1" x14ac:dyDescent="0.15">
      <c r="A33" s="50" t="s">
        <v>22</v>
      </c>
      <c r="B33" s="130" t="s">
        <v>2089</v>
      </c>
      <c r="C33" s="98"/>
      <c r="D33" s="98"/>
    </row>
    <row r="34" spans="1:4" ht="18" customHeight="1" x14ac:dyDescent="0.15">
      <c r="A34" s="50" t="s">
        <v>23</v>
      </c>
      <c r="B34" s="130" t="s">
        <v>2089</v>
      </c>
      <c r="C34" s="98"/>
      <c r="D34" s="98"/>
    </row>
    <row r="35" spans="1:4" ht="18" customHeight="1" x14ac:dyDescent="0.15">
      <c r="A35" s="50" t="s">
        <v>24</v>
      </c>
      <c r="B35" s="130" t="s">
        <v>2089</v>
      </c>
      <c r="C35" s="98"/>
      <c r="D35" s="98"/>
    </row>
    <row r="36" spans="1:4" ht="18" customHeight="1" x14ac:dyDescent="0.15">
      <c r="A36" s="50" t="s">
        <v>128</v>
      </c>
      <c r="B36" s="130" t="s">
        <v>2089</v>
      </c>
      <c r="C36" s="98"/>
      <c r="D36" s="98"/>
    </row>
    <row r="37" spans="1:4" ht="18" customHeight="1" x14ac:dyDescent="0.15">
      <c r="A37" s="50" t="s">
        <v>148</v>
      </c>
      <c r="B37" s="130" t="s">
        <v>2089</v>
      </c>
      <c r="C37" s="98"/>
      <c r="D37" s="98"/>
    </row>
    <row r="38" spans="1:4" ht="18" customHeight="1" x14ac:dyDescent="0.15">
      <c r="A38" s="50" t="s">
        <v>149</v>
      </c>
      <c r="B38" s="130" t="s">
        <v>2089</v>
      </c>
      <c r="C38" s="98"/>
      <c r="D38" s="98"/>
    </row>
    <row r="39" spans="1:4" ht="18" customHeight="1" x14ac:dyDescent="0.15">
      <c r="A39" s="50" t="s">
        <v>263</v>
      </c>
      <c r="B39" s="130" t="s">
        <v>2089</v>
      </c>
      <c r="C39" s="98"/>
      <c r="D39" s="98"/>
    </row>
    <row r="40" spans="1:4" ht="18" customHeight="1" x14ac:dyDescent="0.15">
      <c r="A40" s="50" t="s">
        <v>39</v>
      </c>
      <c r="B40" s="130" t="s">
        <v>2089</v>
      </c>
      <c r="C40" s="98"/>
      <c r="D40" s="98"/>
    </row>
    <row r="41" spans="1:4" ht="18" customHeight="1" x14ac:dyDescent="0.15">
      <c r="A41" s="50" t="s">
        <v>84</v>
      </c>
      <c r="B41" s="130" t="s">
        <v>2089</v>
      </c>
      <c r="C41" s="98"/>
      <c r="D41" s="98"/>
    </row>
    <row r="42" spans="1:4" ht="75" x14ac:dyDescent="0.15">
      <c r="A42" s="50" t="s">
        <v>126</v>
      </c>
      <c r="B42" s="130" t="s">
        <v>2103</v>
      </c>
      <c r="C42" s="98" t="s">
        <v>2518</v>
      </c>
      <c r="D42" s="98"/>
    </row>
    <row r="43" spans="1:4" ht="18" customHeight="1" x14ac:dyDescent="0.15">
      <c r="A43" s="50" t="s">
        <v>127</v>
      </c>
      <c r="B43" s="130" t="s">
        <v>2089</v>
      </c>
      <c r="C43" s="98"/>
      <c r="D43" s="98"/>
    </row>
    <row r="44" spans="1:4" ht="18" customHeight="1" x14ac:dyDescent="0.15">
      <c r="A44" s="50" t="s">
        <v>25</v>
      </c>
      <c r="B44" s="130" t="s">
        <v>2089</v>
      </c>
      <c r="C44" s="98"/>
      <c r="D44" s="98"/>
    </row>
    <row r="45" spans="1:4" ht="18" customHeight="1" x14ac:dyDescent="0.15">
      <c r="A45" s="50" t="s">
        <v>137</v>
      </c>
      <c r="B45" s="130" t="s">
        <v>2089</v>
      </c>
      <c r="C45" s="98"/>
      <c r="D45" s="98"/>
    </row>
    <row r="46" spans="1:4" ht="18" customHeight="1" x14ac:dyDescent="0.15">
      <c r="A46" s="50" t="s">
        <v>138</v>
      </c>
      <c r="B46" s="130" t="s">
        <v>2089</v>
      </c>
      <c r="C46" s="98"/>
      <c r="D46" s="98"/>
    </row>
    <row r="47" spans="1:4" s="4" customFormat="1" ht="18.75" customHeight="1" x14ac:dyDescent="0.15">
      <c r="A47" s="585" t="s">
        <v>139</v>
      </c>
      <c r="B47" s="130" t="s">
        <v>2103</v>
      </c>
      <c r="C47" s="98" t="s">
        <v>2583</v>
      </c>
      <c r="D47" s="98"/>
    </row>
    <row r="48" spans="1:4" ht="75" x14ac:dyDescent="0.15">
      <c r="A48" s="50" t="s">
        <v>140</v>
      </c>
      <c r="B48" s="130" t="s">
        <v>2103</v>
      </c>
      <c r="C48" s="98" t="s">
        <v>2534</v>
      </c>
      <c r="D48" s="98"/>
    </row>
    <row r="49" spans="1:5" ht="18" customHeight="1" x14ac:dyDescent="0.15">
      <c r="A49" s="50" t="s">
        <v>141</v>
      </c>
      <c r="B49" s="130" t="s">
        <v>2089</v>
      </c>
      <c r="C49" s="98"/>
      <c r="D49" s="98"/>
    </row>
    <row r="50" spans="1:5" ht="18" customHeight="1" x14ac:dyDescent="0.15">
      <c r="A50" s="50" t="s">
        <v>142</v>
      </c>
      <c r="B50" s="130" t="s">
        <v>2089</v>
      </c>
      <c r="C50" s="98"/>
      <c r="D50" s="98"/>
    </row>
    <row r="51" spans="1:5" ht="18" customHeight="1" x14ac:dyDescent="0.15">
      <c r="A51" s="50" t="s">
        <v>143</v>
      </c>
      <c r="B51" s="130" t="s">
        <v>2089</v>
      </c>
      <c r="C51" s="98"/>
      <c r="D51" s="98"/>
    </row>
    <row r="52" spans="1:5" ht="18" customHeight="1" x14ac:dyDescent="0.15">
      <c r="A52" s="50" t="s">
        <v>144</v>
      </c>
      <c r="B52" s="130" t="s">
        <v>2089</v>
      </c>
      <c r="C52" s="98"/>
      <c r="D52" s="98"/>
    </row>
    <row r="53" spans="1:5" ht="18" customHeight="1" x14ac:dyDescent="0.15">
      <c r="A53" s="50" t="s">
        <v>145</v>
      </c>
      <c r="B53" s="130" t="s">
        <v>2089</v>
      </c>
      <c r="C53" s="98"/>
      <c r="D53" s="98"/>
    </row>
    <row r="54" spans="1:5" s="224" customFormat="1" ht="18" customHeight="1" x14ac:dyDescent="0.15">
      <c r="A54" s="305" t="s">
        <v>146</v>
      </c>
      <c r="B54" s="130" t="s">
        <v>2089</v>
      </c>
      <c r="C54" s="98"/>
      <c r="D54" s="98"/>
    </row>
    <row r="55" spans="1:5" ht="18" customHeight="1" x14ac:dyDescent="0.15">
      <c r="A55" s="50" t="s">
        <v>150</v>
      </c>
      <c r="B55" s="130" t="s">
        <v>2089</v>
      </c>
      <c r="C55" s="98"/>
      <c r="D55" s="98"/>
    </row>
    <row r="56" spans="1:5" ht="18" customHeight="1" x14ac:dyDescent="0.15">
      <c r="A56" s="50" t="s">
        <v>151</v>
      </c>
      <c r="B56" s="130" t="s">
        <v>2089</v>
      </c>
      <c r="C56" s="98"/>
      <c r="D56" s="98"/>
    </row>
    <row r="57" spans="1:5" ht="18" customHeight="1" x14ac:dyDescent="0.15">
      <c r="B57" s="325"/>
      <c r="C57" s="325"/>
      <c r="D57" s="325"/>
      <c r="E57" s="55"/>
    </row>
    <row r="58" spans="1:5" ht="18" customHeight="1" x14ac:dyDescent="0.15">
      <c r="B58" s="325"/>
      <c r="C58" s="325"/>
      <c r="D58" s="325"/>
      <c r="E58" s="55"/>
    </row>
    <row r="59" spans="1:5" ht="18" customHeight="1" x14ac:dyDescent="0.15">
      <c r="B59" s="325"/>
      <c r="C59" s="325"/>
      <c r="D59" s="325"/>
      <c r="E59" s="55"/>
    </row>
    <row r="60" spans="1:5" ht="18" customHeight="1" x14ac:dyDescent="0.15">
      <c r="B60" s="325"/>
      <c r="C60" s="325"/>
      <c r="D60" s="325"/>
      <c r="E60" s="55"/>
    </row>
    <row r="63" spans="1:5" ht="18" customHeight="1" x14ac:dyDescent="0.15">
      <c r="A63" s="57"/>
    </row>
    <row r="64" spans="1:5" ht="18" customHeight="1" x14ac:dyDescent="0.15">
      <c r="A64" s="57"/>
    </row>
    <row r="65" spans="1:1" ht="18" customHeight="1" x14ac:dyDescent="0.15">
      <c r="A65" s="57"/>
    </row>
    <row r="66" spans="1:1" ht="18" customHeight="1" x14ac:dyDescent="0.15">
      <c r="A66" s="57"/>
    </row>
    <row r="67" spans="1:1" ht="18" customHeight="1" x14ac:dyDescent="0.15">
      <c r="A67" s="57"/>
    </row>
    <row r="68" spans="1:1" ht="18" customHeight="1" x14ac:dyDescent="0.15">
      <c r="A68" s="57"/>
    </row>
    <row r="107" spans="2:4" ht="18" customHeight="1" x14ac:dyDescent="0.15">
      <c r="B107" s="301">
        <v>2</v>
      </c>
    </row>
    <row r="108" spans="2:4" ht="18" customHeight="1" x14ac:dyDescent="0.15">
      <c r="B108" s="326">
        <v>1</v>
      </c>
      <c r="C108" s="326"/>
      <c r="D108" s="326"/>
    </row>
    <row r="109" spans="2:4" ht="18" customHeight="1" x14ac:dyDescent="0.15">
      <c r="B109" s="326">
        <v>0</v>
      </c>
      <c r="C109" s="326"/>
      <c r="D109" s="326"/>
    </row>
    <row r="110" spans="2:4" ht="18" customHeight="1" x14ac:dyDescent="0.15">
      <c r="B110" s="326"/>
      <c r="C110" s="326"/>
      <c r="D110" s="326"/>
    </row>
  </sheetData>
  <phoneticPr fontId="15"/>
  <conditionalFormatting sqref="C3:C56">
    <cfRule type="expression" dxfId="14" priority="1">
      <formula>OR(B3="設置予定である",B3="設置していない")</formula>
    </cfRule>
  </conditionalFormatting>
  <conditionalFormatting sqref="D3:D56">
    <cfRule type="expression" dxfId="13" priority="5">
      <formula>OR(B3="設置している",B3="設置していない")</formula>
    </cfRule>
  </conditionalFormatting>
  <dataValidations count="1">
    <dataValidation type="list" allowBlank="1" showInputMessage="1" showErrorMessage="1" sqref="B3:B56" xr:uid="{7E328ABF-9A3C-470F-AED5-F7E4CE1549C8}">
      <formula1>"設置している,設置予定である,設置していない"</formula1>
    </dataValidation>
  </dataValidations>
  <printOptions horizontalCentered="1"/>
  <pageMargins left="0.19685039370078741" right="0" top="0.98425196850393704" bottom="0.98425196850393704" header="0.51181102362204722" footer="0.51181102362204722"/>
  <pageSetup paperSize="9" scale="68" fitToHeight="0" orientation="portrait" r:id="rId1"/>
  <headerFooter alignWithMargins="0"/>
  <rowBreaks count="1" manualBreakCount="1">
    <brk id="19"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9"/>
  <sheetViews>
    <sheetView view="pageBreakPreview" zoomScale="85" zoomScaleNormal="83" zoomScaleSheetLayoutView="85" workbookViewId="0">
      <pane ySplit="4" topLeftCell="A5" activePane="bottomLeft" state="frozen"/>
      <selection pane="bottomLeft"/>
    </sheetView>
  </sheetViews>
  <sheetFormatPr defaultColWidth="9" defaultRowHeight="18.75" x14ac:dyDescent="0.15"/>
  <cols>
    <col min="1" max="1" width="12.75" style="4" customWidth="1"/>
    <col min="2" max="2" width="11.625" style="4" customWidth="1"/>
    <col min="3" max="3" width="13.875" style="4" bestFit="1" customWidth="1"/>
    <col min="4" max="4" width="11.625" style="4" customWidth="1"/>
    <col min="5" max="5" width="13.875" style="4" bestFit="1" customWidth="1"/>
    <col min="6" max="6" width="11.625" style="4" customWidth="1"/>
    <col min="7" max="7" width="13.875" style="4" bestFit="1" customWidth="1"/>
    <col min="8" max="8" width="11.625" style="4" customWidth="1"/>
    <col min="9" max="9" width="13.875" style="4" bestFit="1" customWidth="1"/>
    <col min="10" max="10" width="38.875" style="7" customWidth="1"/>
    <col min="11" max="11" width="11.625" style="246" customWidth="1"/>
    <col min="12" max="12" width="13.875" style="246" bestFit="1" customWidth="1"/>
    <col min="13" max="16384" width="9" style="4"/>
  </cols>
  <sheetData>
    <row r="1" spans="1:12" ht="30" customHeight="1" x14ac:dyDescent="0.15">
      <c r="A1" s="114" t="s">
        <v>2742</v>
      </c>
      <c r="B1" s="114"/>
      <c r="C1" s="114"/>
    </row>
    <row r="2" spans="1:12" ht="18.75" customHeight="1" x14ac:dyDescent="0.15">
      <c r="A2" s="620" t="s">
        <v>220</v>
      </c>
    </row>
    <row r="3" spans="1:12" ht="30.6" customHeight="1" x14ac:dyDescent="0.15">
      <c r="A3" s="685" t="s">
        <v>45</v>
      </c>
      <c r="B3" s="687" t="s">
        <v>41</v>
      </c>
      <c r="C3" s="687"/>
      <c r="D3" s="687" t="s">
        <v>42</v>
      </c>
      <c r="E3" s="687"/>
      <c r="F3" s="685" t="s">
        <v>43</v>
      </c>
      <c r="G3" s="685"/>
      <c r="H3" s="685" t="s">
        <v>103</v>
      </c>
      <c r="I3" s="685"/>
      <c r="J3" s="685"/>
      <c r="K3" s="686" t="s">
        <v>11</v>
      </c>
      <c r="L3" s="686"/>
    </row>
    <row r="4" spans="1:12" ht="25.15" customHeight="1" x14ac:dyDescent="0.15">
      <c r="A4" s="685"/>
      <c r="B4" s="5" t="s">
        <v>40</v>
      </c>
      <c r="C4" s="5" t="s">
        <v>211</v>
      </c>
      <c r="D4" s="5" t="s">
        <v>40</v>
      </c>
      <c r="E4" s="5" t="s">
        <v>211</v>
      </c>
      <c r="F4" s="5" t="s">
        <v>40</v>
      </c>
      <c r="G4" s="5" t="s">
        <v>211</v>
      </c>
      <c r="H4" s="5" t="s">
        <v>40</v>
      </c>
      <c r="I4" s="5" t="s">
        <v>211</v>
      </c>
      <c r="J4" s="8" t="s">
        <v>12</v>
      </c>
      <c r="K4" s="228" t="s">
        <v>40</v>
      </c>
      <c r="L4" s="228" t="s">
        <v>333</v>
      </c>
    </row>
    <row r="5" spans="1:12" ht="18.600000000000001" customHeight="1" x14ac:dyDescent="0.15">
      <c r="A5" s="9" t="s">
        <v>134</v>
      </c>
      <c r="B5" s="122">
        <v>35</v>
      </c>
      <c r="C5" s="123">
        <v>922</v>
      </c>
      <c r="D5" s="122">
        <v>330</v>
      </c>
      <c r="E5" s="123">
        <v>2767</v>
      </c>
      <c r="F5" s="122">
        <v>56</v>
      </c>
      <c r="G5" s="122">
        <v>426</v>
      </c>
      <c r="H5" s="122">
        <v>142</v>
      </c>
      <c r="I5" s="123">
        <v>1992</v>
      </c>
      <c r="J5" s="137" t="s">
        <v>505</v>
      </c>
      <c r="K5" s="229">
        <f>B5+D5+F5+H5</f>
        <v>563</v>
      </c>
      <c r="L5" s="230">
        <f>C5+E5+G5+I5</f>
        <v>6107</v>
      </c>
    </row>
    <row r="6" spans="1:12" ht="19.149999999999999" customHeight="1" x14ac:dyDescent="0.15">
      <c r="A6" s="6" t="s">
        <v>135</v>
      </c>
      <c r="B6" s="122">
        <v>0</v>
      </c>
      <c r="C6" s="122">
        <v>0</v>
      </c>
      <c r="D6" s="122">
        <v>0</v>
      </c>
      <c r="E6" s="122">
        <v>0</v>
      </c>
      <c r="F6" s="122">
        <v>0</v>
      </c>
      <c r="G6" s="122">
        <v>0</v>
      </c>
      <c r="H6" s="122">
        <v>0</v>
      </c>
      <c r="I6" s="122">
        <v>0</v>
      </c>
      <c r="J6" s="137"/>
      <c r="K6" s="229">
        <f>B6+D6+F6+H6</f>
        <v>0</v>
      </c>
      <c r="L6" s="230">
        <f>C6+E6+G6+I6</f>
        <v>0</v>
      </c>
    </row>
    <row r="7" spans="1:12" ht="40.15" customHeight="1" x14ac:dyDescent="0.15">
      <c r="A7" s="6" t="s">
        <v>221</v>
      </c>
      <c r="B7" s="122">
        <v>12</v>
      </c>
      <c r="C7" s="122">
        <v>205</v>
      </c>
      <c r="D7" s="122">
        <v>68</v>
      </c>
      <c r="E7" s="123">
        <v>1217</v>
      </c>
      <c r="F7" s="122">
        <v>23</v>
      </c>
      <c r="G7" s="122">
        <v>303</v>
      </c>
      <c r="H7" s="122">
        <v>174</v>
      </c>
      <c r="I7" s="123">
        <v>1415</v>
      </c>
      <c r="J7" s="137" t="s">
        <v>2077</v>
      </c>
      <c r="K7" s="229">
        <f t="shared" ref="K7:L10" si="0">B7+D7+F7+H7</f>
        <v>277</v>
      </c>
      <c r="L7" s="230">
        <f t="shared" si="0"/>
        <v>3140</v>
      </c>
    </row>
    <row r="8" spans="1:12" ht="19.149999999999999" customHeight="1" x14ac:dyDescent="0.15">
      <c r="A8" s="6" t="s">
        <v>1618</v>
      </c>
      <c r="B8" s="122">
        <v>0</v>
      </c>
      <c r="C8" s="122">
        <v>0</v>
      </c>
      <c r="D8" s="122">
        <v>0</v>
      </c>
      <c r="E8" s="123">
        <v>0</v>
      </c>
      <c r="F8" s="122">
        <v>0</v>
      </c>
      <c r="G8" s="122">
        <v>0</v>
      </c>
      <c r="H8" s="122">
        <v>0</v>
      </c>
      <c r="I8" s="122">
        <v>0</v>
      </c>
      <c r="J8" s="137"/>
      <c r="K8" s="229">
        <f t="shared" si="0"/>
        <v>0</v>
      </c>
      <c r="L8" s="230">
        <f t="shared" si="0"/>
        <v>0</v>
      </c>
    </row>
    <row r="9" spans="1:12" ht="19.149999999999999" customHeight="1" x14ac:dyDescent="0.15">
      <c r="A9" s="6" t="s">
        <v>1620</v>
      </c>
      <c r="B9" s="122">
        <v>0</v>
      </c>
      <c r="C9" s="122">
        <v>0</v>
      </c>
      <c r="D9" s="122">
        <v>0</v>
      </c>
      <c r="E9" s="122">
        <v>0</v>
      </c>
      <c r="F9" s="122">
        <v>0</v>
      </c>
      <c r="G9" s="122">
        <v>0</v>
      </c>
      <c r="H9" s="122">
        <v>0</v>
      </c>
      <c r="I9" s="122">
        <v>0</v>
      </c>
      <c r="J9" s="138">
        <v>0</v>
      </c>
      <c r="K9" s="229">
        <f t="shared" si="0"/>
        <v>0</v>
      </c>
      <c r="L9" s="230">
        <f t="shared" si="0"/>
        <v>0</v>
      </c>
    </row>
    <row r="10" spans="1:12" ht="19.149999999999999" customHeight="1" x14ac:dyDescent="0.15">
      <c r="A10" s="6" t="s">
        <v>225</v>
      </c>
      <c r="B10" s="122">
        <v>9</v>
      </c>
      <c r="C10" s="123">
        <v>91.715999999999994</v>
      </c>
      <c r="D10" s="122">
        <v>17</v>
      </c>
      <c r="E10" s="352">
        <v>206.059</v>
      </c>
      <c r="F10" s="122">
        <v>8</v>
      </c>
      <c r="G10" s="123">
        <v>76.266999999999996</v>
      </c>
      <c r="H10" s="122">
        <v>1</v>
      </c>
      <c r="I10" s="123">
        <v>3.31</v>
      </c>
      <c r="J10" s="137" t="s">
        <v>2163</v>
      </c>
      <c r="K10" s="229">
        <f t="shared" si="0"/>
        <v>35</v>
      </c>
      <c r="L10" s="230">
        <f t="shared" si="0"/>
        <v>377.35199999999998</v>
      </c>
    </row>
    <row r="11" spans="1:12" ht="19.149999999999999" customHeight="1" x14ac:dyDescent="0.15">
      <c r="A11" s="24" t="s">
        <v>29</v>
      </c>
      <c r="B11" s="122">
        <v>9</v>
      </c>
      <c r="C11" s="122">
        <v>50</v>
      </c>
      <c r="D11" s="122">
        <v>268</v>
      </c>
      <c r="E11" s="123">
        <v>11883</v>
      </c>
      <c r="F11" s="122">
        <v>17</v>
      </c>
      <c r="G11" s="122">
        <v>677</v>
      </c>
      <c r="H11" s="122">
        <v>213</v>
      </c>
      <c r="I11" s="123">
        <v>2400</v>
      </c>
      <c r="J11" s="137" t="s">
        <v>494</v>
      </c>
      <c r="K11" s="229">
        <f>B11+D11+F11+H11</f>
        <v>507</v>
      </c>
      <c r="L11" s="230">
        <f>C11+E11+G11+I11</f>
        <v>15010</v>
      </c>
    </row>
    <row r="12" spans="1:12" ht="19.149999999999999" customHeight="1" x14ac:dyDescent="0.15">
      <c r="A12" s="6" t="s">
        <v>1702</v>
      </c>
      <c r="B12" s="122">
        <v>0</v>
      </c>
      <c r="C12" s="122">
        <v>0</v>
      </c>
      <c r="D12" s="122">
        <v>356</v>
      </c>
      <c r="E12" s="123">
        <v>3198.59</v>
      </c>
      <c r="F12" s="122">
        <v>1</v>
      </c>
      <c r="G12" s="122">
        <v>9.5500000000000007</v>
      </c>
      <c r="H12" s="122">
        <v>4</v>
      </c>
      <c r="I12" s="122">
        <v>2.88</v>
      </c>
      <c r="J12" s="137" t="s">
        <v>495</v>
      </c>
      <c r="K12" s="229">
        <f t="shared" ref="K12:L27" si="1">B12+D12+F12+H12</f>
        <v>361</v>
      </c>
      <c r="L12" s="230">
        <f t="shared" si="1"/>
        <v>3211.0200000000004</v>
      </c>
    </row>
    <row r="13" spans="1:12" ht="19.149999999999999" customHeight="1" x14ac:dyDescent="0.15">
      <c r="A13" s="6" t="s">
        <v>1624</v>
      </c>
      <c r="B13" s="122">
        <v>16</v>
      </c>
      <c r="C13" s="122" t="s">
        <v>496</v>
      </c>
      <c r="D13" s="122">
        <v>0</v>
      </c>
      <c r="E13" s="122">
        <v>0</v>
      </c>
      <c r="F13" s="122">
        <v>0</v>
      </c>
      <c r="G13" s="122">
        <v>0</v>
      </c>
      <c r="H13" s="122">
        <v>4</v>
      </c>
      <c r="I13" s="122" t="s">
        <v>496</v>
      </c>
      <c r="J13" s="137" t="s">
        <v>2208</v>
      </c>
      <c r="K13" s="229">
        <f t="shared" si="1"/>
        <v>20</v>
      </c>
      <c r="L13" s="230" t="s">
        <v>603</v>
      </c>
    </row>
    <row r="14" spans="1:12" ht="19.149999999999999" customHeight="1" x14ac:dyDescent="0.15">
      <c r="A14" s="6" t="s">
        <v>229</v>
      </c>
      <c r="B14" s="122">
        <v>28</v>
      </c>
      <c r="C14" s="122">
        <v>300</v>
      </c>
      <c r="D14" s="122">
        <v>91</v>
      </c>
      <c r="E14" s="122">
        <v>529</v>
      </c>
      <c r="F14" s="122">
        <v>11</v>
      </c>
      <c r="G14" s="122">
        <v>59</v>
      </c>
      <c r="H14" s="122">
        <v>18</v>
      </c>
      <c r="I14" s="122">
        <v>220</v>
      </c>
      <c r="J14" s="137" t="s">
        <v>1524</v>
      </c>
      <c r="K14" s="229">
        <f t="shared" si="1"/>
        <v>148</v>
      </c>
      <c r="L14" s="230">
        <f t="shared" si="1"/>
        <v>1108</v>
      </c>
    </row>
    <row r="15" spans="1:12" ht="19.149999999999999" customHeight="1" x14ac:dyDescent="0.15">
      <c r="A15" s="6" t="s">
        <v>231</v>
      </c>
      <c r="B15" s="122">
        <v>8</v>
      </c>
      <c r="C15" s="122">
        <v>261</v>
      </c>
      <c r="D15" s="122">
        <v>90</v>
      </c>
      <c r="E15" s="123">
        <v>1011</v>
      </c>
      <c r="F15" s="122">
        <v>49</v>
      </c>
      <c r="G15" s="123">
        <v>1032</v>
      </c>
      <c r="H15" s="122">
        <v>40</v>
      </c>
      <c r="I15" s="123">
        <v>339</v>
      </c>
      <c r="J15" s="137" t="s">
        <v>497</v>
      </c>
      <c r="K15" s="229">
        <f t="shared" si="1"/>
        <v>187</v>
      </c>
      <c r="L15" s="230">
        <f t="shared" si="1"/>
        <v>2643</v>
      </c>
    </row>
    <row r="16" spans="1:12" ht="19.149999999999999" customHeight="1" x14ac:dyDescent="0.15">
      <c r="A16" s="6" t="s">
        <v>1730</v>
      </c>
      <c r="B16" s="122">
        <v>23</v>
      </c>
      <c r="C16" s="122">
        <v>65.040000000000006</v>
      </c>
      <c r="D16" s="122">
        <v>8</v>
      </c>
      <c r="E16" s="122">
        <v>52.51</v>
      </c>
      <c r="F16" s="122">
        <v>3</v>
      </c>
      <c r="G16" s="122">
        <v>13.21</v>
      </c>
      <c r="H16" s="122">
        <v>6</v>
      </c>
      <c r="I16" s="122">
        <v>22.44</v>
      </c>
      <c r="J16" s="137" t="s">
        <v>1733</v>
      </c>
      <c r="K16" s="229">
        <f t="shared" si="1"/>
        <v>40</v>
      </c>
      <c r="L16" s="231">
        <f t="shared" si="1"/>
        <v>153.20000000000002</v>
      </c>
    </row>
    <row r="17" spans="1:12" ht="19.149999999999999" customHeight="1" x14ac:dyDescent="0.15">
      <c r="A17" s="6" t="s">
        <v>1704</v>
      </c>
      <c r="B17" s="122">
        <v>7</v>
      </c>
      <c r="C17" s="122">
        <v>13.667999999999999</v>
      </c>
      <c r="D17" s="122">
        <v>4</v>
      </c>
      <c r="E17" s="122">
        <v>21.012</v>
      </c>
      <c r="F17" s="122">
        <v>1</v>
      </c>
      <c r="G17" s="122">
        <v>3.99</v>
      </c>
      <c r="H17" s="122">
        <v>12</v>
      </c>
      <c r="I17" s="122">
        <v>35.520000000000003</v>
      </c>
      <c r="J17" s="137" t="s">
        <v>498</v>
      </c>
      <c r="K17" s="229">
        <f t="shared" si="1"/>
        <v>24</v>
      </c>
      <c r="L17" s="230">
        <f t="shared" si="1"/>
        <v>74.19</v>
      </c>
    </row>
    <row r="18" spans="1:12" ht="19.149999999999999" customHeight="1" x14ac:dyDescent="0.15">
      <c r="A18" s="6" t="s">
        <v>235</v>
      </c>
      <c r="B18" s="122">
        <v>25</v>
      </c>
      <c r="C18" s="122">
        <v>130</v>
      </c>
      <c r="D18" s="122">
        <v>82</v>
      </c>
      <c r="E18" s="123">
        <v>1486</v>
      </c>
      <c r="F18" s="122">
        <v>2</v>
      </c>
      <c r="G18" s="122">
        <v>3</v>
      </c>
      <c r="H18" s="122">
        <v>0</v>
      </c>
      <c r="I18" s="122">
        <v>0</v>
      </c>
      <c r="J18" s="137"/>
      <c r="K18" s="229">
        <f t="shared" si="1"/>
        <v>109</v>
      </c>
      <c r="L18" s="230">
        <f t="shared" si="1"/>
        <v>1619</v>
      </c>
    </row>
    <row r="19" spans="1:12" ht="19.149999999999999" customHeight="1" x14ac:dyDescent="0.15">
      <c r="A19" s="6" t="s">
        <v>0</v>
      </c>
      <c r="B19" s="235">
        <v>0</v>
      </c>
      <c r="C19" s="235">
        <v>0</v>
      </c>
      <c r="D19" s="235">
        <v>0</v>
      </c>
      <c r="E19" s="235">
        <v>0</v>
      </c>
      <c r="F19" s="235">
        <v>0</v>
      </c>
      <c r="G19" s="235">
        <v>0</v>
      </c>
      <c r="H19" s="235">
        <v>0</v>
      </c>
      <c r="I19" s="235">
        <v>0</v>
      </c>
      <c r="J19" s="236">
        <v>0</v>
      </c>
      <c r="K19" s="229">
        <f t="shared" si="1"/>
        <v>0</v>
      </c>
      <c r="L19" s="230">
        <f t="shared" si="1"/>
        <v>0</v>
      </c>
    </row>
    <row r="20" spans="1:12" ht="19.149999999999999" customHeight="1" x14ac:dyDescent="0.15">
      <c r="A20" s="6" t="s">
        <v>1705</v>
      </c>
      <c r="B20" s="122">
        <v>5</v>
      </c>
      <c r="C20" s="122">
        <v>31.922000000000001</v>
      </c>
      <c r="D20" s="122">
        <v>0</v>
      </c>
      <c r="E20" s="122">
        <v>0</v>
      </c>
      <c r="F20" s="122">
        <v>0</v>
      </c>
      <c r="G20" s="122">
        <v>0</v>
      </c>
      <c r="H20" s="122">
        <v>0</v>
      </c>
      <c r="I20" s="122">
        <v>0</v>
      </c>
      <c r="J20" s="137"/>
      <c r="K20" s="229">
        <f t="shared" si="1"/>
        <v>5</v>
      </c>
      <c r="L20" s="230">
        <f t="shared" si="1"/>
        <v>31.922000000000001</v>
      </c>
    </row>
    <row r="21" spans="1:12" ht="19.149999999999999" customHeight="1" x14ac:dyDescent="0.15">
      <c r="A21" s="6" t="s">
        <v>239</v>
      </c>
      <c r="B21" s="122">
        <v>69</v>
      </c>
      <c r="C21" s="122">
        <v>472</v>
      </c>
      <c r="D21" s="122">
        <v>92</v>
      </c>
      <c r="E21" s="122">
        <v>769</v>
      </c>
      <c r="F21" s="122">
        <v>16</v>
      </c>
      <c r="G21" s="122">
        <v>91</v>
      </c>
      <c r="H21" s="122">
        <v>42</v>
      </c>
      <c r="I21" s="122">
        <v>426</v>
      </c>
      <c r="J21" s="137" t="s">
        <v>1734</v>
      </c>
      <c r="K21" s="229">
        <f t="shared" si="1"/>
        <v>219</v>
      </c>
      <c r="L21" s="230">
        <f>C21+E21+G21+I21</f>
        <v>1758</v>
      </c>
    </row>
    <row r="22" spans="1:12" ht="19.149999999999999" customHeight="1" x14ac:dyDescent="0.15">
      <c r="A22" s="6" t="s">
        <v>1706</v>
      </c>
      <c r="B22" s="122">
        <v>7</v>
      </c>
      <c r="C22" s="122">
        <v>778.88</v>
      </c>
      <c r="D22" s="122">
        <v>238</v>
      </c>
      <c r="E22" s="123">
        <v>5901.93</v>
      </c>
      <c r="F22" s="122">
        <v>2</v>
      </c>
      <c r="G22" s="122">
        <v>168.56</v>
      </c>
      <c r="H22" s="122">
        <v>6</v>
      </c>
      <c r="I22" s="661">
        <v>1065.28</v>
      </c>
      <c r="J22" s="137" t="s">
        <v>499</v>
      </c>
      <c r="K22" s="229">
        <f t="shared" si="1"/>
        <v>253</v>
      </c>
      <c r="L22" s="230">
        <f t="shared" si="1"/>
        <v>7914.6500000000005</v>
      </c>
    </row>
    <row r="23" spans="1:12" ht="19.149999999999999" customHeight="1" x14ac:dyDescent="0.15">
      <c r="A23" s="6" t="s">
        <v>1707</v>
      </c>
      <c r="B23" s="122">
        <v>26</v>
      </c>
      <c r="C23" s="122">
        <v>405</v>
      </c>
      <c r="D23" s="122">
        <v>30</v>
      </c>
      <c r="E23" s="122">
        <v>368</v>
      </c>
      <c r="F23" s="122">
        <v>3</v>
      </c>
      <c r="G23" s="122">
        <v>32</v>
      </c>
      <c r="H23" s="122">
        <v>28</v>
      </c>
      <c r="I23" s="122">
        <v>377</v>
      </c>
      <c r="J23" s="137" t="s">
        <v>2285</v>
      </c>
      <c r="K23" s="229">
        <f t="shared" si="1"/>
        <v>87</v>
      </c>
      <c r="L23" s="230">
        <f t="shared" si="1"/>
        <v>1182</v>
      </c>
    </row>
    <row r="24" spans="1:12" ht="19.149999999999999" customHeight="1" x14ac:dyDescent="0.15">
      <c r="A24" s="6" t="s">
        <v>1731</v>
      </c>
      <c r="B24" s="122">
        <v>0</v>
      </c>
      <c r="C24" s="122">
        <v>0</v>
      </c>
      <c r="D24" s="122">
        <v>0</v>
      </c>
      <c r="E24" s="122">
        <v>0</v>
      </c>
      <c r="F24" s="122">
        <v>0</v>
      </c>
      <c r="G24" s="122">
        <v>0</v>
      </c>
      <c r="H24" s="122">
        <v>0</v>
      </c>
      <c r="I24" s="122">
        <v>0</v>
      </c>
      <c r="J24" s="137"/>
      <c r="K24" s="229">
        <f t="shared" si="1"/>
        <v>0</v>
      </c>
      <c r="L24" s="230">
        <f t="shared" si="1"/>
        <v>0</v>
      </c>
    </row>
    <row r="25" spans="1:12" ht="19.149999999999999" customHeight="1" x14ac:dyDescent="0.15">
      <c r="A25" s="6" t="s">
        <v>243</v>
      </c>
      <c r="B25" s="122">
        <v>0</v>
      </c>
      <c r="C25" s="122">
        <v>0</v>
      </c>
      <c r="D25" s="122">
        <v>0</v>
      </c>
      <c r="E25" s="122">
        <v>0</v>
      </c>
      <c r="F25" s="122">
        <v>0</v>
      </c>
      <c r="G25" s="122">
        <v>0</v>
      </c>
      <c r="H25" s="122">
        <v>0</v>
      </c>
      <c r="I25" s="122">
        <v>0</v>
      </c>
      <c r="J25" s="137">
        <v>0</v>
      </c>
      <c r="K25" s="229">
        <f t="shared" si="1"/>
        <v>0</v>
      </c>
      <c r="L25" s="230">
        <f t="shared" si="1"/>
        <v>0</v>
      </c>
    </row>
    <row r="26" spans="1:12" ht="19.149999999999999" customHeight="1" x14ac:dyDescent="0.15">
      <c r="A26" s="6" t="s">
        <v>1709</v>
      </c>
      <c r="B26" s="122">
        <v>9</v>
      </c>
      <c r="C26" s="122">
        <v>509</v>
      </c>
      <c r="D26" s="122">
        <v>0</v>
      </c>
      <c r="E26" s="122">
        <v>0</v>
      </c>
      <c r="F26" s="122">
        <v>0</v>
      </c>
      <c r="G26" s="122">
        <v>0</v>
      </c>
      <c r="H26" s="122">
        <v>0</v>
      </c>
      <c r="I26" s="122">
        <v>0</v>
      </c>
      <c r="J26" s="137"/>
      <c r="K26" s="229">
        <f t="shared" si="1"/>
        <v>9</v>
      </c>
      <c r="L26" s="230">
        <f t="shared" si="1"/>
        <v>509</v>
      </c>
    </row>
    <row r="27" spans="1:12" ht="19.149999999999999" customHeight="1" x14ac:dyDescent="0.15">
      <c r="A27" s="6" t="s">
        <v>245</v>
      </c>
      <c r="B27" s="122">
        <v>4</v>
      </c>
      <c r="C27" s="122">
        <v>11</v>
      </c>
      <c r="D27" s="122">
        <v>1</v>
      </c>
      <c r="E27" s="122">
        <v>0</v>
      </c>
      <c r="F27" s="122">
        <v>0</v>
      </c>
      <c r="G27" s="122">
        <v>0</v>
      </c>
      <c r="H27" s="122">
        <v>6</v>
      </c>
      <c r="I27" s="122">
        <v>34</v>
      </c>
      <c r="J27" s="137" t="s">
        <v>2370</v>
      </c>
      <c r="K27" s="229">
        <f t="shared" si="1"/>
        <v>11</v>
      </c>
      <c r="L27" s="230">
        <f>C27+E27+G27+I27</f>
        <v>45</v>
      </c>
    </row>
    <row r="28" spans="1:12" ht="19.149999999999999" customHeight="1" x14ac:dyDescent="0.15">
      <c r="A28" s="6" t="s">
        <v>246</v>
      </c>
      <c r="B28" s="122">
        <v>8</v>
      </c>
      <c r="C28" s="122">
        <v>70.834000000000003</v>
      </c>
      <c r="D28" s="122">
        <v>2</v>
      </c>
      <c r="E28" s="122">
        <v>6.8259999999999996</v>
      </c>
      <c r="F28" s="122">
        <v>0</v>
      </c>
      <c r="G28" s="122">
        <v>0</v>
      </c>
      <c r="H28" s="122">
        <v>2</v>
      </c>
      <c r="I28" s="122">
        <v>13.013</v>
      </c>
      <c r="J28" s="138" t="s">
        <v>500</v>
      </c>
      <c r="K28" s="229">
        <f t="shared" ref="K28:L45" si="2">B28+D28+F28+H28</f>
        <v>12</v>
      </c>
      <c r="L28" s="230">
        <f>C28+E28+G28+I28</f>
        <v>90.673000000000002</v>
      </c>
    </row>
    <row r="29" spans="1:12" ht="19.149999999999999" customHeight="1" x14ac:dyDescent="0.15">
      <c r="A29" s="6" t="s">
        <v>247</v>
      </c>
      <c r="B29" s="122">
        <v>3</v>
      </c>
      <c r="C29" s="122">
        <v>15</v>
      </c>
      <c r="D29" s="122">
        <v>67</v>
      </c>
      <c r="E29" s="123">
        <v>2244</v>
      </c>
      <c r="F29" s="122">
        <v>15</v>
      </c>
      <c r="G29" s="122">
        <v>133</v>
      </c>
      <c r="H29" s="122">
        <v>21</v>
      </c>
      <c r="I29" s="122">
        <v>258</v>
      </c>
      <c r="J29" s="137" t="s">
        <v>501</v>
      </c>
      <c r="K29" s="229">
        <f t="shared" si="2"/>
        <v>106</v>
      </c>
      <c r="L29" s="230">
        <f t="shared" si="2"/>
        <v>2650</v>
      </c>
    </row>
    <row r="30" spans="1:12" ht="19.149999999999999" customHeight="1" x14ac:dyDescent="0.15">
      <c r="A30" s="6" t="s">
        <v>249</v>
      </c>
      <c r="B30" s="122">
        <v>9</v>
      </c>
      <c r="C30" s="122">
        <v>88.536000000000001</v>
      </c>
      <c r="D30" s="122">
        <v>19</v>
      </c>
      <c r="E30" s="122">
        <v>293.38499999999999</v>
      </c>
      <c r="F30" s="122">
        <v>10</v>
      </c>
      <c r="G30" s="122">
        <v>97.081000000000003</v>
      </c>
      <c r="H30" s="122">
        <v>16</v>
      </c>
      <c r="I30" s="122">
        <v>147.44399999999999</v>
      </c>
      <c r="J30" s="137" t="s">
        <v>2407</v>
      </c>
      <c r="K30" s="229">
        <f t="shared" si="2"/>
        <v>54</v>
      </c>
      <c r="L30" s="230">
        <f t="shared" si="2"/>
        <v>626.44600000000003</v>
      </c>
    </row>
    <row r="31" spans="1:12" ht="18.600000000000001" customHeight="1" x14ac:dyDescent="0.15">
      <c r="A31" s="6" t="s">
        <v>20</v>
      </c>
      <c r="B31" s="122">
        <v>4</v>
      </c>
      <c r="C31" s="122">
        <v>37</v>
      </c>
      <c r="D31" s="122">
        <v>115</v>
      </c>
      <c r="E31" s="123">
        <v>1168</v>
      </c>
      <c r="F31" s="122">
        <v>0</v>
      </c>
      <c r="G31" s="122">
        <v>0</v>
      </c>
      <c r="H31" s="122">
        <v>5</v>
      </c>
      <c r="I31" s="122">
        <v>416</v>
      </c>
      <c r="J31" s="137" t="s">
        <v>2422</v>
      </c>
      <c r="K31" s="229">
        <f t="shared" ref="K31" si="3">B31+D31+F31+H31</f>
        <v>124</v>
      </c>
      <c r="L31" s="230">
        <f t="shared" ref="L31" si="4">C31+E31+G31+I31</f>
        <v>1621</v>
      </c>
    </row>
    <row r="32" spans="1:12" ht="19.149999999999999" customHeight="1" x14ac:dyDescent="0.15">
      <c r="A32" s="6" t="s">
        <v>252</v>
      </c>
      <c r="B32" s="122">
        <v>14</v>
      </c>
      <c r="C32" s="122">
        <v>44</v>
      </c>
      <c r="D32" s="122">
        <v>24</v>
      </c>
      <c r="E32" s="122">
        <v>50</v>
      </c>
      <c r="F32" s="122">
        <v>2</v>
      </c>
      <c r="G32" s="122">
        <v>6</v>
      </c>
      <c r="H32" s="122">
        <v>5</v>
      </c>
      <c r="I32" s="122">
        <v>19</v>
      </c>
      <c r="J32" s="137"/>
      <c r="K32" s="229">
        <f t="shared" si="2"/>
        <v>45</v>
      </c>
      <c r="L32" s="230">
        <f t="shared" si="2"/>
        <v>119</v>
      </c>
    </row>
    <row r="33" spans="1:12" ht="19.149999999999999" customHeight="1" x14ac:dyDescent="0.15">
      <c r="A33" s="6" t="s">
        <v>1711</v>
      </c>
      <c r="B33" s="122">
        <v>31</v>
      </c>
      <c r="C33" s="122">
        <v>433.904</v>
      </c>
      <c r="D33" s="122">
        <v>52</v>
      </c>
      <c r="E33" s="122">
        <v>642.38499999999999</v>
      </c>
      <c r="F33" s="122">
        <v>5</v>
      </c>
      <c r="G33" s="122">
        <v>59.2</v>
      </c>
      <c r="H33" s="122">
        <v>16</v>
      </c>
      <c r="I33" s="122">
        <v>79.512</v>
      </c>
      <c r="J33" s="137" t="s">
        <v>502</v>
      </c>
      <c r="K33" s="229">
        <f t="shared" ref="K33" si="5">B33+D33+F33+H33</f>
        <v>104</v>
      </c>
      <c r="L33" s="230">
        <f t="shared" ref="L33" si="6">C33+E33+G33+I33</f>
        <v>1215.001</v>
      </c>
    </row>
    <row r="34" spans="1:12" ht="19.149999999999999" customHeight="1" x14ac:dyDescent="0.15">
      <c r="A34" s="6" t="s">
        <v>254</v>
      </c>
      <c r="B34" s="122">
        <v>11</v>
      </c>
      <c r="C34" s="122">
        <v>40.92</v>
      </c>
      <c r="D34" s="122">
        <v>7</v>
      </c>
      <c r="E34" s="122">
        <v>114.41</v>
      </c>
      <c r="F34" s="122">
        <v>0</v>
      </c>
      <c r="G34" s="122">
        <v>0</v>
      </c>
      <c r="H34" s="122">
        <v>8</v>
      </c>
      <c r="I34" s="122">
        <v>59.3</v>
      </c>
      <c r="J34" s="137" t="s">
        <v>2447</v>
      </c>
      <c r="K34" s="229">
        <f>B34+D34+F34+H34</f>
        <v>26</v>
      </c>
      <c r="L34" s="230">
        <f t="shared" si="2"/>
        <v>214.63</v>
      </c>
    </row>
    <row r="35" spans="1:12" ht="19.149999999999999" customHeight="1" x14ac:dyDescent="0.15">
      <c r="A35" s="6" t="s">
        <v>1712</v>
      </c>
      <c r="B35" s="122">
        <v>15</v>
      </c>
      <c r="C35" s="122">
        <v>25.469000000000001</v>
      </c>
      <c r="D35" s="122">
        <v>43</v>
      </c>
      <c r="E35" s="122">
        <v>43.936</v>
      </c>
      <c r="F35" s="122">
        <v>7</v>
      </c>
      <c r="G35" s="122">
        <v>67.805000000000007</v>
      </c>
      <c r="H35" s="122">
        <v>10</v>
      </c>
      <c r="I35" s="122">
        <v>30.198</v>
      </c>
      <c r="J35" s="137"/>
      <c r="K35" s="229">
        <f t="shared" ref="K35:K43" si="7">B35+D35+F35+H35</f>
        <v>75</v>
      </c>
      <c r="L35" s="230">
        <f t="shared" si="2"/>
        <v>167.40800000000002</v>
      </c>
    </row>
    <row r="36" spans="1:12" ht="19.149999999999999" customHeight="1" x14ac:dyDescent="0.15">
      <c r="A36" s="6" t="s">
        <v>23</v>
      </c>
      <c r="B36" s="122">
        <v>0</v>
      </c>
      <c r="C36" s="122">
        <v>0</v>
      </c>
      <c r="D36" s="122">
        <v>0</v>
      </c>
      <c r="E36" s="122">
        <v>0</v>
      </c>
      <c r="F36" s="122">
        <v>0</v>
      </c>
      <c r="G36" s="122">
        <v>0</v>
      </c>
      <c r="H36" s="122">
        <v>0</v>
      </c>
      <c r="I36" s="122">
        <v>0</v>
      </c>
      <c r="J36" s="137">
        <v>0</v>
      </c>
      <c r="K36" s="229">
        <f t="shared" si="7"/>
        <v>0</v>
      </c>
      <c r="L36" s="230">
        <f t="shared" si="2"/>
        <v>0</v>
      </c>
    </row>
    <row r="37" spans="1:12" ht="19.149999999999999" customHeight="1" x14ac:dyDescent="0.15">
      <c r="A37" s="6" t="s">
        <v>259</v>
      </c>
      <c r="B37" s="122">
        <v>12</v>
      </c>
      <c r="C37" s="122">
        <v>70</v>
      </c>
      <c r="D37" s="122">
        <v>0</v>
      </c>
      <c r="E37" s="122">
        <v>0</v>
      </c>
      <c r="F37" s="122">
        <v>0</v>
      </c>
      <c r="G37" s="122">
        <v>0</v>
      </c>
      <c r="H37" s="122">
        <v>10</v>
      </c>
      <c r="I37" s="122">
        <v>56</v>
      </c>
      <c r="J37" s="137" t="s">
        <v>503</v>
      </c>
      <c r="K37" s="229">
        <f t="shared" si="7"/>
        <v>22</v>
      </c>
      <c r="L37" s="230">
        <f t="shared" si="2"/>
        <v>126</v>
      </c>
    </row>
    <row r="38" spans="1:12" ht="19.149999999999999" customHeight="1" x14ac:dyDescent="0.15">
      <c r="A38" s="6" t="s">
        <v>1725</v>
      </c>
      <c r="B38" s="122">
        <v>21</v>
      </c>
      <c r="C38" s="122">
        <v>428</v>
      </c>
      <c r="D38" s="122">
        <v>3</v>
      </c>
      <c r="E38" s="122">
        <v>7</v>
      </c>
      <c r="F38" s="122">
        <v>0</v>
      </c>
      <c r="G38" s="122">
        <v>0</v>
      </c>
      <c r="H38" s="122">
        <v>4</v>
      </c>
      <c r="I38" s="122">
        <v>3</v>
      </c>
      <c r="J38" s="137" t="s">
        <v>2481</v>
      </c>
      <c r="K38" s="229">
        <f t="shared" si="7"/>
        <v>28</v>
      </c>
      <c r="L38" s="230">
        <f t="shared" si="2"/>
        <v>438</v>
      </c>
    </row>
    <row r="39" spans="1:12" ht="19.149999999999999" customHeight="1" x14ac:dyDescent="0.15">
      <c r="A39" s="6" t="s">
        <v>1714</v>
      </c>
      <c r="B39" s="122">
        <v>10</v>
      </c>
      <c r="C39" s="122">
        <v>73</v>
      </c>
      <c r="D39" s="122">
        <v>20</v>
      </c>
      <c r="E39" s="122">
        <v>42</v>
      </c>
      <c r="F39" s="122">
        <v>4</v>
      </c>
      <c r="G39" s="122">
        <v>18</v>
      </c>
      <c r="H39" s="122">
        <v>10</v>
      </c>
      <c r="I39" s="122">
        <v>25</v>
      </c>
      <c r="J39" s="137" t="s">
        <v>2487</v>
      </c>
      <c r="K39" s="229">
        <f t="shared" si="7"/>
        <v>44</v>
      </c>
      <c r="L39" s="230">
        <f t="shared" si="2"/>
        <v>158</v>
      </c>
    </row>
    <row r="40" spans="1:12" ht="19.149999999999999" customHeight="1" x14ac:dyDescent="0.15">
      <c r="A40" s="6" t="s">
        <v>149</v>
      </c>
      <c r="B40" s="122">
        <v>0</v>
      </c>
      <c r="C40" s="122">
        <v>0</v>
      </c>
      <c r="D40" s="122">
        <v>0</v>
      </c>
      <c r="E40" s="122">
        <v>0</v>
      </c>
      <c r="F40" s="122">
        <v>0</v>
      </c>
      <c r="G40" s="122">
        <v>0</v>
      </c>
      <c r="H40" s="122">
        <v>0</v>
      </c>
      <c r="I40" s="122">
        <v>0</v>
      </c>
      <c r="J40" s="137"/>
      <c r="K40" s="229">
        <f t="shared" si="7"/>
        <v>0</v>
      </c>
      <c r="L40" s="230">
        <f t="shared" si="2"/>
        <v>0</v>
      </c>
    </row>
    <row r="41" spans="1:12" ht="19.149999999999999" customHeight="1" x14ac:dyDescent="0.15">
      <c r="A41" s="6" t="s">
        <v>1726</v>
      </c>
      <c r="B41" s="122">
        <v>12</v>
      </c>
      <c r="C41" s="122">
        <v>84</v>
      </c>
      <c r="D41" s="122">
        <v>26</v>
      </c>
      <c r="E41" s="122">
        <v>263</v>
      </c>
      <c r="F41" s="122">
        <v>1</v>
      </c>
      <c r="G41" s="122">
        <v>4</v>
      </c>
      <c r="H41" s="122">
        <v>4</v>
      </c>
      <c r="I41" s="122">
        <v>31</v>
      </c>
      <c r="J41" s="137" t="s">
        <v>504</v>
      </c>
      <c r="K41" s="229">
        <f t="shared" si="7"/>
        <v>43</v>
      </c>
      <c r="L41" s="230">
        <f t="shared" si="2"/>
        <v>382</v>
      </c>
    </row>
    <row r="42" spans="1:12" ht="19.149999999999999" customHeight="1" x14ac:dyDescent="0.15">
      <c r="A42" s="6" t="s">
        <v>1715</v>
      </c>
      <c r="B42" s="122">
        <v>4</v>
      </c>
      <c r="C42" s="122">
        <v>5</v>
      </c>
      <c r="D42" s="122">
        <v>39</v>
      </c>
      <c r="E42" s="122">
        <v>175</v>
      </c>
      <c r="F42" s="122">
        <v>3</v>
      </c>
      <c r="G42" s="122">
        <v>22</v>
      </c>
      <c r="H42" s="122">
        <v>13</v>
      </c>
      <c r="I42" s="122">
        <v>63</v>
      </c>
      <c r="J42" s="137"/>
      <c r="K42" s="229">
        <f t="shared" si="7"/>
        <v>59</v>
      </c>
      <c r="L42" s="230">
        <f t="shared" si="2"/>
        <v>265</v>
      </c>
    </row>
    <row r="43" spans="1:12" ht="19.149999999999999" customHeight="1" x14ac:dyDescent="0.15">
      <c r="A43" s="6" t="s">
        <v>84</v>
      </c>
      <c r="B43" s="122">
        <v>5</v>
      </c>
      <c r="C43" s="122">
        <v>52</v>
      </c>
      <c r="D43" s="122">
        <v>20</v>
      </c>
      <c r="E43" s="122">
        <v>495</v>
      </c>
      <c r="F43" s="122">
        <v>2</v>
      </c>
      <c r="G43" s="122">
        <v>4</v>
      </c>
      <c r="H43" s="122">
        <v>1</v>
      </c>
      <c r="I43" s="122">
        <v>14</v>
      </c>
      <c r="J43" s="137" t="s">
        <v>2512</v>
      </c>
      <c r="K43" s="229">
        <f t="shared" si="7"/>
        <v>28</v>
      </c>
      <c r="L43" s="230">
        <f t="shared" si="2"/>
        <v>565</v>
      </c>
    </row>
    <row r="44" spans="1:12" ht="19.149999999999999" customHeight="1" x14ac:dyDescent="0.15">
      <c r="A44" s="6" t="s">
        <v>1717</v>
      </c>
      <c r="B44" s="122">
        <v>2</v>
      </c>
      <c r="C44" s="122">
        <v>44</v>
      </c>
      <c r="D44" s="122">
        <v>0</v>
      </c>
      <c r="E44" s="122">
        <v>0</v>
      </c>
      <c r="F44" s="122">
        <v>1</v>
      </c>
      <c r="G44" s="122">
        <v>3</v>
      </c>
      <c r="H44" s="122">
        <v>0</v>
      </c>
      <c r="I44" s="122">
        <v>0</v>
      </c>
      <c r="J44" s="137"/>
      <c r="K44" s="229">
        <f>B44+D44+F44+H44</f>
        <v>3</v>
      </c>
      <c r="L44" s="230">
        <f t="shared" si="2"/>
        <v>47</v>
      </c>
    </row>
    <row r="45" spans="1:12" ht="19.149999999999999" customHeight="1" x14ac:dyDescent="0.15">
      <c r="A45" s="6" t="s">
        <v>127</v>
      </c>
      <c r="B45" s="122">
        <v>0</v>
      </c>
      <c r="C45" s="122">
        <v>0</v>
      </c>
      <c r="D45" s="122">
        <v>0</v>
      </c>
      <c r="E45" s="122">
        <v>0</v>
      </c>
      <c r="F45" s="122">
        <v>0</v>
      </c>
      <c r="G45" s="122">
        <v>0</v>
      </c>
      <c r="H45" s="122">
        <v>0</v>
      </c>
      <c r="I45" s="122">
        <v>0</v>
      </c>
      <c r="J45" s="137">
        <v>0</v>
      </c>
      <c r="K45" s="229">
        <f t="shared" ref="K45" si="8">B45+D45+F45+H45</f>
        <v>0</v>
      </c>
      <c r="L45" s="230">
        <f t="shared" si="2"/>
        <v>0</v>
      </c>
    </row>
    <row r="46" spans="1:12" ht="19.149999999999999" customHeight="1" x14ac:dyDescent="0.15">
      <c r="A46" s="6" t="s">
        <v>1719</v>
      </c>
      <c r="B46" s="122">
        <v>0</v>
      </c>
      <c r="C46" s="122">
        <v>0</v>
      </c>
      <c r="D46" s="122">
        <v>0</v>
      </c>
      <c r="E46" s="122">
        <v>0</v>
      </c>
      <c r="F46" s="122">
        <v>0</v>
      </c>
      <c r="G46" s="122">
        <v>0</v>
      </c>
      <c r="H46" s="122">
        <v>0</v>
      </c>
      <c r="I46" s="122">
        <v>0</v>
      </c>
      <c r="J46" s="137">
        <v>0</v>
      </c>
      <c r="K46" s="229">
        <f t="shared" ref="K46:L58" si="9">B46+D46+F46+H46</f>
        <v>0</v>
      </c>
      <c r="L46" s="230">
        <f t="shared" si="9"/>
        <v>0</v>
      </c>
    </row>
    <row r="47" spans="1:12" ht="19.149999999999999" customHeight="1" x14ac:dyDescent="0.15">
      <c r="A47" s="6" t="s">
        <v>1720</v>
      </c>
      <c r="B47" s="122">
        <v>4</v>
      </c>
      <c r="C47" s="122">
        <v>7</v>
      </c>
      <c r="D47" s="122">
        <v>0</v>
      </c>
      <c r="E47" s="122">
        <v>0</v>
      </c>
      <c r="F47" s="122">
        <v>0</v>
      </c>
      <c r="G47" s="122">
        <v>0</v>
      </c>
      <c r="H47" s="122">
        <v>0</v>
      </c>
      <c r="I47" s="122">
        <v>0</v>
      </c>
      <c r="J47" s="137">
        <v>0</v>
      </c>
      <c r="K47" s="229">
        <f t="shared" si="9"/>
        <v>4</v>
      </c>
      <c r="L47" s="230">
        <f t="shared" si="9"/>
        <v>7</v>
      </c>
    </row>
    <row r="48" spans="1:12" ht="19.149999999999999" customHeight="1" x14ac:dyDescent="0.15">
      <c r="A48" s="6" t="s">
        <v>269</v>
      </c>
      <c r="B48" s="122">
        <v>0</v>
      </c>
      <c r="C48" s="122">
        <v>0</v>
      </c>
      <c r="D48" s="122">
        <v>0</v>
      </c>
      <c r="E48" s="122">
        <v>0</v>
      </c>
      <c r="F48" s="122">
        <v>1</v>
      </c>
      <c r="G48" s="122">
        <v>11</v>
      </c>
      <c r="H48" s="122">
        <v>0</v>
      </c>
      <c r="I48" s="122">
        <v>0</v>
      </c>
      <c r="J48" s="137"/>
      <c r="K48" s="229">
        <f>B48+D48+F48+H48</f>
        <v>1</v>
      </c>
      <c r="L48" s="230">
        <f>C48+E48+G48+I48</f>
        <v>11</v>
      </c>
    </row>
    <row r="49" spans="1:12" ht="19.149999999999999" customHeight="1" x14ac:dyDescent="0.15">
      <c r="A49" s="6" t="s">
        <v>1992</v>
      </c>
      <c r="B49" s="122">
        <v>4</v>
      </c>
      <c r="C49" s="122">
        <v>43</v>
      </c>
      <c r="D49" s="122">
        <v>0</v>
      </c>
      <c r="E49" s="122">
        <v>0</v>
      </c>
      <c r="F49" s="122">
        <v>1</v>
      </c>
      <c r="G49" s="122">
        <v>2</v>
      </c>
      <c r="H49" s="122">
        <v>0</v>
      </c>
      <c r="I49" s="122">
        <v>0</v>
      </c>
      <c r="J49" s="137"/>
      <c r="K49" s="229">
        <f t="shared" si="9"/>
        <v>5</v>
      </c>
      <c r="L49" s="230">
        <f t="shared" si="9"/>
        <v>45</v>
      </c>
    </row>
    <row r="50" spans="1:12" ht="19.149999999999999" customHeight="1" x14ac:dyDescent="0.15">
      <c r="A50" s="6" t="s">
        <v>140</v>
      </c>
      <c r="B50" s="122">
        <v>0</v>
      </c>
      <c r="C50" s="122">
        <v>0</v>
      </c>
      <c r="D50" s="122">
        <v>0</v>
      </c>
      <c r="E50" s="122">
        <v>0</v>
      </c>
      <c r="F50" s="122">
        <v>0</v>
      </c>
      <c r="G50" s="122">
        <v>0</v>
      </c>
      <c r="H50" s="122">
        <v>0</v>
      </c>
      <c r="I50" s="122">
        <v>0</v>
      </c>
      <c r="J50" s="137"/>
      <c r="K50" s="229">
        <f t="shared" si="9"/>
        <v>0</v>
      </c>
      <c r="L50" s="230">
        <f t="shared" si="9"/>
        <v>0</v>
      </c>
    </row>
    <row r="51" spans="1:12" ht="19.149999999999999" customHeight="1" x14ac:dyDescent="0.15">
      <c r="A51" s="6" t="s">
        <v>141</v>
      </c>
      <c r="B51" s="122">
        <v>0</v>
      </c>
      <c r="C51" s="122">
        <v>0</v>
      </c>
      <c r="D51" s="122">
        <v>0</v>
      </c>
      <c r="E51" s="122">
        <v>0</v>
      </c>
      <c r="F51" s="122">
        <v>0</v>
      </c>
      <c r="G51" s="122">
        <v>0</v>
      </c>
      <c r="H51" s="122">
        <v>0</v>
      </c>
      <c r="I51" s="122">
        <v>0</v>
      </c>
      <c r="J51" s="137"/>
      <c r="K51" s="229">
        <f t="shared" si="9"/>
        <v>0</v>
      </c>
      <c r="L51" s="230">
        <f t="shared" si="9"/>
        <v>0</v>
      </c>
    </row>
    <row r="52" spans="1:12" ht="19.149999999999999" customHeight="1" x14ac:dyDescent="0.15">
      <c r="A52" s="6" t="s">
        <v>142</v>
      </c>
      <c r="B52" s="122">
        <v>0</v>
      </c>
      <c r="C52" s="122">
        <v>0</v>
      </c>
      <c r="D52" s="122">
        <v>0</v>
      </c>
      <c r="E52" s="122">
        <v>0</v>
      </c>
      <c r="F52" s="122">
        <v>0</v>
      </c>
      <c r="G52" s="122">
        <v>0</v>
      </c>
      <c r="H52" s="122">
        <v>0</v>
      </c>
      <c r="I52" s="122">
        <v>0</v>
      </c>
      <c r="J52" s="137">
        <v>0</v>
      </c>
      <c r="K52" s="229">
        <f t="shared" si="9"/>
        <v>0</v>
      </c>
      <c r="L52" s="230">
        <f t="shared" si="9"/>
        <v>0</v>
      </c>
    </row>
    <row r="53" spans="1:12" ht="19.149999999999999" customHeight="1" x14ac:dyDescent="0.15">
      <c r="A53" s="6" t="s">
        <v>143</v>
      </c>
      <c r="B53" s="122">
        <v>0</v>
      </c>
      <c r="C53" s="122">
        <v>0</v>
      </c>
      <c r="D53" s="122">
        <v>0</v>
      </c>
      <c r="E53" s="122">
        <v>0</v>
      </c>
      <c r="F53" s="122">
        <v>0</v>
      </c>
      <c r="G53" s="122">
        <v>0</v>
      </c>
      <c r="H53" s="122">
        <v>0</v>
      </c>
      <c r="I53" s="122">
        <v>0</v>
      </c>
      <c r="J53" s="137">
        <v>0</v>
      </c>
      <c r="K53" s="229">
        <f t="shared" si="9"/>
        <v>0</v>
      </c>
      <c r="L53" s="230">
        <f t="shared" si="9"/>
        <v>0</v>
      </c>
    </row>
    <row r="54" spans="1:12" ht="19.149999999999999" customHeight="1" x14ac:dyDescent="0.15">
      <c r="A54" s="6" t="s">
        <v>2007</v>
      </c>
      <c r="B54" s="122">
        <v>0</v>
      </c>
      <c r="C54" s="122">
        <v>0</v>
      </c>
      <c r="D54" s="122">
        <v>0</v>
      </c>
      <c r="E54" s="122">
        <v>0</v>
      </c>
      <c r="F54" s="122">
        <v>0</v>
      </c>
      <c r="G54" s="122">
        <v>0</v>
      </c>
      <c r="H54" s="122">
        <v>0</v>
      </c>
      <c r="I54" s="122">
        <v>0</v>
      </c>
      <c r="J54" s="137"/>
      <c r="K54" s="229">
        <f t="shared" si="9"/>
        <v>0</v>
      </c>
      <c r="L54" s="230">
        <f t="shared" si="9"/>
        <v>0</v>
      </c>
    </row>
    <row r="55" spans="1:12" ht="19.149999999999999" customHeight="1" x14ac:dyDescent="0.15">
      <c r="A55" s="6" t="s">
        <v>145</v>
      </c>
      <c r="B55" s="122">
        <v>0</v>
      </c>
      <c r="C55" s="122">
        <v>0</v>
      </c>
      <c r="D55" s="122">
        <v>0</v>
      </c>
      <c r="E55" s="122">
        <v>0</v>
      </c>
      <c r="F55" s="122">
        <v>0</v>
      </c>
      <c r="G55" s="122">
        <v>0</v>
      </c>
      <c r="H55" s="122">
        <v>0</v>
      </c>
      <c r="I55" s="122">
        <v>0</v>
      </c>
      <c r="J55" s="137"/>
      <c r="K55" s="229">
        <f t="shared" si="9"/>
        <v>0</v>
      </c>
      <c r="L55" s="230">
        <f t="shared" si="9"/>
        <v>0</v>
      </c>
    </row>
    <row r="56" spans="1:12" ht="19.149999999999999" customHeight="1" x14ac:dyDescent="0.15">
      <c r="A56" s="6" t="s">
        <v>146</v>
      </c>
      <c r="B56" s="122">
        <v>0</v>
      </c>
      <c r="C56" s="122">
        <v>0</v>
      </c>
      <c r="D56" s="122">
        <v>0</v>
      </c>
      <c r="E56" s="122">
        <v>0</v>
      </c>
      <c r="F56" s="122">
        <v>0</v>
      </c>
      <c r="G56" s="122">
        <v>0</v>
      </c>
      <c r="H56" s="122">
        <v>0</v>
      </c>
      <c r="I56" s="122">
        <v>0</v>
      </c>
      <c r="J56" s="138">
        <v>0</v>
      </c>
      <c r="K56" s="229">
        <f t="shared" si="9"/>
        <v>0</v>
      </c>
      <c r="L56" s="230">
        <f t="shared" si="9"/>
        <v>0</v>
      </c>
    </row>
    <row r="57" spans="1:12" ht="19.149999999999999" customHeight="1" x14ac:dyDescent="0.15">
      <c r="A57" s="6" t="s">
        <v>280</v>
      </c>
      <c r="B57" s="122">
        <v>0</v>
      </c>
      <c r="C57" s="122">
        <v>0</v>
      </c>
      <c r="D57" s="122">
        <v>0</v>
      </c>
      <c r="E57" s="122">
        <v>0</v>
      </c>
      <c r="F57" s="122">
        <v>0</v>
      </c>
      <c r="G57" s="122">
        <v>0</v>
      </c>
      <c r="H57" s="122">
        <v>0</v>
      </c>
      <c r="I57" s="122">
        <v>0</v>
      </c>
      <c r="J57" s="137"/>
      <c r="K57" s="229">
        <f t="shared" si="9"/>
        <v>0</v>
      </c>
      <c r="L57" s="230">
        <f t="shared" si="9"/>
        <v>0</v>
      </c>
    </row>
    <row r="58" spans="1:12" ht="19.149999999999999" customHeight="1" x14ac:dyDescent="0.15">
      <c r="A58" s="6" t="s">
        <v>151</v>
      </c>
      <c r="B58" s="122">
        <v>0</v>
      </c>
      <c r="C58" s="122">
        <v>0</v>
      </c>
      <c r="D58" s="122">
        <v>0</v>
      </c>
      <c r="E58" s="122">
        <v>0</v>
      </c>
      <c r="F58" s="122">
        <v>0</v>
      </c>
      <c r="G58" s="122">
        <v>0</v>
      </c>
      <c r="H58" s="122">
        <v>0</v>
      </c>
      <c r="I58" s="122">
        <v>0</v>
      </c>
      <c r="J58" s="137"/>
      <c r="K58" s="229">
        <f t="shared" si="9"/>
        <v>0</v>
      </c>
      <c r="L58" s="230">
        <f t="shared" si="9"/>
        <v>0</v>
      </c>
    </row>
    <row r="59" spans="1:12" ht="32.450000000000003" customHeight="1" x14ac:dyDescent="0.15">
      <c r="A59" s="5" t="s">
        <v>11</v>
      </c>
      <c r="B59" s="83">
        <f>SUM(B5:B58)</f>
        <v>461</v>
      </c>
      <c r="C59" s="84">
        <f>SUM(C5:C58)</f>
        <v>5807.8890000000001</v>
      </c>
      <c r="D59" s="83">
        <f t="shared" ref="D59:H59" si="10">SUM(D5:D58)</f>
        <v>2112</v>
      </c>
      <c r="E59" s="84">
        <f t="shared" si="10"/>
        <v>34955.043000000005</v>
      </c>
      <c r="F59" s="83">
        <f t="shared" si="10"/>
        <v>244</v>
      </c>
      <c r="G59" s="84">
        <f t="shared" si="10"/>
        <v>3321.6629999999996</v>
      </c>
      <c r="H59" s="83">
        <f t="shared" si="10"/>
        <v>821</v>
      </c>
      <c r="I59" s="84">
        <f>SUM(I5:I58)</f>
        <v>9546.8970000000008</v>
      </c>
      <c r="J59" s="24"/>
      <c r="K59" s="232">
        <f>B59+D59+F59+H59</f>
        <v>3638</v>
      </c>
      <c r="L59" s="233">
        <f>+C59+E59+G59+I59</f>
        <v>53631.492000000013</v>
      </c>
    </row>
  </sheetData>
  <mergeCells count="6">
    <mergeCell ref="K3:L3"/>
    <mergeCell ref="F3:G3"/>
    <mergeCell ref="H3:J3"/>
    <mergeCell ref="A3:A4"/>
    <mergeCell ref="B3:C3"/>
    <mergeCell ref="D3:E3"/>
  </mergeCells>
  <phoneticPr fontId="15"/>
  <printOptions horizontalCentered="1"/>
  <pageMargins left="0.59055118110236227" right="0.59055118110236227" top="0.59055118110236227" bottom="0.59055118110236227" header="0.51181102362204722" footer="0.51181102362204722"/>
  <pageSetup paperSize="9" scale="5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ED07E-07BE-4E47-8F8A-8134DB5A4EA9}">
  <sheetPr>
    <pageSetUpPr fitToPage="1"/>
  </sheetPr>
  <dimension ref="A1:F110"/>
  <sheetViews>
    <sheetView view="pageBreakPreview" zoomScale="93" zoomScaleNormal="70" zoomScaleSheetLayoutView="93" workbookViewId="0"/>
  </sheetViews>
  <sheetFormatPr defaultColWidth="9" defaultRowHeight="18" customHeight="1" x14ac:dyDescent="0.15"/>
  <cols>
    <col min="1" max="1" width="11.5" style="49" customWidth="1"/>
    <col min="2" max="2" width="27.5" style="301" customWidth="1"/>
    <col min="3" max="3" width="95.875" style="301" customWidth="1"/>
    <col min="4" max="4" width="15.125" style="49" customWidth="1"/>
    <col min="5" max="5" width="32.125" style="49" customWidth="1"/>
    <col min="6" max="6" width="27.625" style="49" customWidth="1"/>
    <col min="7" max="8" width="28.625" style="49" customWidth="1"/>
    <col min="9" max="9" width="27.625" style="49" customWidth="1"/>
    <col min="10" max="16384" width="9" style="49"/>
  </cols>
  <sheetData>
    <row r="1" spans="1:6" s="47" customFormat="1" ht="18" customHeight="1" x14ac:dyDescent="0.15">
      <c r="A1" s="118" t="s">
        <v>2745</v>
      </c>
      <c r="B1" s="327"/>
      <c r="C1" s="327"/>
      <c r="D1" s="584"/>
    </row>
    <row r="2" spans="1:6" ht="18" customHeight="1" x14ac:dyDescent="0.15">
      <c r="A2" s="121" t="s">
        <v>2050</v>
      </c>
      <c r="B2" s="131" t="s">
        <v>2051</v>
      </c>
      <c r="C2" s="131" t="s">
        <v>2052</v>
      </c>
      <c r="F2" s="61"/>
    </row>
    <row r="3" spans="1:6" ht="18" customHeight="1" x14ac:dyDescent="0.15">
      <c r="A3" s="50" t="s">
        <v>134</v>
      </c>
      <c r="B3" s="130" t="s">
        <v>2092</v>
      </c>
      <c r="C3" s="98"/>
    </row>
    <row r="4" spans="1:6" ht="18" customHeight="1" x14ac:dyDescent="0.15">
      <c r="A4" s="50" t="s">
        <v>135</v>
      </c>
      <c r="B4" s="130" t="s">
        <v>2092</v>
      </c>
      <c r="C4" s="98"/>
    </row>
    <row r="5" spans="1:6" ht="18" customHeight="1" x14ac:dyDescent="0.15">
      <c r="A5" s="50" t="s">
        <v>136</v>
      </c>
      <c r="B5" s="130" t="s">
        <v>2090</v>
      </c>
      <c r="C5" s="98" t="s">
        <v>2091</v>
      </c>
    </row>
    <row r="6" spans="1:6" ht="18" customHeight="1" x14ac:dyDescent="0.15">
      <c r="A6" s="50" t="s">
        <v>26</v>
      </c>
      <c r="B6" s="130" t="s">
        <v>2100</v>
      </c>
      <c r="C6" s="607" t="s">
        <v>2162</v>
      </c>
    </row>
    <row r="7" spans="1:6" ht="36" customHeight="1" x14ac:dyDescent="0.15">
      <c r="A7" s="50" t="s">
        <v>27</v>
      </c>
      <c r="B7" s="130" t="s">
        <v>2100</v>
      </c>
      <c r="C7" s="98" t="s">
        <v>2101</v>
      </c>
    </row>
    <row r="8" spans="1:6" ht="18" customHeight="1" x14ac:dyDescent="0.15">
      <c r="A8" s="50" t="s">
        <v>28</v>
      </c>
      <c r="B8" s="130" t="s">
        <v>2100</v>
      </c>
      <c r="C8" s="98" t="s">
        <v>2167</v>
      </c>
    </row>
    <row r="9" spans="1:6" ht="18" customHeight="1" x14ac:dyDescent="0.15">
      <c r="A9" s="50" t="s">
        <v>30</v>
      </c>
      <c r="B9" s="130" t="s">
        <v>2092</v>
      </c>
      <c r="C9" s="98"/>
    </row>
    <row r="10" spans="1:6" ht="18" customHeight="1" x14ac:dyDescent="0.15">
      <c r="A10" s="50" t="s">
        <v>129</v>
      </c>
      <c r="B10" s="130" t="s">
        <v>2092</v>
      </c>
      <c r="C10" s="98"/>
    </row>
    <row r="11" spans="1:6" ht="18" customHeight="1" x14ac:dyDescent="0.15">
      <c r="A11" s="50" t="s">
        <v>131</v>
      </c>
      <c r="B11" s="130" t="s">
        <v>2092</v>
      </c>
      <c r="C11" s="98"/>
    </row>
    <row r="12" spans="1:6" ht="18" customHeight="1" x14ac:dyDescent="0.15">
      <c r="A12" s="50" t="s">
        <v>32</v>
      </c>
      <c r="B12" s="130" t="s">
        <v>2092</v>
      </c>
      <c r="C12" s="98"/>
    </row>
    <row r="13" spans="1:6" ht="18" customHeight="1" x14ac:dyDescent="0.15">
      <c r="A13" s="50" t="s">
        <v>60</v>
      </c>
      <c r="B13" s="130" t="s">
        <v>2100</v>
      </c>
      <c r="C13" s="98" t="s">
        <v>2105</v>
      </c>
    </row>
    <row r="14" spans="1:6" ht="18" customHeight="1" x14ac:dyDescent="0.15">
      <c r="A14" s="50" t="s">
        <v>33</v>
      </c>
      <c r="B14" s="130" t="s">
        <v>2092</v>
      </c>
      <c r="C14" s="98"/>
    </row>
    <row r="15" spans="1:6" ht="18" customHeight="1" x14ac:dyDescent="0.15">
      <c r="A15" s="50" t="s">
        <v>147</v>
      </c>
      <c r="B15" s="130" t="s">
        <v>2092</v>
      </c>
      <c r="C15" s="98"/>
    </row>
    <row r="16" spans="1:6" ht="18" customHeight="1" x14ac:dyDescent="0.15">
      <c r="A16" s="50" t="s">
        <v>53</v>
      </c>
      <c r="B16" s="130" t="s">
        <v>2092</v>
      </c>
      <c r="C16" s="98"/>
    </row>
    <row r="17" spans="1:3" ht="37.5" x14ac:dyDescent="0.15">
      <c r="A17" s="50" t="s">
        <v>0</v>
      </c>
      <c r="B17" s="130" t="s">
        <v>2100</v>
      </c>
      <c r="C17" s="98" t="s">
        <v>2253</v>
      </c>
    </row>
    <row r="18" spans="1:3" ht="18" customHeight="1" x14ac:dyDescent="0.15">
      <c r="A18" s="50" t="s">
        <v>59</v>
      </c>
      <c r="B18" s="130" t="s">
        <v>2090</v>
      </c>
      <c r="C18" s="98" t="s">
        <v>2262</v>
      </c>
    </row>
    <row r="19" spans="1:3" ht="112.5" x14ac:dyDescent="0.15">
      <c r="A19" s="50" t="s">
        <v>132</v>
      </c>
      <c r="B19" s="130" t="s">
        <v>2100</v>
      </c>
      <c r="C19" s="98" t="s">
        <v>2276</v>
      </c>
    </row>
    <row r="20" spans="1:3" ht="18" customHeight="1" x14ac:dyDescent="0.15">
      <c r="A20" s="50" t="s">
        <v>133</v>
      </c>
      <c r="B20" s="130" t="s">
        <v>2092</v>
      </c>
      <c r="C20" s="98"/>
    </row>
    <row r="21" spans="1:3" ht="18" customHeight="1" x14ac:dyDescent="0.15">
      <c r="A21" s="50" t="s">
        <v>34</v>
      </c>
      <c r="B21" s="130" t="s">
        <v>2092</v>
      </c>
      <c r="C21" s="98"/>
    </row>
    <row r="22" spans="1:3" ht="18" customHeight="1" x14ac:dyDescent="0.15">
      <c r="A22" s="50" t="s">
        <v>152</v>
      </c>
      <c r="B22" s="130" t="s">
        <v>2092</v>
      </c>
      <c r="C22" s="98"/>
    </row>
    <row r="23" spans="1:3" ht="18" customHeight="1" x14ac:dyDescent="0.15">
      <c r="A23" s="50" t="s">
        <v>35</v>
      </c>
      <c r="B23" s="130" t="s">
        <v>2092</v>
      </c>
      <c r="C23" s="98"/>
    </row>
    <row r="24" spans="1:3" ht="18" customHeight="1" x14ac:dyDescent="0.15">
      <c r="A24" s="50" t="s">
        <v>37</v>
      </c>
      <c r="B24" s="130" t="s">
        <v>2090</v>
      </c>
      <c r="C24" s="98" t="s">
        <v>2365</v>
      </c>
    </row>
    <row r="25" spans="1:3" ht="18" customHeight="1" x14ac:dyDescent="0.15">
      <c r="A25" s="50" t="s">
        <v>38</v>
      </c>
      <c r="B25" s="130" t="s">
        <v>2092</v>
      </c>
      <c r="C25" s="98"/>
    </row>
    <row r="26" spans="1:3" ht="18" customHeight="1" x14ac:dyDescent="0.15">
      <c r="A26" s="50" t="s">
        <v>31</v>
      </c>
      <c r="B26" s="130" t="s">
        <v>2092</v>
      </c>
      <c r="C26" s="98"/>
    </row>
    <row r="27" spans="1:3" ht="37.5" x14ac:dyDescent="0.15">
      <c r="A27" s="50" t="s">
        <v>54</v>
      </c>
      <c r="B27" s="130" t="s">
        <v>2100</v>
      </c>
      <c r="C27" s="98" t="s">
        <v>2403</v>
      </c>
    </row>
    <row r="28" spans="1:3" ht="56.25" x14ac:dyDescent="0.15">
      <c r="A28" s="50" t="s">
        <v>55</v>
      </c>
      <c r="B28" s="130" t="s">
        <v>2100</v>
      </c>
      <c r="C28" s="98" t="s">
        <v>2418</v>
      </c>
    </row>
    <row r="29" spans="1:3" ht="75" x14ac:dyDescent="0.15">
      <c r="A29" s="50" t="s">
        <v>20</v>
      </c>
      <c r="B29" s="130" t="s">
        <v>2090</v>
      </c>
      <c r="C29" s="98" t="s">
        <v>2427</v>
      </c>
    </row>
    <row r="30" spans="1:3" ht="18" customHeight="1" x14ac:dyDescent="0.15">
      <c r="A30" s="50" t="s">
        <v>21</v>
      </c>
      <c r="B30" s="130" t="s">
        <v>2092</v>
      </c>
      <c r="C30" s="98"/>
    </row>
    <row r="31" spans="1:3" ht="18" customHeight="1" x14ac:dyDescent="0.15">
      <c r="A31" s="50" t="s">
        <v>130</v>
      </c>
      <c r="B31" s="130" t="s">
        <v>2092</v>
      </c>
      <c r="C31" s="98"/>
    </row>
    <row r="32" spans="1:3" ht="18" customHeight="1" x14ac:dyDescent="0.15">
      <c r="A32" s="50" t="s">
        <v>57</v>
      </c>
      <c r="B32" s="130" t="s">
        <v>2092</v>
      </c>
      <c r="C32" s="98"/>
    </row>
    <row r="33" spans="1:3" ht="37.5" x14ac:dyDescent="0.15">
      <c r="A33" s="50" t="s">
        <v>22</v>
      </c>
      <c r="B33" s="130" t="s">
        <v>2100</v>
      </c>
      <c r="C33" s="98" t="s">
        <v>2474</v>
      </c>
    </row>
    <row r="34" spans="1:3" ht="18" customHeight="1" x14ac:dyDescent="0.15">
      <c r="A34" s="50" t="s">
        <v>23</v>
      </c>
      <c r="B34" s="130" t="s">
        <v>2090</v>
      </c>
      <c r="C34" s="98" t="s">
        <v>2476</v>
      </c>
    </row>
    <row r="35" spans="1:3" ht="18" customHeight="1" x14ac:dyDescent="0.15">
      <c r="A35" s="50" t="s">
        <v>24</v>
      </c>
      <c r="B35" s="130" t="s">
        <v>2092</v>
      </c>
      <c r="C35" s="98"/>
    </row>
    <row r="36" spans="1:3" ht="18" customHeight="1" x14ac:dyDescent="0.15">
      <c r="A36" s="50" t="s">
        <v>128</v>
      </c>
      <c r="B36" s="130" t="s">
        <v>2092</v>
      </c>
      <c r="C36" s="98"/>
    </row>
    <row r="37" spans="1:3" ht="18" customHeight="1" x14ac:dyDescent="0.15">
      <c r="A37" s="50" t="s">
        <v>148</v>
      </c>
      <c r="B37" s="130" t="s">
        <v>2092</v>
      </c>
      <c r="C37" s="98"/>
    </row>
    <row r="38" spans="1:3" ht="18" customHeight="1" x14ac:dyDescent="0.15">
      <c r="A38" s="50" t="s">
        <v>149</v>
      </c>
      <c r="B38" s="130" t="s">
        <v>2092</v>
      </c>
      <c r="C38" s="98"/>
    </row>
    <row r="39" spans="1:3" ht="18" customHeight="1" x14ac:dyDescent="0.15">
      <c r="A39" s="50" t="s">
        <v>263</v>
      </c>
      <c r="B39" s="130" t="s">
        <v>2092</v>
      </c>
      <c r="C39" s="98"/>
    </row>
    <row r="40" spans="1:3" ht="18" customHeight="1" x14ac:dyDescent="0.15">
      <c r="A40" s="50" t="s">
        <v>39</v>
      </c>
      <c r="B40" s="130" t="s">
        <v>2092</v>
      </c>
      <c r="C40" s="98"/>
    </row>
    <row r="41" spans="1:3" ht="18" customHeight="1" x14ac:dyDescent="0.15">
      <c r="A41" s="50" t="s">
        <v>84</v>
      </c>
      <c r="B41" s="130" t="s">
        <v>2100</v>
      </c>
      <c r="C41" s="98" t="s">
        <v>2517</v>
      </c>
    </row>
    <row r="42" spans="1:3" ht="18" customHeight="1" x14ac:dyDescent="0.15">
      <c r="A42" s="50" t="s">
        <v>126</v>
      </c>
      <c r="B42" s="130" t="s">
        <v>2092</v>
      </c>
      <c r="C42" s="98"/>
    </row>
    <row r="43" spans="1:3" ht="18" customHeight="1" x14ac:dyDescent="0.15">
      <c r="A43" s="50" t="s">
        <v>127</v>
      </c>
      <c r="B43" s="130" t="s">
        <v>2092</v>
      </c>
      <c r="C43" s="98"/>
    </row>
    <row r="44" spans="1:3" ht="18" customHeight="1" x14ac:dyDescent="0.15">
      <c r="A44" s="50" t="s">
        <v>25</v>
      </c>
      <c r="B44" s="130" t="s">
        <v>2092</v>
      </c>
      <c r="C44" s="98"/>
    </row>
    <row r="45" spans="1:3" ht="18" customHeight="1" x14ac:dyDescent="0.15">
      <c r="A45" s="50" t="s">
        <v>137</v>
      </c>
      <c r="B45" s="130" t="s">
        <v>2092</v>
      </c>
      <c r="C45" s="98"/>
    </row>
    <row r="46" spans="1:3" ht="18" customHeight="1" x14ac:dyDescent="0.15">
      <c r="A46" s="50" t="s">
        <v>138</v>
      </c>
      <c r="B46" s="130" t="s">
        <v>2092</v>
      </c>
      <c r="C46" s="98"/>
    </row>
    <row r="47" spans="1:3" s="4" customFormat="1" ht="18" customHeight="1" x14ac:dyDescent="0.15">
      <c r="A47" s="585" t="s">
        <v>139</v>
      </c>
      <c r="B47" s="130" t="s">
        <v>2090</v>
      </c>
      <c r="C47" s="98" t="s">
        <v>2582</v>
      </c>
    </row>
    <row r="48" spans="1:3" ht="18" customHeight="1" x14ac:dyDescent="0.15">
      <c r="A48" s="50" t="s">
        <v>140</v>
      </c>
      <c r="B48" s="130" t="s">
        <v>2092</v>
      </c>
      <c r="C48" s="98"/>
    </row>
    <row r="49" spans="1:4" ht="18" customHeight="1" x14ac:dyDescent="0.15">
      <c r="A49" s="50" t="s">
        <v>141</v>
      </c>
      <c r="B49" s="130" t="s">
        <v>2092</v>
      </c>
      <c r="C49" s="98"/>
    </row>
    <row r="50" spans="1:4" ht="18" customHeight="1" x14ac:dyDescent="0.15">
      <c r="A50" s="50" t="s">
        <v>142</v>
      </c>
      <c r="B50" s="130" t="s">
        <v>2092</v>
      </c>
      <c r="C50" s="98"/>
    </row>
    <row r="51" spans="1:4" ht="18" customHeight="1" x14ac:dyDescent="0.15">
      <c r="A51" s="50" t="s">
        <v>143</v>
      </c>
      <c r="B51" s="130" t="s">
        <v>2092</v>
      </c>
      <c r="C51" s="98"/>
    </row>
    <row r="52" spans="1:4" ht="18" customHeight="1" x14ac:dyDescent="0.15">
      <c r="A52" s="50" t="s">
        <v>144</v>
      </c>
      <c r="B52" s="130" t="s">
        <v>2092</v>
      </c>
      <c r="C52" s="98"/>
    </row>
    <row r="53" spans="1:4" ht="18" customHeight="1" x14ac:dyDescent="0.15">
      <c r="A53" s="50" t="s">
        <v>145</v>
      </c>
      <c r="B53" s="130" t="s">
        <v>2092</v>
      </c>
      <c r="C53" s="98"/>
    </row>
    <row r="54" spans="1:4" s="224" customFormat="1" ht="18" customHeight="1" x14ac:dyDescent="0.15">
      <c r="A54" s="305" t="s">
        <v>146</v>
      </c>
      <c r="B54" s="130" t="s">
        <v>2092</v>
      </c>
      <c r="C54" s="98"/>
    </row>
    <row r="55" spans="1:4" ht="18" customHeight="1" x14ac:dyDescent="0.15">
      <c r="A55" s="50" t="s">
        <v>150</v>
      </c>
      <c r="B55" s="130" t="s">
        <v>2092</v>
      </c>
      <c r="C55" s="98"/>
    </row>
    <row r="56" spans="1:4" ht="18" customHeight="1" x14ac:dyDescent="0.15">
      <c r="A56" s="50" t="s">
        <v>151</v>
      </c>
      <c r="B56" s="130" t="s">
        <v>2092</v>
      </c>
      <c r="C56" s="98"/>
    </row>
    <row r="57" spans="1:4" ht="18" customHeight="1" x14ac:dyDescent="0.15">
      <c r="B57" s="325"/>
      <c r="C57" s="325"/>
      <c r="D57" s="55"/>
    </row>
    <row r="58" spans="1:4" ht="18" customHeight="1" x14ac:dyDescent="0.15">
      <c r="B58" s="325"/>
      <c r="C58" s="325"/>
      <c r="D58" s="55"/>
    </row>
    <row r="59" spans="1:4" ht="18" customHeight="1" x14ac:dyDescent="0.15">
      <c r="B59" s="325"/>
      <c r="C59" s="325"/>
      <c r="D59" s="55"/>
    </row>
    <row r="60" spans="1:4" ht="18" customHeight="1" x14ac:dyDescent="0.15">
      <c r="B60" s="325"/>
      <c r="C60" s="325"/>
      <c r="D60" s="55"/>
    </row>
    <row r="63" spans="1:4" ht="18" customHeight="1" x14ac:dyDescent="0.15">
      <c r="A63" s="57"/>
    </row>
    <row r="64" spans="1:4" ht="18" customHeight="1" x14ac:dyDescent="0.15">
      <c r="A64" s="57"/>
    </row>
    <row r="65" spans="1:1" ht="18" customHeight="1" x14ac:dyDescent="0.15">
      <c r="A65" s="57"/>
    </row>
    <row r="66" spans="1:1" ht="18" customHeight="1" x14ac:dyDescent="0.15">
      <c r="A66" s="57"/>
    </row>
    <row r="67" spans="1:1" ht="18" customHeight="1" x14ac:dyDescent="0.15">
      <c r="A67" s="57"/>
    </row>
    <row r="68" spans="1:1" ht="18" customHeight="1" x14ac:dyDescent="0.15">
      <c r="A68" s="57"/>
    </row>
    <row r="107" spans="2:3" ht="18" customHeight="1" x14ac:dyDescent="0.15">
      <c r="B107" s="301">
        <v>2</v>
      </c>
    </row>
    <row r="108" spans="2:3" ht="18" customHeight="1" x14ac:dyDescent="0.15">
      <c r="B108" s="326">
        <v>1</v>
      </c>
      <c r="C108" s="326"/>
    </row>
    <row r="109" spans="2:3" ht="18" customHeight="1" x14ac:dyDescent="0.15">
      <c r="B109" s="326">
        <v>0</v>
      </c>
      <c r="C109" s="326"/>
    </row>
    <row r="110" spans="2:3" ht="18" customHeight="1" x14ac:dyDescent="0.15">
      <c r="B110" s="326"/>
      <c r="C110" s="326"/>
    </row>
  </sheetData>
  <phoneticPr fontId="15"/>
  <conditionalFormatting sqref="C3:C56">
    <cfRule type="expression" dxfId="12" priority="1">
      <formula>$B3="実施していない"</formula>
    </cfRule>
  </conditionalFormatting>
  <dataValidations count="1">
    <dataValidation type="list" allowBlank="1" showInputMessage="1" showErrorMessage="1" sqref="B3:B56" xr:uid="{337DFF90-C37A-4074-97E9-32886B7DCF99}">
      <formula1>"常時実施している,一定期間のみ実施している,実施していない"</formula1>
    </dataValidation>
  </dataValidations>
  <printOptions horizontalCentered="1"/>
  <pageMargins left="0.19685039370078741" right="0" top="0.98425196850393704" bottom="0.98425196850393704" header="0.51181102362204722" footer="0.51181102362204722"/>
  <pageSetup paperSize="9" scale="59" fitToWidth="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DF3B6-45E2-4D54-97DF-9556A8C595C5}">
  <sheetPr>
    <pageSetUpPr fitToPage="1"/>
  </sheetPr>
  <dimension ref="A1:F110"/>
  <sheetViews>
    <sheetView view="pageBreakPreview" zoomScaleNormal="70" zoomScaleSheetLayoutView="100" workbookViewId="0"/>
  </sheetViews>
  <sheetFormatPr defaultColWidth="9" defaultRowHeight="18" customHeight="1" x14ac:dyDescent="0.15"/>
  <cols>
    <col min="1" max="1" width="11.5" style="49" customWidth="1"/>
    <col min="2" max="2" width="27.5" style="301" customWidth="1"/>
    <col min="3" max="3" width="95.875" style="301" customWidth="1"/>
    <col min="4" max="4" width="15.125" style="49" customWidth="1"/>
    <col min="5" max="5" width="32.125" style="49" customWidth="1"/>
    <col min="6" max="6" width="27.625" style="49" customWidth="1"/>
    <col min="7" max="8" width="28.625" style="49" customWidth="1"/>
    <col min="9" max="9" width="27.625" style="49" customWidth="1"/>
    <col min="10" max="16384" width="9" style="49"/>
  </cols>
  <sheetData>
    <row r="1" spans="1:6" s="47" customFormat="1" ht="18" customHeight="1" x14ac:dyDescent="0.15">
      <c r="A1" s="118" t="s">
        <v>2716</v>
      </c>
      <c r="B1" s="327"/>
      <c r="C1" s="327"/>
      <c r="D1" s="584"/>
    </row>
    <row r="2" spans="1:6" ht="18" customHeight="1" x14ac:dyDescent="0.15">
      <c r="A2" s="121" t="s">
        <v>2050</v>
      </c>
      <c r="B2" s="131" t="s">
        <v>2051</v>
      </c>
      <c r="C2" s="131" t="s">
        <v>2053</v>
      </c>
      <c r="F2" s="61"/>
    </row>
    <row r="3" spans="1:6" ht="37.5" x14ac:dyDescent="0.15">
      <c r="A3" s="50" t="s">
        <v>134</v>
      </c>
      <c r="B3" s="130" t="s">
        <v>2149</v>
      </c>
      <c r="C3" s="98" t="s">
        <v>2150</v>
      </c>
    </row>
    <row r="4" spans="1:6" ht="18" customHeight="1" x14ac:dyDescent="0.15">
      <c r="A4" s="50" t="s">
        <v>135</v>
      </c>
      <c r="B4" s="130" t="s">
        <v>2092</v>
      </c>
      <c r="C4" s="98"/>
    </row>
    <row r="5" spans="1:6" ht="18" customHeight="1" x14ac:dyDescent="0.15">
      <c r="A5" s="50" t="s">
        <v>136</v>
      </c>
      <c r="B5" s="130" t="s">
        <v>2092</v>
      </c>
      <c r="C5" s="98"/>
    </row>
    <row r="6" spans="1:6" ht="18" customHeight="1" x14ac:dyDescent="0.15">
      <c r="A6" s="50" t="s">
        <v>26</v>
      </c>
      <c r="B6" s="130" t="s">
        <v>2092</v>
      </c>
      <c r="C6" s="98"/>
    </row>
    <row r="7" spans="1:6" ht="18" customHeight="1" x14ac:dyDescent="0.15">
      <c r="A7" s="50" t="s">
        <v>27</v>
      </c>
      <c r="B7" s="130" t="s">
        <v>2092</v>
      </c>
      <c r="C7" s="98"/>
    </row>
    <row r="8" spans="1:6" ht="18" customHeight="1" x14ac:dyDescent="0.15">
      <c r="A8" s="50" t="s">
        <v>28</v>
      </c>
      <c r="B8" s="130" t="s">
        <v>2092</v>
      </c>
      <c r="C8" s="98"/>
    </row>
    <row r="9" spans="1:6" ht="18" customHeight="1" x14ac:dyDescent="0.15">
      <c r="A9" s="50" t="s">
        <v>30</v>
      </c>
      <c r="B9" s="130" t="s">
        <v>2149</v>
      </c>
      <c r="C9" s="98" t="s">
        <v>2183</v>
      </c>
    </row>
    <row r="10" spans="1:6" ht="37.5" x14ac:dyDescent="0.15">
      <c r="A10" s="50" t="s">
        <v>129</v>
      </c>
      <c r="B10" s="130" t="s">
        <v>2149</v>
      </c>
      <c r="C10" s="98" t="s">
        <v>2207</v>
      </c>
    </row>
    <row r="11" spans="1:6" ht="18" customHeight="1" x14ac:dyDescent="0.15">
      <c r="A11" s="50" t="s">
        <v>131</v>
      </c>
      <c r="B11" s="130" t="s">
        <v>2092</v>
      </c>
      <c r="C11" s="98"/>
    </row>
    <row r="12" spans="1:6" ht="18" customHeight="1" x14ac:dyDescent="0.15">
      <c r="A12" s="50" t="s">
        <v>32</v>
      </c>
      <c r="B12" s="130" t="s">
        <v>2092</v>
      </c>
      <c r="C12" s="98"/>
    </row>
    <row r="13" spans="1:6" ht="18" customHeight="1" x14ac:dyDescent="0.15">
      <c r="A13" s="50" t="s">
        <v>60</v>
      </c>
      <c r="B13" s="130" t="s">
        <v>2092</v>
      </c>
      <c r="C13" s="98"/>
    </row>
    <row r="14" spans="1:6" ht="18" customHeight="1" x14ac:dyDescent="0.15">
      <c r="A14" s="50" t="s">
        <v>33</v>
      </c>
      <c r="B14" s="130" t="s">
        <v>2092</v>
      </c>
      <c r="C14" s="98"/>
    </row>
    <row r="15" spans="1:6" ht="18" customHeight="1" x14ac:dyDescent="0.15">
      <c r="A15" s="50" t="s">
        <v>147</v>
      </c>
      <c r="B15" s="130" t="s">
        <v>2092</v>
      </c>
      <c r="C15" s="98"/>
    </row>
    <row r="16" spans="1:6" ht="18" customHeight="1" x14ac:dyDescent="0.15">
      <c r="A16" s="50" t="s">
        <v>53</v>
      </c>
      <c r="B16" s="130" t="s">
        <v>2092</v>
      </c>
      <c r="C16" s="98"/>
    </row>
    <row r="17" spans="1:3" ht="18" customHeight="1" x14ac:dyDescent="0.15">
      <c r="A17" s="50" t="s">
        <v>0</v>
      </c>
      <c r="B17" s="130" t="s">
        <v>2092</v>
      </c>
      <c r="C17" s="98"/>
    </row>
    <row r="18" spans="1:3" ht="18" customHeight="1" x14ac:dyDescent="0.15">
      <c r="A18" s="50" t="s">
        <v>59</v>
      </c>
      <c r="B18" s="130" t="s">
        <v>2092</v>
      </c>
      <c r="C18" s="98"/>
    </row>
    <row r="19" spans="1:3" ht="37.5" x14ac:dyDescent="0.15">
      <c r="A19" s="50" t="s">
        <v>132</v>
      </c>
      <c r="B19" s="130" t="s">
        <v>2149</v>
      </c>
      <c r="C19" s="98" t="s">
        <v>2277</v>
      </c>
    </row>
    <row r="20" spans="1:3" ht="18" customHeight="1" x14ac:dyDescent="0.15">
      <c r="A20" s="50" t="s">
        <v>133</v>
      </c>
      <c r="B20" s="130" t="s">
        <v>2092</v>
      </c>
      <c r="C20" s="98"/>
    </row>
    <row r="21" spans="1:3" ht="37.5" x14ac:dyDescent="0.15">
      <c r="A21" s="50" t="s">
        <v>34</v>
      </c>
      <c r="B21" s="130" t="s">
        <v>2149</v>
      </c>
      <c r="C21" s="98" t="s">
        <v>2297</v>
      </c>
    </row>
    <row r="22" spans="1:3" ht="18" customHeight="1" x14ac:dyDescent="0.15">
      <c r="A22" s="50" t="s">
        <v>152</v>
      </c>
      <c r="B22" s="130" t="s">
        <v>2092</v>
      </c>
      <c r="C22" s="98"/>
    </row>
    <row r="23" spans="1:3" ht="18" customHeight="1" x14ac:dyDescent="0.15">
      <c r="A23" s="50" t="s">
        <v>35</v>
      </c>
      <c r="B23" s="130" t="s">
        <v>2092</v>
      </c>
      <c r="C23" s="98"/>
    </row>
    <row r="24" spans="1:3" ht="18" customHeight="1" x14ac:dyDescent="0.15">
      <c r="A24" s="50" t="s">
        <v>37</v>
      </c>
      <c r="B24" s="130" t="s">
        <v>2092</v>
      </c>
      <c r="C24" s="98"/>
    </row>
    <row r="25" spans="1:3" ht="56.25" x14ac:dyDescent="0.15">
      <c r="A25" s="50" t="s">
        <v>38</v>
      </c>
      <c r="B25" s="130" t="s">
        <v>2149</v>
      </c>
      <c r="C25" s="98" t="s">
        <v>2382</v>
      </c>
    </row>
    <row r="26" spans="1:3" ht="18" customHeight="1" x14ac:dyDescent="0.15">
      <c r="A26" s="50" t="s">
        <v>31</v>
      </c>
      <c r="B26" s="130" t="s">
        <v>2092</v>
      </c>
      <c r="C26" s="98"/>
    </row>
    <row r="27" spans="1:3" ht="18" customHeight="1" x14ac:dyDescent="0.15">
      <c r="A27" s="50" t="s">
        <v>54</v>
      </c>
      <c r="B27" s="130" t="s">
        <v>2149</v>
      </c>
      <c r="C27" s="98" t="s">
        <v>2404</v>
      </c>
    </row>
    <row r="28" spans="1:3" ht="75" x14ac:dyDescent="0.15">
      <c r="A28" s="50" t="s">
        <v>55</v>
      </c>
      <c r="B28" s="130" t="s">
        <v>2149</v>
      </c>
      <c r="C28" s="98" t="s">
        <v>2419</v>
      </c>
    </row>
    <row r="29" spans="1:3" ht="37.5" x14ac:dyDescent="0.15">
      <c r="A29" s="50" t="s">
        <v>20</v>
      </c>
      <c r="B29" s="130" t="s">
        <v>2149</v>
      </c>
      <c r="C29" s="98" t="s">
        <v>2428</v>
      </c>
    </row>
    <row r="30" spans="1:3" ht="18" customHeight="1" x14ac:dyDescent="0.15">
      <c r="A30" s="50" t="s">
        <v>21</v>
      </c>
      <c r="B30" s="130" t="s">
        <v>2092</v>
      </c>
      <c r="C30" s="98"/>
    </row>
    <row r="31" spans="1:3" ht="37.5" x14ac:dyDescent="0.15">
      <c r="A31" s="50" t="s">
        <v>130</v>
      </c>
      <c r="B31" s="130" t="s">
        <v>2149</v>
      </c>
      <c r="C31" s="98" t="s">
        <v>2446</v>
      </c>
    </row>
    <row r="32" spans="1:3" ht="18" customHeight="1" x14ac:dyDescent="0.15">
      <c r="A32" s="50" t="s">
        <v>57</v>
      </c>
      <c r="B32" s="130" t="s">
        <v>2092</v>
      </c>
      <c r="C32" s="98"/>
    </row>
    <row r="33" spans="1:3" ht="18" customHeight="1" x14ac:dyDescent="0.15">
      <c r="A33" s="50" t="s">
        <v>22</v>
      </c>
      <c r="B33" s="130" t="s">
        <v>2149</v>
      </c>
      <c r="C33" s="98" t="s">
        <v>2475</v>
      </c>
    </row>
    <row r="34" spans="1:3" ht="18" customHeight="1" x14ac:dyDescent="0.15">
      <c r="A34" s="50" t="s">
        <v>23</v>
      </c>
      <c r="B34" s="130" t="s">
        <v>2092</v>
      </c>
      <c r="C34" s="98"/>
    </row>
    <row r="35" spans="1:3" ht="18" customHeight="1" x14ac:dyDescent="0.15">
      <c r="A35" s="50" t="s">
        <v>24</v>
      </c>
      <c r="B35" s="130" t="s">
        <v>2092</v>
      </c>
      <c r="C35" s="98"/>
    </row>
    <row r="36" spans="1:3" ht="18" customHeight="1" x14ac:dyDescent="0.15">
      <c r="A36" s="50" t="s">
        <v>128</v>
      </c>
      <c r="B36" s="130" t="s">
        <v>2092</v>
      </c>
      <c r="C36" s="98"/>
    </row>
    <row r="37" spans="1:3" ht="18" customHeight="1" x14ac:dyDescent="0.15">
      <c r="A37" s="50" t="s">
        <v>148</v>
      </c>
      <c r="B37" s="130" t="s">
        <v>2092</v>
      </c>
      <c r="C37" s="98"/>
    </row>
    <row r="38" spans="1:3" ht="18" customHeight="1" x14ac:dyDescent="0.15">
      <c r="A38" s="50" t="s">
        <v>149</v>
      </c>
      <c r="B38" s="130" t="s">
        <v>2092</v>
      </c>
      <c r="C38" s="98"/>
    </row>
    <row r="39" spans="1:3" ht="18" customHeight="1" x14ac:dyDescent="0.15">
      <c r="A39" s="50" t="s">
        <v>263</v>
      </c>
      <c r="B39" s="130" t="s">
        <v>2092</v>
      </c>
      <c r="C39" s="98"/>
    </row>
    <row r="40" spans="1:3" ht="18" customHeight="1" x14ac:dyDescent="0.15">
      <c r="A40" s="50" t="s">
        <v>39</v>
      </c>
      <c r="B40" s="130" t="s">
        <v>2092</v>
      </c>
      <c r="C40" s="98"/>
    </row>
    <row r="41" spans="1:3" ht="18" customHeight="1" x14ac:dyDescent="0.15">
      <c r="A41" s="50" t="s">
        <v>84</v>
      </c>
      <c r="B41" s="130" t="s">
        <v>2092</v>
      </c>
      <c r="C41" s="98"/>
    </row>
    <row r="42" spans="1:3" ht="18" customHeight="1" x14ac:dyDescent="0.15">
      <c r="A42" s="50" t="s">
        <v>126</v>
      </c>
      <c r="B42" s="130" t="s">
        <v>2092</v>
      </c>
      <c r="C42" s="98"/>
    </row>
    <row r="43" spans="1:3" ht="18" customHeight="1" x14ac:dyDescent="0.15">
      <c r="A43" s="50" t="s">
        <v>127</v>
      </c>
      <c r="B43" s="130" t="s">
        <v>2092</v>
      </c>
      <c r="C43" s="98"/>
    </row>
    <row r="44" spans="1:3" ht="18" customHeight="1" x14ac:dyDescent="0.15">
      <c r="A44" s="50" t="s">
        <v>25</v>
      </c>
      <c r="B44" s="130" t="s">
        <v>2092</v>
      </c>
      <c r="C44" s="98"/>
    </row>
    <row r="45" spans="1:3" ht="18" customHeight="1" x14ac:dyDescent="0.15">
      <c r="A45" s="50" t="s">
        <v>137</v>
      </c>
      <c r="B45" s="130" t="s">
        <v>2092</v>
      </c>
      <c r="C45" s="98"/>
    </row>
    <row r="46" spans="1:3" ht="18" customHeight="1" x14ac:dyDescent="0.15">
      <c r="A46" s="50" t="s">
        <v>138</v>
      </c>
      <c r="B46" s="130" t="s">
        <v>2092</v>
      </c>
      <c r="C46" s="98"/>
    </row>
    <row r="47" spans="1:3" s="4" customFormat="1" ht="18" customHeight="1" x14ac:dyDescent="0.15">
      <c r="A47" s="585" t="s">
        <v>139</v>
      </c>
      <c r="B47" s="130" t="s">
        <v>2092</v>
      </c>
      <c r="C47" s="98"/>
    </row>
    <row r="48" spans="1:3" ht="18" customHeight="1" x14ac:dyDescent="0.15">
      <c r="A48" s="50" t="s">
        <v>140</v>
      </c>
      <c r="B48" s="130" t="s">
        <v>2092</v>
      </c>
      <c r="C48" s="98"/>
    </row>
    <row r="49" spans="1:4" ht="18" customHeight="1" x14ac:dyDescent="0.15">
      <c r="A49" s="50" t="s">
        <v>141</v>
      </c>
      <c r="B49" s="130" t="s">
        <v>2092</v>
      </c>
      <c r="C49" s="98"/>
    </row>
    <row r="50" spans="1:4" ht="18" customHeight="1" x14ac:dyDescent="0.15">
      <c r="A50" s="50" t="s">
        <v>142</v>
      </c>
      <c r="B50" s="130" t="s">
        <v>2092</v>
      </c>
      <c r="C50" s="98"/>
    </row>
    <row r="51" spans="1:4" ht="18" customHeight="1" x14ac:dyDescent="0.15">
      <c r="A51" s="50" t="s">
        <v>143</v>
      </c>
      <c r="B51" s="130" t="s">
        <v>2092</v>
      </c>
      <c r="C51" s="98"/>
    </row>
    <row r="52" spans="1:4" ht="18" customHeight="1" x14ac:dyDescent="0.15">
      <c r="A52" s="50" t="s">
        <v>144</v>
      </c>
      <c r="B52" s="130" t="s">
        <v>2092</v>
      </c>
      <c r="C52" s="98"/>
    </row>
    <row r="53" spans="1:4" ht="18" customHeight="1" x14ac:dyDescent="0.15">
      <c r="A53" s="50" t="s">
        <v>145</v>
      </c>
      <c r="B53" s="130" t="s">
        <v>2092</v>
      </c>
      <c r="C53" s="98"/>
    </row>
    <row r="54" spans="1:4" s="224" customFormat="1" ht="18" customHeight="1" x14ac:dyDescent="0.15">
      <c r="A54" s="305" t="s">
        <v>146</v>
      </c>
      <c r="B54" s="130" t="s">
        <v>2092</v>
      </c>
      <c r="C54" s="98"/>
    </row>
    <row r="55" spans="1:4" ht="18" customHeight="1" x14ac:dyDescent="0.15">
      <c r="A55" s="50" t="s">
        <v>150</v>
      </c>
      <c r="B55" s="130" t="s">
        <v>2092</v>
      </c>
      <c r="C55" s="98"/>
    </row>
    <row r="56" spans="1:4" ht="18" customHeight="1" x14ac:dyDescent="0.15">
      <c r="A56" s="50" t="s">
        <v>151</v>
      </c>
      <c r="B56" s="130" t="s">
        <v>2092</v>
      </c>
      <c r="C56" s="98"/>
    </row>
    <row r="57" spans="1:4" ht="18" customHeight="1" x14ac:dyDescent="0.15">
      <c r="B57" s="325"/>
      <c r="C57" s="325"/>
      <c r="D57" s="55"/>
    </row>
    <row r="58" spans="1:4" ht="18" customHeight="1" x14ac:dyDescent="0.15">
      <c r="B58" s="325"/>
      <c r="C58" s="325"/>
      <c r="D58" s="55"/>
    </row>
    <row r="59" spans="1:4" ht="18" customHeight="1" x14ac:dyDescent="0.15">
      <c r="B59" s="325"/>
      <c r="C59" s="325"/>
      <c r="D59" s="55"/>
    </row>
    <row r="60" spans="1:4" ht="18" customHeight="1" x14ac:dyDescent="0.15">
      <c r="B60" s="325"/>
      <c r="C60" s="325"/>
      <c r="D60" s="55"/>
    </row>
    <row r="63" spans="1:4" ht="18" customHeight="1" x14ac:dyDescent="0.15">
      <c r="A63" s="57"/>
    </row>
    <row r="64" spans="1:4" ht="18" customHeight="1" x14ac:dyDescent="0.15">
      <c r="A64" s="57"/>
    </row>
    <row r="65" spans="1:1" ht="18" customHeight="1" x14ac:dyDescent="0.15">
      <c r="A65" s="57"/>
    </row>
    <row r="66" spans="1:1" ht="18" customHeight="1" x14ac:dyDescent="0.15">
      <c r="A66" s="57"/>
    </row>
    <row r="67" spans="1:1" ht="18" customHeight="1" x14ac:dyDescent="0.15">
      <c r="A67" s="57"/>
    </row>
    <row r="68" spans="1:1" ht="18" customHeight="1" x14ac:dyDescent="0.15">
      <c r="A68" s="57"/>
    </row>
    <row r="107" spans="2:3" ht="18" customHeight="1" x14ac:dyDescent="0.15">
      <c r="B107" s="301">
        <v>2</v>
      </c>
    </row>
    <row r="108" spans="2:3" ht="18" customHeight="1" x14ac:dyDescent="0.15">
      <c r="B108" s="326">
        <v>1</v>
      </c>
      <c r="C108" s="326"/>
    </row>
    <row r="109" spans="2:3" ht="18" customHeight="1" x14ac:dyDescent="0.15">
      <c r="B109" s="326">
        <v>0</v>
      </c>
      <c r="C109" s="326"/>
    </row>
    <row r="110" spans="2:3" ht="18" customHeight="1" x14ac:dyDescent="0.15">
      <c r="B110" s="326"/>
      <c r="C110" s="326"/>
    </row>
  </sheetData>
  <phoneticPr fontId="15"/>
  <conditionalFormatting sqref="C3:C56">
    <cfRule type="expression" dxfId="11" priority="1">
      <formula>$B3="実施していない"</formula>
    </cfRule>
  </conditionalFormatting>
  <dataValidations count="1">
    <dataValidation type="list" allowBlank="1" showInputMessage="1" showErrorMessage="1" sqref="B3:B56" xr:uid="{9D99D2CA-4B58-41F5-8748-E94498A015A1}">
      <formula1>"実施している,実施する予定である,実施していない"</formula1>
    </dataValidation>
  </dataValidations>
  <printOptions horizontalCentered="1"/>
  <pageMargins left="0.19685039370078741" right="0" top="0.98425196850393704" bottom="0.98425196850393704" header="0.51181102362204722" footer="0.51181102362204722"/>
  <pageSetup paperSize="9" scale="61" fitToWidth="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EECEA-4E59-4604-8D3A-E66BF03E19EA}">
  <sheetPr>
    <pageSetUpPr fitToPage="1"/>
  </sheetPr>
  <dimension ref="A1:F140"/>
  <sheetViews>
    <sheetView view="pageBreakPreview" zoomScaleNormal="100" zoomScaleSheetLayoutView="100" workbookViewId="0"/>
  </sheetViews>
  <sheetFormatPr defaultColWidth="9" defaultRowHeight="18.75" x14ac:dyDescent="0.15"/>
  <cols>
    <col min="1" max="1" width="15" style="4" customWidth="1"/>
    <col min="2" max="2" width="14.625" style="4" customWidth="1"/>
    <col min="3" max="3" width="30.75" style="4" customWidth="1"/>
    <col min="4" max="4" width="39.375" style="4" customWidth="1"/>
    <col min="5" max="5" width="35.25" style="4" customWidth="1"/>
    <col min="6" max="6" width="20.5" style="587" customWidth="1"/>
    <col min="7" max="16384" width="9" style="4"/>
  </cols>
  <sheetData>
    <row r="1" spans="1:6" ht="24" x14ac:dyDescent="0.15">
      <c r="A1" s="114" t="s">
        <v>2715</v>
      </c>
      <c r="F1" s="586"/>
    </row>
    <row r="2" spans="1:6" ht="28.5" customHeight="1" x14ac:dyDescent="0.15">
      <c r="A2" s="685" t="s">
        <v>45</v>
      </c>
      <c r="B2" s="682" t="s">
        <v>2072</v>
      </c>
      <c r="C2" s="682" t="s">
        <v>2073</v>
      </c>
      <c r="D2" s="682"/>
      <c r="E2" s="682"/>
      <c r="F2" s="752" t="s">
        <v>1677</v>
      </c>
    </row>
    <row r="3" spans="1:6" ht="42.6" customHeight="1" x14ac:dyDescent="0.15">
      <c r="A3" s="685"/>
      <c r="B3" s="682"/>
      <c r="C3" s="8" t="s">
        <v>2074</v>
      </c>
      <c r="D3" s="8" t="s">
        <v>2075</v>
      </c>
      <c r="E3" s="8" t="s">
        <v>2057</v>
      </c>
      <c r="F3" s="752"/>
    </row>
    <row r="4" spans="1:6" ht="112.5" x14ac:dyDescent="0.15">
      <c r="A4" s="24" t="s">
        <v>134</v>
      </c>
      <c r="B4" s="134" t="s">
        <v>334</v>
      </c>
      <c r="C4" s="212" t="s">
        <v>2556</v>
      </c>
      <c r="D4" s="212" t="s">
        <v>2557</v>
      </c>
      <c r="E4" s="212" t="s">
        <v>416</v>
      </c>
      <c r="F4" s="130"/>
    </row>
    <row r="5" spans="1:6" x14ac:dyDescent="0.15">
      <c r="A5" s="24" t="s">
        <v>206</v>
      </c>
      <c r="B5" s="134" t="s">
        <v>329</v>
      </c>
      <c r="C5" s="52"/>
      <c r="D5" s="52"/>
      <c r="E5" s="52"/>
      <c r="F5" s="130" t="s">
        <v>1679</v>
      </c>
    </row>
    <row r="6" spans="1:6" ht="56.25" x14ac:dyDescent="0.15">
      <c r="A6" s="24" t="s">
        <v>223</v>
      </c>
      <c r="B6" s="134" t="s">
        <v>334</v>
      </c>
      <c r="C6" s="212" t="s">
        <v>2558</v>
      </c>
      <c r="D6" s="212" t="s">
        <v>2559</v>
      </c>
      <c r="E6" s="212" t="s">
        <v>2560</v>
      </c>
      <c r="F6" s="130"/>
    </row>
    <row r="7" spans="1:6" x14ac:dyDescent="0.15">
      <c r="A7" s="24" t="s">
        <v>1618</v>
      </c>
      <c r="B7" s="134" t="s">
        <v>329</v>
      </c>
      <c r="C7" s="133"/>
      <c r="D7" s="133"/>
      <c r="E7" s="133"/>
      <c r="F7" s="130" t="s">
        <v>1679</v>
      </c>
    </row>
    <row r="8" spans="1:6" x14ac:dyDescent="0.15">
      <c r="A8" s="24" t="s">
        <v>1620</v>
      </c>
      <c r="B8" s="134" t="s">
        <v>329</v>
      </c>
      <c r="C8" s="52"/>
      <c r="D8" s="52"/>
      <c r="E8" s="52"/>
      <c r="F8" s="130" t="s">
        <v>1679</v>
      </c>
    </row>
    <row r="9" spans="1:6" x14ac:dyDescent="0.15">
      <c r="A9" s="24" t="s">
        <v>225</v>
      </c>
      <c r="B9" s="134" t="s">
        <v>329</v>
      </c>
      <c r="C9" s="27"/>
      <c r="D9" s="27"/>
      <c r="E9" s="27"/>
      <c r="F9" s="130" t="s">
        <v>1678</v>
      </c>
    </row>
    <row r="10" spans="1:6" x14ac:dyDescent="0.15">
      <c r="A10" s="24" t="s">
        <v>29</v>
      </c>
      <c r="B10" s="134" t="s">
        <v>329</v>
      </c>
      <c r="C10" s="27"/>
      <c r="D10" s="27"/>
      <c r="E10" s="27"/>
      <c r="F10" s="130" t="s">
        <v>1678</v>
      </c>
    </row>
    <row r="11" spans="1:6" x14ac:dyDescent="0.15">
      <c r="A11" s="24" t="s">
        <v>1702</v>
      </c>
      <c r="B11" s="134" t="s">
        <v>329</v>
      </c>
      <c r="C11" s="27"/>
      <c r="D11" s="27"/>
      <c r="E11" s="27"/>
      <c r="F11" s="130" t="s">
        <v>1679</v>
      </c>
    </row>
    <row r="12" spans="1:6" x14ac:dyDescent="0.15">
      <c r="A12" s="24" t="s">
        <v>1624</v>
      </c>
      <c r="B12" s="134" t="s">
        <v>329</v>
      </c>
      <c r="C12" s="52"/>
      <c r="D12" s="52"/>
      <c r="E12" s="52"/>
      <c r="F12" s="130" t="s">
        <v>1679</v>
      </c>
    </row>
    <row r="13" spans="1:6" x14ac:dyDescent="0.15">
      <c r="A13" s="24" t="s">
        <v>229</v>
      </c>
      <c r="B13" s="134" t="s">
        <v>329</v>
      </c>
      <c r="C13" s="27"/>
      <c r="D13" s="27"/>
      <c r="E13" s="27"/>
      <c r="F13" s="130" t="s">
        <v>1679</v>
      </c>
    </row>
    <row r="14" spans="1:6" x14ac:dyDescent="0.15">
      <c r="A14" s="24" t="s">
        <v>2058</v>
      </c>
      <c r="B14" s="134" t="s">
        <v>329</v>
      </c>
      <c r="C14" s="52"/>
      <c r="D14" s="52"/>
      <c r="E14" s="52"/>
      <c r="F14" s="130" t="s">
        <v>1678</v>
      </c>
    </row>
    <row r="15" spans="1:6" x14ac:dyDescent="0.15">
      <c r="A15" s="24" t="s">
        <v>33</v>
      </c>
      <c r="B15" s="134" t="s">
        <v>329</v>
      </c>
      <c r="C15" s="52"/>
      <c r="D15" s="52"/>
      <c r="E15" s="52"/>
      <c r="F15" s="130" t="s">
        <v>1679</v>
      </c>
    </row>
    <row r="16" spans="1:6" x14ac:dyDescent="0.15">
      <c r="A16" s="24" t="s">
        <v>2059</v>
      </c>
      <c r="B16" s="134" t="s">
        <v>329</v>
      </c>
      <c r="C16" s="138"/>
      <c r="D16" s="138"/>
      <c r="E16" s="138"/>
      <c r="F16" s="130" t="s">
        <v>1679</v>
      </c>
    </row>
    <row r="17" spans="1:6" ht="93.75" x14ac:dyDescent="0.15">
      <c r="A17" s="24" t="s">
        <v>1629</v>
      </c>
      <c r="B17" s="134" t="s">
        <v>334</v>
      </c>
      <c r="C17" s="258" t="s">
        <v>2584</v>
      </c>
      <c r="D17" s="133" t="s">
        <v>2585</v>
      </c>
      <c r="E17" s="258" t="s">
        <v>2586</v>
      </c>
      <c r="F17" s="130"/>
    </row>
    <row r="18" spans="1:6" x14ac:dyDescent="0.15">
      <c r="A18" s="24" t="s">
        <v>0</v>
      </c>
      <c r="B18" s="134" t="s">
        <v>329</v>
      </c>
      <c r="C18" s="262"/>
      <c r="D18" s="262"/>
      <c r="E18" s="262"/>
      <c r="F18" s="130" t="s">
        <v>1678</v>
      </c>
    </row>
    <row r="19" spans="1:6" x14ac:dyDescent="0.15">
      <c r="A19" s="24" t="s">
        <v>59</v>
      </c>
      <c r="B19" s="134" t="s">
        <v>329</v>
      </c>
      <c r="C19" s="258"/>
      <c r="D19" s="258"/>
      <c r="E19" s="258"/>
      <c r="F19" s="130" t="s">
        <v>1679</v>
      </c>
    </row>
    <row r="20" spans="1:6" x14ac:dyDescent="0.15">
      <c r="A20" s="24" t="s">
        <v>218</v>
      </c>
      <c r="B20" s="134" t="s">
        <v>329</v>
      </c>
      <c r="C20" s="258"/>
      <c r="D20" s="258"/>
      <c r="E20" s="258"/>
      <c r="F20" s="130" t="s">
        <v>1679</v>
      </c>
    </row>
    <row r="21" spans="1:6" x14ac:dyDescent="0.15">
      <c r="A21" s="24" t="s">
        <v>133</v>
      </c>
      <c r="B21" s="134" t="s">
        <v>329</v>
      </c>
      <c r="C21" s="133"/>
      <c r="D21" s="133"/>
      <c r="E21" s="133"/>
      <c r="F21" s="130" t="s">
        <v>1679</v>
      </c>
    </row>
    <row r="22" spans="1:6" x14ac:dyDescent="0.15">
      <c r="A22" s="24" t="s">
        <v>2060</v>
      </c>
      <c r="B22" s="134" t="s">
        <v>329</v>
      </c>
      <c r="C22" s="138"/>
      <c r="D22" s="138"/>
      <c r="E22" s="138"/>
      <c r="F22" s="130" t="s">
        <v>1679</v>
      </c>
    </row>
    <row r="23" spans="1:6" x14ac:dyDescent="0.15">
      <c r="A23" s="24" t="s">
        <v>2061</v>
      </c>
      <c r="B23" s="134" t="s">
        <v>329</v>
      </c>
      <c r="C23" s="133"/>
      <c r="D23" s="133"/>
      <c r="E23" s="133"/>
      <c r="F23" s="130" t="s">
        <v>1679</v>
      </c>
    </row>
    <row r="24" spans="1:6" x14ac:dyDescent="0.15">
      <c r="A24" s="24" t="s">
        <v>35</v>
      </c>
      <c r="B24" s="134" t="s">
        <v>329</v>
      </c>
      <c r="C24" s="258"/>
      <c r="D24" s="258"/>
      <c r="E24" s="258"/>
      <c r="F24" s="130" t="s">
        <v>1679</v>
      </c>
    </row>
    <row r="25" spans="1:6" ht="93.75" x14ac:dyDescent="0.15">
      <c r="A25" s="24" t="s">
        <v>2062</v>
      </c>
      <c r="B25" s="134" t="s">
        <v>334</v>
      </c>
      <c r="C25" s="258" t="s">
        <v>2566</v>
      </c>
      <c r="D25" s="133" t="s">
        <v>2567</v>
      </c>
      <c r="E25" s="258"/>
      <c r="F25" s="130"/>
    </row>
    <row r="26" spans="1:6" ht="56.25" x14ac:dyDescent="0.15">
      <c r="A26" s="24" t="s">
        <v>245</v>
      </c>
      <c r="B26" s="134" t="s">
        <v>334</v>
      </c>
      <c r="C26" s="137" t="s">
        <v>2568</v>
      </c>
      <c r="D26" s="137" t="s">
        <v>2569</v>
      </c>
      <c r="E26" s="138" t="s">
        <v>416</v>
      </c>
      <c r="F26" s="130"/>
    </row>
    <row r="27" spans="1:6" x14ac:dyDescent="0.15">
      <c r="A27" s="24" t="s">
        <v>31</v>
      </c>
      <c r="B27" s="134" t="s">
        <v>329</v>
      </c>
      <c r="C27" s="138"/>
      <c r="D27" s="138"/>
      <c r="E27" s="138"/>
      <c r="F27" s="130" t="s">
        <v>1679</v>
      </c>
    </row>
    <row r="28" spans="1:6" ht="75" x14ac:dyDescent="0.15">
      <c r="A28" s="24" t="s">
        <v>247</v>
      </c>
      <c r="B28" s="134" t="s">
        <v>334</v>
      </c>
      <c r="C28" s="133" t="s">
        <v>2570</v>
      </c>
      <c r="D28" s="133" t="s">
        <v>2571</v>
      </c>
      <c r="E28" s="258"/>
      <c r="F28" s="130"/>
    </row>
    <row r="29" spans="1:6" x14ac:dyDescent="0.15">
      <c r="A29" s="24" t="s">
        <v>55</v>
      </c>
      <c r="B29" s="134" t="s">
        <v>329</v>
      </c>
      <c r="C29" s="258"/>
      <c r="D29" s="258"/>
      <c r="E29" s="258"/>
      <c r="F29" s="130" t="s">
        <v>1679</v>
      </c>
    </row>
    <row r="30" spans="1:6" x14ac:dyDescent="0.15">
      <c r="A30" s="24" t="s">
        <v>20</v>
      </c>
      <c r="B30" s="134" t="s">
        <v>329</v>
      </c>
      <c r="C30" s="258"/>
      <c r="D30" s="258"/>
      <c r="E30" s="258"/>
      <c r="F30" s="130" t="s">
        <v>1679</v>
      </c>
    </row>
    <row r="31" spans="1:6" x14ac:dyDescent="0.15">
      <c r="A31" s="24" t="s">
        <v>21</v>
      </c>
      <c r="B31" s="134" t="s">
        <v>329</v>
      </c>
      <c r="C31" s="137"/>
      <c r="D31" s="137"/>
      <c r="E31" s="137"/>
      <c r="F31" s="130" t="s">
        <v>1679</v>
      </c>
    </row>
    <row r="32" spans="1:6" x14ac:dyDescent="0.15">
      <c r="A32" s="24" t="s">
        <v>130</v>
      </c>
      <c r="B32" s="134" t="s">
        <v>329</v>
      </c>
      <c r="C32" s="27"/>
      <c r="D32" s="27"/>
      <c r="E32" s="27"/>
      <c r="F32" s="130" t="s">
        <v>1679</v>
      </c>
    </row>
    <row r="33" spans="1:6" x14ac:dyDescent="0.15">
      <c r="A33" s="24" t="s">
        <v>1647</v>
      </c>
      <c r="B33" s="134" t="s">
        <v>329</v>
      </c>
      <c r="C33" s="11"/>
      <c r="D33" s="11"/>
      <c r="E33" s="11"/>
      <c r="F33" s="130" t="s">
        <v>1679</v>
      </c>
    </row>
    <row r="34" spans="1:6" x14ac:dyDescent="0.15">
      <c r="A34" s="24" t="s">
        <v>2063</v>
      </c>
      <c r="B34" s="134" t="s">
        <v>329</v>
      </c>
      <c r="C34" s="52"/>
      <c r="D34" s="52"/>
      <c r="E34" s="52"/>
      <c r="F34" s="130" t="s">
        <v>1679</v>
      </c>
    </row>
    <row r="35" spans="1:6" x14ac:dyDescent="0.15">
      <c r="A35" s="24" t="s">
        <v>23</v>
      </c>
      <c r="B35" s="134" t="s">
        <v>329</v>
      </c>
      <c r="C35" s="138"/>
      <c r="D35" s="138"/>
      <c r="E35" s="138"/>
      <c r="F35" s="130" t="s">
        <v>1679</v>
      </c>
    </row>
    <row r="36" spans="1:6" x14ac:dyDescent="0.15">
      <c r="A36" s="24" t="s">
        <v>24</v>
      </c>
      <c r="B36" s="134" t="s">
        <v>329</v>
      </c>
      <c r="C36" s="52"/>
      <c r="D36" s="52"/>
      <c r="E36" s="52"/>
      <c r="F36" s="130" t="s">
        <v>1679</v>
      </c>
    </row>
    <row r="37" spans="1:6" x14ac:dyDescent="0.15">
      <c r="A37" s="24" t="s">
        <v>128</v>
      </c>
      <c r="B37" s="134" t="s">
        <v>329</v>
      </c>
      <c r="C37" s="52"/>
      <c r="D37" s="52"/>
      <c r="E37" s="52"/>
      <c r="F37" s="130" t="s">
        <v>1679</v>
      </c>
    </row>
    <row r="38" spans="1:6" x14ac:dyDescent="0.15">
      <c r="A38" s="24" t="s">
        <v>2064</v>
      </c>
      <c r="B38" s="134" t="s">
        <v>329</v>
      </c>
      <c r="C38" s="27"/>
      <c r="D38" s="27"/>
      <c r="E38" s="27"/>
      <c r="F38" s="130" t="s">
        <v>1679</v>
      </c>
    </row>
    <row r="39" spans="1:6" x14ac:dyDescent="0.15">
      <c r="A39" s="24" t="s">
        <v>149</v>
      </c>
      <c r="B39" s="134" t="s">
        <v>329</v>
      </c>
      <c r="C39" s="52"/>
      <c r="D39" s="52"/>
      <c r="E39" s="52"/>
      <c r="F39" s="130" t="s">
        <v>1679</v>
      </c>
    </row>
    <row r="40" spans="1:6" x14ac:dyDescent="0.15">
      <c r="A40" s="24" t="s">
        <v>263</v>
      </c>
      <c r="B40" s="134" t="s">
        <v>329</v>
      </c>
      <c r="C40" s="52"/>
      <c r="D40" s="52"/>
      <c r="E40" s="52"/>
      <c r="F40" s="130" t="s">
        <v>1679</v>
      </c>
    </row>
    <row r="41" spans="1:6" x14ac:dyDescent="0.15">
      <c r="A41" s="24" t="s">
        <v>39</v>
      </c>
      <c r="B41" s="134" t="s">
        <v>329</v>
      </c>
      <c r="C41" s="27"/>
      <c r="D41" s="27"/>
      <c r="E41" s="27"/>
      <c r="F41" s="130" t="s">
        <v>1679</v>
      </c>
    </row>
    <row r="42" spans="1:6" x14ac:dyDescent="0.15">
      <c r="A42" s="24" t="s">
        <v>84</v>
      </c>
      <c r="B42" s="134" t="s">
        <v>329</v>
      </c>
      <c r="C42" s="27"/>
      <c r="D42" s="27"/>
      <c r="E42" s="27"/>
      <c r="F42" s="130" t="s">
        <v>1679</v>
      </c>
    </row>
    <row r="43" spans="1:6" x14ac:dyDescent="0.15">
      <c r="A43" s="24" t="s">
        <v>126</v>
      </c>
      <c r="B43" s="134" t="s">
        <v>329</v>
      </c>
      <c r="C43" s="138"/>
      <c r="D43" s="138"/>
      <c r="E43" s="138"/>
      <c r="F43" s="130" t="s">
        <v>1679</v>
      </c>
    </row>
    <row r="44" spans="1:6" x14ac:dyDescent="0.15">
      <c r="A44" s="24" t="s">
        <v>2065</v>
      </c>
      <c r="B44" s="134" t="s">
        <v>329</v>
      </c>
      <c r="C44" s="52"/>
      <c r="D44" s="52"/>
      <c r="E44" s="52"/>
      <c r="F44" s="130" t="s">
        <v>1679</v>
      </c>
    </row>
    <row r="45" spans="1:6" x14ac:dyDescent="0.15">
      <c r="A45" s="24" t="s">
        <v>25</v>
      </c>
      <c r="B45" s="134" t="s">
        <v>329</v>
      </c>
      <c r="C45" s="52"/>
      <c r="D45" s="52"/>
      <c r="E45" s="52"/>
      <c r="F45" s="130" t="s">
        <v>1679</v>
      </c>
    </row>
    <row r="46" spans="1:6" x14ac:dyDescent="0.15">
      <c r="A46" s="24" t="s">
        <v>2066</v>
      </c>
      <c r="B46" s="134" t="s">
        <v>329</v>
      </c>
      <c r="C46" s="52"/>
      <c r="D46" s="52"/>
      <c r="E46" s="52"/>
      <c r="F46" s="130" t="s">
        <v>1679</v>
      </c>
    </row>
    <row r="47" spans="1:6" ht="112.5" x14ac:dyDescent="0.15">
      <c r="A47" s="24" t="s">
        <v>269</v>
      </c>
      <c r="B47" s="134" t="s">
        <v>334</v>
      </c>
      <c r="C47" s="138" t="s">
        <v>2564</v>
      </c>
      <c r="D47" s="137" t="s">
        <v>2565</v>
      </c>
      <c r="E47" s="138" t="s">
        <v>416</v>
      </c>
      <c r="F47" s="130"/>
    </row>
    <row r="48" spans="1:6" ht="112.5" x14ac:dyDescent="0.15">
      <c r="A48" s="24" t="s">
        <v>1992</v>
      </c>
      <c r="B48" s="134" t="s">
        <v>334</v>
      </c>
      <c r="C48" s="11" t="s">
        <v>2572</v>
      </c>
      <c r="D48" s="11" t="s">
        <v>2565</v>
      </c>
      <c r="E48" s="27" t="s">
        <v>416</v>
      </c>
      <c r="F48" s="130"/>
    </row>
    <row r="49" spans="1:6" x14ac:dyDescent="0.15">
      <c r="A49" s="24" t="s">
        <v>2067</v>
      </c>
      <c r="B49" s="134" t="s">
        <v>329</v>
      </c>
      <c r="C49" s="52"/>
      <c r="D49" s="52"/>
      <c r="E49" s="52"/>
      <c r="F49" s="130" t="s">
        <v>1679</v>
      </c>
    </row>
    <row r="50" spans="1:6" x14ac:dyDescent="0.15">
      <c r="A50" s="24" t="s">
        <v>2068</v>
      </c>
      <c r="B50" s="134" t="s">
        <v>329</v>
      </c>
      <c r="C50" s="52"/>
      <c r="D50" s="52"/>
      <c r="E50" s="52"/>
      <c r="F50" s="130" t="s">
        <v>1679</v>
      </c>
    </row>
    <row r="51" spans="1:6" x14ac:dyDescent="0.15">
      <c r="A51" s="24" t="s">
        <v>275</v>
      </c>
      <c r="B51" s="134" t="s">
        <v>329</v>
      </c>
      <c r="C51" s="52"/>
      <c r="D51" s="52"/>
      <c r="E51" s="52"/>
      <c r="F51" s="130" t="s">
        <v>1679</v>
      </c>
    </row>
    <row r="52" spans="1:6" x14ac:dyDescent="0.15">
      <c r="A52" s="24" t="s">
        <v>2069</v>
      </c>
      <c r="B52" s="134" t="s">
        <v>329</v>
      </c>
      <c r="C52" s="52"/>
      <c r="D52" s="52"/>
      <c r="E52" s="52"/>
      <c r="F52" s="130" t="s">
        <v>1679</v>
      </c>
    </row>
    <row r="53" spans="1:6" x14ac:dyDescent="0.15">
      <c r="A53" s="24" t="s">
        <v>144</v>
      </c>
      <c r="B53" s="134" t="s">
        <v>329</v>
      </c>
      <c r="C53" s="52"/>
      <c r="D53" s="52"/>
      <c r="E53" s="52"/>
      <c r="F53" s="130" t="s">
        <v>1679</v>
      </c>
    </row>
    <row r="54" spans="1:6" x14ac:dyDescent="0.15">
      <c r="A54" s="24" t="s">
        <v>2070</v>
      </c>
      <c r="B54" s="134" t="s">
        <v>329</v>
      </c>
      <c r="C54" s="52"/>
      <c r="D54" s="52"/>
      <c r="E54" s="52"/>
      <c r="F54" s="130" t="s">
        <v>1679</v>
      </c>
    </row>
    <row r="55" spans="1:6" x14ac:dyDescent="0.15">
      <c r="A55" s="24" t="s">
        <v>146</v>
      </c>
      <c r="B55" s="134" t="s">
        <v>329</v>
      </c>
      <c r="C55" s="52"/>
      <c r="D55" s="52"/>
      <c r="E55" s="52"/>
      <c r="F55" s="130" t="s">
        <v>1679</v>
      </c>
    </row>
    <row r="56" spans="1:6" x14ac:dyDescent="0.15">
      <c r="A56" s="24" t="s">
        <v>280</v>
      </c>
      <c r="B56" s="134" t="s">
        <v>329</v>
      </c>
      <c r="C56" s="52"/>
      <c r="D56" s="52"/>
      <c r="E56" s="52"/>
      <c r="F56" s="130" t="s">
        <v>1679</v>
      </c>
    </row>
    <row r="57" spans="1:6" x14ac:dyDescent="0.15">
      <c r="A57" s="24" t="s">
        <v>2071</v>
      </c>
      <c r="B57" s="134" t="s">
        <v>329</v>
      </c>
      <c r="C57" s="52"/>
      <c r="D57" s="52"/>
      <c r="E57" s="52"/>
      <c r="F57" s="130" t="s">
        <v>1679</v>
      </c>
    </row>
    <row r="58" spans="1:6" ht="37.5" x14ac:dyDescent="0.15">
      <c r="A58" s="255" t="s">
        <v>1671</v>
      </c>
      <c r="B58" s="134" t="s">
        <v>329</v>
      </c>
      <c r="C58" s="52"/>
      <c r="D58" s="52"/>
      <c r="E58" s="52"/>
      <c r="F58" s="130" t="s">
        <v>1679</v>
      </c>
    </row>
    <row r="59" spans="1:6" ht="37.5" x14ac:dyDescent="0.15">
      <c r="A59" s="255" t="s">
        <v>1672</v>
      </c>
      <c r="B59" s="134" t="s">
        <v>329</v>
      </c>
      <c r="C59" s="52"/>
      <c r="D59" s="52"/>
      <c r="E59" s="52"/>
      <c r="F59" s="130" t="s">
        <v>1679</v>
      </c>
    </row>
    <row r="60" spans="1:6" ht="37.5" x14ac:dyDescent="0.15">
      <c r="A60" s="255" t="s">
        <v>1676</v>
      </c>
      <c r="B60" s="134" t="s">
        <v>329</v>
      </c>
      <c r="C60" s="52"/>
      <c r="D60" s="52"/>
      <c r="E60" s="52"/>
      <c r="F60" s="130" t="s">
        <v>1679</v>
      </c>
    </row>
    <row r="61" spans="1:6" ht="56.25" x14ac:dyDescent="0.15">
      <c r="A61" s="255" t="s">
        <v>2561</v>
      </c>
      <c r="B61" s="134" t="s">
        <v>334</v>
      </c>
      <c r="C61" s="52" t="s">
        <v>2562</v>
      </c>
      <c r="D61" s="15" t="s">
        <v>2563</v>
      </c>
      <c r="E61" s="52" t="s">
        <v>413</v>
      </c>
      <c r="F61" s="130"/>
    </row>
    <row r="62" spans="1:6" ht="37.5" x14ac:dyDescent="0.15">
      <c r="A62" s="255" t="s">
        <v>1675</v>
      </c>
      <c r="B62" s="134" t="s">
        <v>329</v>
      </c>
      <c r="C62" s="52"/>
      <c r="D62" s="52"/>
      <c r="E62" s="52"/>
      <c r="F62" s="130" t="s">
        <v>1679</v>
      </c>
    </row>
    <row r="63" spans="1:6" ht="112.5" x14ac:dyDescent="0.15">
      <c r="A63" s="255" t="s">
        <v>1673</v>
      </c>
      <c r="B63" s="134" t="s">
        <v>334</v>
      </c>
      <c r="C63" s="52" t="s">
        <v>2564</v>
      </c>
      <c r="D63" s="15" t="s">
        <v>2565</v>
      </c>
      <c r="E63" s="52" t="s">
        <v>416</v>
      </c>
      <c r="F63" s="130"/>
    </row>
    <row r="64" spans="1:6" ht="37.5" x14ac:dyDescent="0.15">
      <c r="A64" s="255" t="s">
        <v>1674</v>
      </c>
      <c r="B64" s="134" t="s">
        <v>329</v>
      </c>
      <c r="C64" s="52"/>
      <c r="D64" s="52"/>
      <c r="E64" s="52"/>
      <c r="F64" s="130" t="s">
        <v>1679</v>
      </c>
    </row>
    <row r="65" spans="1:6" ht="37.5" x14ac:dyDescent="0.15">
      <c r="A65" s="608" t="s">
        <v>1670</v>
      </c>
      <c r="B65" s="134" t="s">
        <v>329</v>
      </c>
      <c r="C65" s="52"/>
      <c r="D65" s="52"/>
      <c r="E65" s="52"/>
      <c r="F65" s="130" t="s">
        <v>1679</v>
      </c>
    </row>
    <row r="66" spans="1:6" ht="37.5" x14ac:dyDescent="0.15">
      <c r="A66" s="255" t="s">
        <v>1669</v>
      </c>
      <c r="B66" s="134" t="s">
        <v>329</v>
      </c>
      <c r="C66" s="52"/>
      <c r="D66" s="52"/>
      <c r="E66" s="52"/>
      <c r="F66" s="130" t="s">
        <v>1679</v>
      </c>
    </row>
    <row r="139" spans="2:2" x14ac:dyDescent="0.15">
      <c r="B139" s="4" t="s">
        <v>213</v>
      </c>
    </row>
    <row r="140" spans="2:2" x14ac:dyDescent="0.15">
      <c r="B140" s="4" t="s">
        <v>212</v>
      </c>
    </row>
  </sheetData>
  <mergeCells count="4">
    <mergeCell ref="A2:A3"/>
    <mergeCell ref="B2:B3"/>
    <mergeCell ref="C2:E2"/>
    <mergeCell ref="F2:F3"/>
  </mergeCells>
  <phoneticPr fontId="15"/>
  <conditionalFormatting sqref="C4:E10 C49:E66">
    <cfRule type="expression" dxfId="10" priority="92">
      <formula>$B4="無"</formula>
    </cfRule>
  </conditionalFormatting>
  <conditionalFormatting sqref="C11:E11">
    <cfRule type="expression" dxfId="9" priority="91">
      <formula>$B11="無"</formula>
    </cfRule>
  </conditionalFormatting>
  <conditionalFormatting sqref="C12:E18">
    <cfRule type="expression" dxfId="8" priority="90">
      <formula>$B12="無"</formula>
    </cfRule>
  </conditionalFormatting>
  <conditionalFormatting sqref="C19:E19">
    <cfRule type="expression" dxfId="7" priority="89">
      <formula>$B19="無"</formula>
    </cfRule>
  </conditionalFormatting>
  <conditionalFormatting sqref="C20:E36">
    <cfRule type="expression" dxfId="6" priority="88">
      <formula>$B20="無"</formula>
    </cfRule>
  </conditionalFormatting>
  <conditionalFormatting sqref="C37:E37">
    <cfRule type="expression" dxfId="5" priority="87">
      <formula>$B37="無"</formula>
    </cfRule>
  </conditionalFormatting>
  <conditionalFormatting sqref="C38:E39">
    <cfRule type="expression" dxfId="4" priority="86">
      <formula>$B38="無"</formula>
    </cfRule>
  </conditionalFormatting>
  <conditionalFormatting sqref="C40:E41">
    <cfRule type="expression" dxfId="3" priority="85">
      <formula>$B40="無"</formula>
    </cfRule>
  </conditionalFormatting>
  <conditionalFormatting sqref="C42:E47">
    <cfRule type="expression" dxfId="2" priority="84">
      <formula>$B42="無"</formula>
    </cfRule>
  </conditionalFormatting>
  <conditionalFormatting sqref="C48:E48">
    <cfRule type="expression" dxfId="1" priority="83">
      <formula>$B48="無"</formula>
    </cfRule>
  </conditionalFormatting>
  <conditionalFormatting sqref="F4:F66">
    <cfRule type="expression" dxfId="0" priority="70">
      <formula>$B4="有"</formula>
    </cfRule>
  </conditionalFormatting>
  <dataValidations count="2">
    <dataValidation type="list" allowBlank="1" showInputMessage="1" showErrorMessage="1" sqref="F4:F66" xr:uid="{42B5F528-E777-4295-89B4-E2C14D70E11E}">
      <formula1>"検討中,検討していない"</formula1>
    </dataValidation>
    <dataValidation type="list" allowBlank="1" showInputMessage="1" showErrorMessage="1" sqref="B4:B66" xr:uid="{307CFAC7-105A-4DBE-9A3C-9FD91C9CD1BE}">
      <formula1>"有,無"</formula1>
    </dataValidation>
  </dataValidations>
  <pageMargins left="0.98425196850393704" right="0.59055118110236227" top="0.98425196850393704" bottom="0.98425196850393704" header="0.31496062992125984" footer="0.31496062992125984"/>
  <pageSetup paperSize="9" scale="5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61"/>
  <sheetViews>
    <sheetView showZeros="0" view="pageBreakPreview" zoomScale="90" zoomScaleNormal="100" zoomScaleSheetLayoutView="90" workbookViewId="0">
      <pane ySplit="7" topLeftCell="A8" activePane="bottomLeft" state="frozen"/>
      <selection pane="bottomLeft"/>
    </sheetView>
  </sheetViews>
  <sheetFormatPr defaultColWidth="9" defaultRowHeight="18.75" x14ac:dyDescent="0.15"/>
  <cols>
    <col min="1" max="1" width="12.75" style="4" customWidth="1"/>
    <col min="2" max="2" width="11.125" style="4" customWidth="1"/>
    <col min="3" max="3" width="119" style="4" customWidth="1"/>
    <col min="4" max="4" width="9" style="25"/>
    <col min="5" max="16384" width="9" style="4"/>
  </cols>
  <sheetData>
    <row r="1" spans="1:4" ht="24.75" customHeight="1" x14ac:dyDescent="0.15">
      <c r="A1" s="114" t="s">
        <v>2741</v>
      </c>
      <c r="B1" s="114"/>
      <c r="C1" s="114"/>
    </row>
    <row r="2" spans="1:4" ht="18.95" customHeight="1" x14ac:dyDescent="0.15">
      <c r="A2" s="620" t="s">
        <v>341</v>
      </c>
      <c r="B2" s="620"/>
      <c r="C2" s="620"/>
      <c r="D2" s="4"/>
    </row>
    <row r="3" spans="1:4" ht="18.95" customHeight="1" x14ac:dyDescent="0.15">
      <c r="A3" s="659" t="s">
        <v>342</v>
      </c>
      <c r="B3" s="660"/>
      <c r="C3" s="660"/>
      <c r="D3" s="4"/>
    </row>
    <row r="4" spans="1:4" ht="18.95" customHeight="1" x14ac:dyDescent="0.15">
      <c r="A4" s="659" t="s">
        <v>214</v>
      </c>
      <c r="B4" s="660"/>
      <c r="C4" s="660"/>
      <c r="D4" s="4"/>
    </row>
    <row r="5" spans="1:4" ht="18.95" customHeight="1" x14ac:dyDescent="0.15">
      <c r="A5" s="659" t="s">
        <v>215</v>
      </c>
      <c r="B5" s="660"/>
      <c r="C5" s="660"/>
      <c r="D5" s="4"/>
    </row>
    <row r="6" spans="1:4" ht="18.95" customHeight="1" x14ac:dyDescent="0.15">
      <c r="A6" s="659" t="s">
        <v>343</v>
      </c>
      <c r="B6" s="660"/>
      <c r="C6" s="660"/>
      <c r="D6" s="4"/>
    </row>
    <row r="7" spans="1:4" ht="20.25" customHeight="1" x14ac:dyDescent="0.15">
      <c r="A7" s="6" t="s">
        <v>45</v>
      </c>
      <c r="B7" s="5" t="s">
        <v>44</v>
      </c>
      <c r="C7" s="5" t="s">
        <v>219</v>
      </c>
    </row>
    <row r="8" spans="1:4" ht="15" customHeight="1" x14ac:dyDescent="0.15">
      <c r="A8" s="9" t="s">
        <v>134</v>
      </c>
      <c r="B8" s="10" t="s">
        <v>506</v>
      </c>
      <c r="C8" s="10"/>
    </row>
    <row r="9" spans="1:4" ht="15" customHeight="1" x14ac:dyDescent="0.15">
      <c r="A9" s="6" t="s">
        <v>135</v>
      </c>
      <c r="B9" s="10" t="s">
        <v>507</v>
      </c>
      <c r="C9" s="27"/>
    </row>
    <row r="10" spans="1:4" ht="15" customHeight="1" x14ac:dyDescent="0.15">
      <c r="A10" s="6" t="s">
        <v>221</v>
      </c>
      <c r="B10" s="10" t="s">
        <v>506</v>
      </c>
      <c r="C10" s="27"/>
    </row>
    <row r="11" spans="1:4" ht="79.5" customHeight="1" x14ac:dyDescent="0.15">
      <c r="A11" s="6" t="s">
        <v>1618</v>
      </c>
      <c r="B11" s="136" t="s">
        <v>511</v>
      </c>
      <c r="C11" s="135"/>
    </row>
    <row r="12" spans="1:4" ht="15" customHeight="1" x14ac:dyDescent="0.15">
      <c r="A12" s="6" t="s">
        <v>1620</v>
      </c>
      <c r="B12" s="10" t="s">
        <v>507</v>
      </c>
      <c r="C12" s="10"/>
    </row>
    <row r="13" spans="1:4" ht="15" customHeight="1" x14ac:dyDescent="0.15">
      <c r="A13" s="6" t="s">
        <v>225</v>
      </c>
      <c r="B13" s="10" t="s">
        <v>506</v>
      </c>
      <c r="C13" s="27"/>
    </row>
    <row r="14" spans="1:4" ht="15" customHeight="1" x14ac:dyDescent="0.15">
      <c r="A14" s="143" t="s">
        <v>29</v>
      </c>
      <c r="B14" s="23" t="s">
        <v>506</v>
      </c>
      <c r="C14" s="28"/>
    </row>
    <row r="15" spans="1:4" ht="30" customHeight="1" x14ac:dyDescent="0.15">
      <c r="A15" s="6" t="s">
        <v>1702</v>
      </c>
      <c r="B15" s="10" t="s">
        <v>508</v>
      </c>
      <c r="C15" s="11" t="s">
        <v>1735</v>
      </c>
    </row>
    <row r="16" spans="1:4" x14ac:dyDescent="0.15">
      <c r="A16" s="6" t="s">
        <v>1624</v>
      </c>
      <c r="B16" s="10" t="s">
        <v>508</v>
      </c>
      <c r="C16" s="27" t="s">
        <v>509</v>
      </c>
    </row>
    <row r="17" spans="1:3" x14ac:dyDescent="0.15">
      <c r="A17" s="6" t="s">
        <v>229</v>
      </c>
      <c r="B17" s="10" t="s">
        <v>508</v>
      </c>
      <c r="C17" s="27" t="s">
        <v>510</v>
      </c>
    </row>
    <row r="18" spans="1:3" ht="15" customHeight="1" x14ac:dyDescent="0.15">
      <c r="A18" s="6" t="s">
        <v>231</v>
      </c>
      <c r="B18" s="10" t="s">
        <v>506</v>
      </c>
      <c r="C18" s="27"/>
    </row>
    <row r="19" spans="1:3" ht="15" customHeight="1" x14ac:dyDescent="0.15">
      <c r="A19" s="6" t="s">
        <v>1703</v>
      </c>
      <c r="B19" s="10" t="s">
        <v>506</v>
      </c>
      <c r="C19" s="27"/>
    </row>
    <row r="20" spans="1:3" ht="15" customHeight="1" x14ac:dyDescent="0.15">
      <c r="A20" s="6" t="s">
        <v>1704</v>
      </c>
      <c r="B20" s="10" t="s">
        <v>506</v>
      </c>
      <c r="C20" s="27"/>
    </row>
    <row r="21" spans="1:3" ht="15" customHeight="1" x14ac:dyDescent="0.15">
      <c r="A21" s="6" t="s">
        <v>235</v>
      </c>
      <c r="B21" s="10" t="s">
        <v>506</v>
      </c>
      <c r="C21" s="27"/>
    </row>
    <row r="22" spans="1:3" ht="15" customHeight="1" x14ac:dyDescent="0.15">
      <c r="A22" s="6" t="s">
        <v>0</v>
      </c>
      <c r="B22" s="147" t="s">
        <v>511</v>
      </c>
      <c r="C22" s="144"/>
    </row>
    <row r="23" spans="1:3" ht="15" customHeight="1" x14ac:dyDescent="0.15">
      <c r="A23" s="6" t="s">
        <v>1705</v>
      </c>
      <c r="B23" s="10" t="s">
        <v>506</v>
      </c>
      <c r="C23" s="27"/>
    </row>
    <row r="24" spans="1:3" ht="15" customHeight="1" x14ac:dyDescent="0.15">
      <c r="A24" s="6" t="s">
        <v>239</v>
      </c>
      <c r="B24" s="10" t="s">
        <v>506</v>
      </c>
      <c r="C24" s="27"/>
    </row>
    <row r="25" spans="1:3" ht="15" customHeight="1" x14ac:dyDescent="0.15">
      <c r="A25" s="6" t="s">
        <v>133</v>
      </c>
      <c r="B25" s="10" t="s">
        <v>506</v>
      </c>
      <c r="C25" s="27"/>
    </row>
    <row r="26" spans="1:3" ht="15" customHeight="1" x14ac:dyDescent="0.15">
      <c r="A26" s="6" t="s">
        <v>1707</v>
      </c>
      <c r="B26" s="10" t="s">
        <v>506</v>
      </c>
      <c r="C26" s="27"/>
    </row>
    <row r="27" spans="1:3" ht="37.5" x14ac:dyDescent="0.15">
      <c r="A27" s="6" t="s">
        <v>1731</v>
      </c>
      <c r="B27" s="10" t="s">
        <v>508</v>
      </c>
      <c r="C27" s="11" t="s">
        <v>512</v>
      </c>
    </row>
    <row r="28" spans="1:3" ht="15" customHeight="1" x14ac:dyDescent="0.15">
      <c r="A28" s="6" t="s">
        <v>35</v>
      </c>
      <c r="B28" s="10" t="s">
        <v>506</v>
      </c>
      <c r="C28" s="27"/>
    </row>
    <row r="29" spans="1:3" ht="15" customHeight="1" x14ac:dyDescent="0.15">
      <c r="A29" s="6" t="s">
        <v>37</v>
      </c>
      <c r="B29" s="10" t="s">
        <v>506</v>
      </c>
      <c r="C29" s="27"/>
    </row>
    <row r="30" spans="1:3" ht="15" customHeight="1" x14ac:dyDescent="0.15">
      <c r="A30" s="6" t="s">
        <v>38</v>
      </c>
      <c r="B30" s="10" t="s">
        <v>506</v>
      </c>
      <c r="C30" s="27"/>
    </row>
    <row r="31" spans="1:3" ht="15" customHeight="1" x14ac:dyDescent="0.15">
      <c r="A31" s="6" t="s">
        <v>246</v>
      </c>
      <c r="B31" s="10" t="s">
        <v>506</v>
      </c>
      <c r="C31" s="10"/>
    </row>
    <row r="32" spans="1:3" ht="15" customHeight="1" x14ac:dyDescent="0.15">
      <c r="A32" s="6" t="s">
        <v>54</v>
      </c>
      <c r="B32" s="10" t="s">
        <v>506</v>
      </c>
      <c r="C32" s="27"/>
    </row>
    <row r="33" spans="1:3" ht="15" customHeight="1" x14ac:dyDescent="0.15">
      <c r="A33" s="6" t="s">
        <v>55</v>
      </c>
      <c r="B33" s="10" t="s">
        <v>506</v>
      </c>
      <c r="C33" s="27"/>
    </row>
    <row r="34" spans="1:3" ht="37.5" x14ac:dyDescent="0.15">
      <c r="A34" s="6" t="s">
        <v>20</v>
      </c>
      <c r="B34" s="10" t="s">
        <v>513</v>
      </c>
      <c r="C34" s="11" t="s">
        <v>514</v>
      </c>
    </row>
    <row r="35" spans="1:3" ht="15" customHeight="1" x14ac:dyDescent="0.15">
      <c r="A35" s="6" t="s">
        <v>21</v>
      </c>
      <c r="B35" s="10" t="s">
        <v>506</v>
      </c>
      <c r="C35" s="27"/>
    </row>
    <row r="36" spans="1:3" ht="15" customHeight="1" x14ac:dyDescent="0.15">
      <c r="A36" s="6" t="s">
        <v>130</v>
      </c>
      <c r="B36" s="10" t="s">
        <v>506</v>
      </c>
      <c r="C36" s="27"/>
    </row>
    <row r="37" spans="1:3" ht="15" customHeight="1" x14ac:dyDescent="0.15">
      <c r="A37" s="6" t="s">
        <v>56</v>
      </c>
      <c r="B37" s="10" t="s">
        <v>506</v>
      </c>
      <c r="C37" s="27"/>
    </row>
    <row r="38" spans="1:3" ht="15" customHeight="1" x14ac:dyDescent="0.15">
      <c r="A38" s="6" t="s">
        <v>22</v>
      </c>
      <c r="B38" s="10" t="s">
        <v>506</v>
      </c>
      <c r="C38" s="27"/>
    </row>
    <row r="39" spans="1:3" ht="15" customHeight="1" x14ac:dyDescent="0.15">
      <c r="A39" s="6" t="s">
        <v>23</v>
      </c>
      <c r="B39" s="10" t="s">
        <v>507</v>
      </c>
      <c r="C39" s="27"/>
    </row>
    <row r="40" spans="1:3" ht="15" customHeight="1" x14ac:dyDescent="0.15">
      <c r="A40" s="6" t="s">
        <v>24</v>
      </c>
      <c r="B40" s="10" t="s">
        <v>506</v>
      </c>
      <c r="C40" s="27"/>
    </row>
    <row r="41" spans="1:3" ht="15" customHeight="1" x14ac:dyDescent="0.15">
      <c r="A41" s="6" t="s">
        <v>128</v>
      </c>
      <c r="B41" s="10" t="s">
        <v>506</v>
      </c>
      <c r="C41" s="27"/>
    </row>
    <row r="42" spans="1:3" ht="15" customHeight="1" x14ac:dyDescent="0.15">
      <c r="A42" s="6" t="s">
        <v>148</v>
      </c>
      <c r="B42" s="10" t="s">
        <v>506</v>
      </c>
      <c r="C42" s="27"/>
    </row>
    <row r="43" spans="1:3" ht="15" customHeight="1" x14ac:dyDescent="0.15">
      <c r="A43" s="6" t="s">
        <v>149</v>
      </c>
      <c r="B43" s="10" t="s">
        <v>507</v>
      </c>
      <c r="C43" s="27"/>
    </row>
    <row r="44" spans="1:3" ht="15" customHeight="1" x14ac:dyDescent="0.15">
      <c r="A44" s="6" t="s">
        <v>1736</v>
      </c>
      <c r="B44" s="10" t="s">
        <v>506</v>
      </c>
      <c r="C44" s="27"/>
    </row>
    <row r="45" spans="1:3" ht="15" customHeight="1" x14ac:dyDescent="0.15">
      <c r="A45" s="6" t="s">
        <v>39</v>
      </c>
      <c r="B45" s="10" t="s">
        <v>506</v>
      </c>
      <c r="C45" s="27"/>
    </row>
    <row r="46" spans="1:3" ht="15" customHeight="1" x14ac:dyDescent="0.15">
      <c r="A46" s="6" t="s">
        <v>84</v>
      </c>
      <c r="B46" s="12" t="s">
        <v>506</v>
      </c>
      <c r="C46" s="145"/>
    </row>
    <row r="47" spans="1:3" ht="15" customHeight="1" x14ac:dyDescent="0.15">
      <c r="A47" s="6" t="s">
        <v>126</v>
      </c>
      <c r="B47" s="10" t="s">
        <v>506</v>
      </c>
      <c r="C47" s="27"/>
    </row>
    <row r="48" spans="1:3" ht="15" customHeight="1" x14ac:dyDescent="0.15">
      <c r="A48" s="6" t="s">
        <v>127</v>
      </c>
      <c r="B48" s="10" t="s">
        <v>507</v>
      </c>
      <c r="C48" s="27"/>
    </row>
    <row r="49" spans="1:3" ht="15" customHeight="1" x14ac:dyDescent="0.15">
      <c r="A49" s="6" t="s">
        <v>1719</v>
      </c>
      <c r="B49" s="10" t="s">
        <v>511</v>
      </c>
      <c r="C49" s="27"/>
    </row>
    <row r="50" spans="1:3" ht="15" customHeight="1" x14ac:dyDescent="0.15">
      <c r="A50" s="6" t="s">
        <v>137</v>
      </c>
      <c r="B50" s="10" t="s">
        <v>506</v>
      </c>
      <c r="C50" s="27"/>
    </row>
    <row r="51" spans="1:3" ht="15" customHeight="1" x14ac:dyDescent="0.15">
      <c r="A51" s="6" t="s">
        <v>138</v>
      </c>
      <c r="B51" s="10" t="s">
        <v>506</v>
      </c>
      <c r="C51" s="27"/>
    </row>
    <row r="52" spans="1:3" ht="15" customHeight="1" x14ac:dyDescent="0.15">
      <c r="A52" s="6" t="s">
        <v>139</v>
      </c>
      <c r="B52" s="10" t="s">
        <v>506</v>
      </c>
      <c r="C52" s="27"/>
    </row>
    <row r="53" spans="1:3" ht="15" customHeight="1" x14ac:dyDescent="0.15">
      <c r="A53" s="6" t="s">
        <v>140</v>
      </c>
      <c r="B53" s="10" t="s">
        <v>511</v>
      </c>
      <c r="C53" s="27"/>
    </row>
    <row r="54" spans="1:3" ht="15" customHeight="1" x14ac:dyDescent="0.15">
      <c r="A54" s="6" t="s">
        <v>1999</v>
      </c>
      <c r="B54" s="10" t="s">
        <v>507</v>
      </c>
      <c r="C54" s="27"/>
    </row>
    <row r="55" spans="1:3" ht="15" customHeight="1" x14ac:dyDescent="0.15">
      <c r="A55" s="6" t="s">
        <v>275</v>
      </c>
      <c r="B55" s="10" t="s">
        <v>507</v>
      </c>
      <c r="C55" s="27"/>
    </row>
    <row r="56" spans="1:3" ht="15" customHeight="1" x14ac:dyDescent="0.15">
      <c r="A56" s="6" t="s">
        <v>1721</v>
      </c>
      <c r="B56" s="10" t="s">
        <v>511</v>
      </c>
      <c r="C56" s="27"/>
    </row>
    <row r="57" spans="1:3" ht="15" customHeight="1" x14ac:dyDescent="0.15">
      <c r="A57" s="6" t="s">
        <v>2007</v>
      </c>
      <c r="B57" s="10" t="s">
        <v>507</v>
      </c>
      <c r="C57" s="27"/>
    </row>
    <row r="58" spans="1:3" ht="15" customHeight="1" x14ac:dyDescent="0.15">
      <c r="A58" s="6" t="s">
        <v>2009</v>
      </c>
      <c r="B58" s="10" t="s">
        <v>636</v>
      </c>
      <c r="C58" s="27"/>
    </row>
    <row r="59" spans="1:3" ht="15" customHeight="1" x14ac:dyDescent="0.15">
      <c r="A59" s="6" t="s">
        <v>146</v>
      </c>
      <c r="B59" s="23" t="s">
        <v>511</v>
      </c>
      <c r="C59" s="10"/>
    </row>
    <row r="60" spans="1:3" ht="15" customHeight="1" x14ac:dyDescent="0.15">
      <c r="A60" s="6" t="s">
        <v>150</v>
      </c>
      <c r="B60" s="10" t="s">
        <v>506</v>
      </c>
      <c r="C60" s="27"/>
    </row>
    <row r="61" spans="1:3" ht="15" customHeight="1" x14ac:dyDescent="0.15">
      <c r="A61" s="6" t="s">
        <v>151</v>
      </c>
      <c r="B61" s="10" t="s">
        <v>511</v>
      </c>
      <c r="C61" s="27"/>
    </row>
  </sheetData>
  <phoneticPr fontId="15"/>
  <conditionalFormatting sqref="C8:C14 C46:C51">
    <cfRule type="expression" dxfId="392" priority="15">
      <formula>OR(B8="ア",B8="イ",B8="ウ")</formula>
    </cfRule>
  </conditionalFormatting>
  <conditionalFormatting sqref="C15">
    <cfRule type="expression" dxfId="391" priority="14">
      <formula>OR(B15="ア",B15="イ",B15="ウ")</formula>
    </cfRule>
  </conditionalFormatting>
  <conditionalFormatting sqref="C16:C22">
    <cfRule type="expression" dxfId="390" priority="13">
      <formula>OR(B16="ア",B16="イ",B16="ウ")</formula>
    </cfRule>
  </conditionalFormatting>
  <conditionalFormatting sqref="C23">
    <cfRule type="expression" dxfId="389" priority="12">
      <formula>OR(B23="ア",B23="イ",B23="ウ")</formula>
    </cfRule>
  </conditionalFormatting>
  <conditionalFormatting sqref="C24:C40">
    <cfRule type="expression" dxfId="388" priority="11">
      <formula>OR(B24="ア",B24="イ",B24="ウ")</formula>
    </cfRule>
  </conditionalFormatting>
  <conditionalFormatting sqref="C41">
    <cfRule type="expression" dxfId="387" priority="10">
      <formula>OR(B41="ア",B41="イ",B41="ウ")</formula>
    </cfRule>
  </conditionalFormatting>
  <conditionalFormatting sqref="C42:C43">
    <cfRule type="expression" dxfId="386" priority="9">
      <formula>OR(B42="ア",B42="イ",B42="ウ")</formula>
    </cfRule>
  </conditionalFormatting>
  <conditionalFormatting sqref="C44:C45">
    <cfRule type="expression" dxfId="385" priority="8">
      <formula>OR(B44="ア",B44="イ",B44="ウ")</formula>
    </cfRule>
  </conditionalFormatting>
  <conditionalFormatting sqref="C52">
    <cfRule type="expression" dxfId="384" priority="7">
      <formula>OR(B52="ア",B52="イ",B52="ウ")</formula>
    </cfRule>
  </conditionalFormatting>
  <conditionalFormatting sqref="C53:C61">
    <cfRule type="expression" dxfId="383" priority="1">
      <formula>OR(B53="ア",B53="イ",B53="ウ")</formula>
    </cfRule>
  </conditionalFormatting>
  <dataValidations count="2">
    <dataValidation type="list" allowBlank="1" showInputMessage="1" sqref="C15" xr:uid="{6775F91D-A6D4-4D33-9F98-1821750E8B5B}">
      <formula1>$B$43:$B$45</formula1>
    </dataValidation>
    <dataValidation type="list" allowBlank="1" showInputMessage="1" sqref="B8:B61" xr:uid="{1FBA95FA-95FE-4DC7-B042-A656EC41FD27}">
      <formula1>"ア,イ,ウ,エ"</formula1>
    </dataValidation>
  </dataValidations>
  <printOptions horizontalCentered="1"/>
  <pageMargins left="0.78740157480314965" right="0.78740157480314965" top="0.59055118110236227" bottom="0.59055118110236227" header="0.51181102362204722" footer="0.51181102362204722"/>
  <pageSetup paperSize="9" scale="6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57"/>
  <sheetViews>
    <sheetView view="pageBreakPreview" zoomScale="85" zoomScaleNormal="110" zoomScaleSheetLayoutView="85" workbookViewId="0">
      <pane ySplit="3" topLeftCell="A46" activePane="bottomLeft" state="frozen"/>
      <selection pane="bottomLeft"/>
    </sheetView>
  </sheetViews>
  <sheetFormatPr defaultColWidth="9" defaultRowHeight="18.75" x14ac:dyDescent="0.15"/>
  <cols>
    <col min="1" max="1" width="13.5" style="4" customWidth="1"/>
    <col min="2" max="2" width="7.5" style="4" bestFit="1" customWidth="1"/>
    <col min="3" max="3" width="66.625" style="7" customWidth="1"/>
    <col min="4" max="4" width="12.75" style="4" customWidth="1"/>
    <col min="5" max="5" width="9.75" style="4" customWidth="1"/>
    <col min="6" max="6" width="9.75" style="246" customWidth="1"/>
    <col min="7" max="7" width="21.625" style="4" customWidth="1"/>
    <col min="8" max="16384" width="9" style="4"/>
  </cols>
  <sheetData>
    <row r="1" spans="1:7" ht="30" customHeight="1" x14ac:dyDescent="0.15">
      <c r="A1" s="115" t="s">
        <v>2740</v>
      </c>
      <c r="B1" s="115"/>
      <c r="C1" s="115"/>
    </row>
    <row r="2" spans="1:7" ht="34.5" customHeight="1" x14ac:dyDescent="0.15">
      <c r="A2" s="685" t="s">
        <v>45</v>
      </c>
      <c r="B2" s="682" t="s">
        <v>1569</v>
      </c>
      <c r="C2" s="682" t="s">
        <v>67</v>
      </c>
      <c r="D2" s="682" t="s">
        <v>1597</v>
      </c>
      <c r="E2" s="682" t="s">
        <v>90</v>
      </c>
      <c r="F2" s="682"/>
      <c r="G2" s="685" t="s">
        <v>68</v>
      </c>
    </row>
    <row r="3" spans="1:7" ht="50.45" customHeight="1" x14ac:dyDescent="0.15">
      <c r="A3" s="685"/>
      <c r="B3" s="682"/>
      <c r="C3" s="682"/>
      <c r="D3" s="682"/>
      <c r="E3" s="8" t="s">
        <v>88</v>
      </c>
      <c r="F3" s="269" t="s">
        <v>89</v>
      </c>
      <c r="G3" s="685"/>
    </row>
    <row r="4" spans="1:7" ht="16.899999999999999" customHeight="1" x14ac:dyDescent="0.15">
      <c r="A4" s="9" t="s">
        <v>134</v>
      </c>
      <c r="B4" s="10" t="s">
        <v>334</v>
      </c>
      <c r="C4" s="27" t="s">
        <v>515</v>
      </c>
      <c r="D4" s="10" t="s">
        <v>334</v>
      </c>
      <c r="E4" s="10" t="s">
        <v>334</v>
      </c>
      <c r="F4" s="237">
        <v>0</v>
      </c>
      <c r="G4" s="158">
        <v>40533</v>
      </c>
    </row>
    <row r="5" spans="1:7" ht="16.899999999999999" customHeight="1" x14ac:dyDescent="0.15">
      <c r="A5" s="6" t="s">
        <v>135</v>
      </c>
      <c r="B5" s="10" t="s">
        <v>334</v>
      </c>
      <c r="C5" s="11" t="s">
        <v>516</v>
      </c>
      <c r="D5" s="12" t="s">
        <v>329</v>
      </c>
      <c r="E5" s="12"/>
      <c r="F5" s="237"/>
      <c r="G5" s="13">
        <v>42816</v>
      </c>
    </row>
    <row r="6" spans="1:7" ht="16.899999999999999" customHeight="1" x14ac:dyDescent="0.15">
      <c r="A6" s="6" t="s">
        <v>223</v>
      </c>
      <c r="B6" s="10" t="s">
        <v>334</v>
      </c>
      <c r="C6" s="11" t="s">
        <v>517</v>
      </c>
      <c r="D6" s="12" t="s">
        <v>334</v>
      </c>
      <c r="E6" s="12" t="s">
        <v>334</v>
      </c>
      <c r="F6" s="237">
        <v>1</v>
      </c>
      <c r="G6" s="13">
        <v>37886</v>
      </c>
    </row>
    <row r="7" spans="1:7" ht="16.899999999999999" customHeight="1" x14ac:dyDescent="0.15">
      <c r="A7" s="6" t="s">
        <v>1618</v>
      </c>
      <c r="B7" s="10" t="s">
        <v>334</v>
      </c>
      <c r="C7" s="11" t="s">
        <v>518</v>
      </c>
      <c r="D7" s="12" t="s">
        <v>334</v>
      </c>
      <c r="E7" s="12" t="s">
        <v>334</v>
      </c>
      <c r="F7" s="237">
        <v>1</v>
      </c>
      <c r="G7" s="13">
        <v>38077</v>
      </c>
    </row>
    <row r="8" spans="1:7" ht="16.899999999999999" customHeight="1" x14ac:dyDescent="0.15">
      <c r="A8" s="6" t="s">
        <v>1620</v>
      </c>
      <c r="B8" s="10" t="s">
        <v>334</v>
      </c>
      <c r="C8" s="27" t="s">
        <v>519</v>
      </c>
      <c r="D8" s="10" t="s">
        <v>329</v>
      </c>
      <c r="E8" s="10"/>
      <c r="F8" s="237"/>
      <c r="G8" s="158">
        <v>35885</v>
      </c>
    </row>
    <row r="9" spans="1:7" ht="16.899999999999999" customHeight="1" x14ac:dyDescent="0.15">
      <c r="A9" s="6" t="s">
        <v>225</v>
      </c>
      <c r="B9" s="10" t="s">
        <v>334</v>
      </c>
      <c r="C9" s="11" t="s">
        <v>520</v>
      </c>
      <c r="D9" s="12" t="s">
        <v>334</v>
      </c>
      <c r="E9" s="12" t="s">
        <v>329</v>
      </c>
      <c r="F9" s="237"/>
      <c r="G9" s="13">
        <v>35153</v>
      </c>
    </row>
    <row r="10" spans="1:7" ht="16.899999999999999" customHeight="1" x14ac:dyDescent="0.15">
      <c r="A10" s="6" t="s">
        <v>30</v>
      </c>
      <c r="B10" s="10" t="s">
        <v>334</v>
      </c>
      <c r="C10" s="11" t="s">
        <v>521</v>
      </c>
      <c r="D10" s="12" t="s">
        <v>334</v>
      </c>
      <c r="E10" s="12" t="s">
        <v>334</v>
      </c>
      <c r="F10" s="237">
        <v>23</v>
      </c>
      <c r="G10" s="13">
        <v>37974</v>
      </c>
    </row>
    <row r="11" spans="1:7" ht="16.899999999999999" customHeight="1" x14ac:dyDescent="0.15">
      <c r="A11" s="6" t="s">
        <v>1702</v>
      </c>
      <c r="B11" s="10" t="s">
        <v>334</v>
      </c>
      <c r="C11" s="11" t="s">
        <v>522</v>
      </c>
      <c r="D11" s="12" t="s">
        <v>334</v>
      </c>
      <c r="E11" s="12" t="s">
        <v>329</v>
      </c>
      <c r="F11" s="237"/>
      <c r="G11" s="13">
        <v>35520</v>
      </c>
    </row>
    <row r="12" spans="1:7" ht="16.899999999999999" customHeight="1" x14ac:dyDescent="0.15">
      <c r="A12" s="6" t="s">
        <v>1624</v>
      </c>
      <c r="B12" s="10" t="s">
        <v>334</v>
      </c>
      <c r="C12" s="11" t="s">
        <v>523</v>
      </c>
      <c r="D12" s="12" t="s">
        <v>334</v>
      </c>
      <c r="E12" s="12" t="s">
        <v>329</v>
      </c>
      <c r="F12" s="237"/>
      <c r="G12" s="13">
        <v>36706</v>
      </c>
    </row>
    <row r="13" spans="1:7" ht="16.899999999999999" customHeight="1" x14ac:dyDescent="0.15">
      <c r="A13" s="6" t="s">
        <v>229</v>
      </c>
      <c r="B13" s="10" t="s">
        <v>334</v>
      </c>
      <c r="C13" s="11" t="s">
        <v>524</v>
      </c>
      <c r="D13" s="12" t="s">
        <v>334</v>
      </c>
      <c r="E13" s="12" t="s">
        <v>329</v>
      </c>
      <c r="F13" s="237"/>
      <c r="G13" s="13">
        <v>35426</v>
      </c>
    </row>
    <row r="14" spans="1:7" ht="16.899999999999999" customHeight="1" x14ac:dyDescent="0.15">
      <c r="A14" s="6" t="s">
        <v>231</v>
      </c>
      <c r="B14" s="10" t="s">
        <v>334</v>
      </c>
      <c r="C14" s="11" t="s">
        <v>525</v>
      </c>
      <c r="D14" s="12" t="s">
        <v>329</v>
      </c>
      <c r="E14" s="12"/>
      <c r="F14" s="237"/>
      <c r="G14" s="13">
        <v>37694</v>
      </c>
    </row>
    <row r="15" spans="1:7" ht="16.899999999999999" customHeight="1" x14ac:dyDescent="0.15">
      <c r="A15" s="6" t="s">
        <v>1703</v>
      </c>
      <c r="B15" s="10" t="s">
        <v>334</v>
      </c>
      <c r="C15" s="11" t="s">
        <v>526</v>
      </c>
      <c r="D15" s="12" t="s">
        <v>334</v>
      </c>
      <c r="E15" s="12" t="s">
        <v>329</v>
      </c>
      <c r="F15" s="237"/>
      <c r="G15" s="13">
        <v>36887</v>
      </c>
    </row>
    <row r="16" spans="1:7" ht="16.899999999999999" customHeight="1" x14ac:dyDescent="0.15">
      <c r="A16" s="6" t="s">
        <v>1704</v>
      </c>
      <c r="B16" s="10" t="s">
        <v>334</v>
      </c>
      <c r="C16" s="11" t="s">
        <v>527</v>
      </c>
      <c r="D16" s="12" t="s">
        <v>334</v>
      </c>
      <c r="E16" s="12" t="s">
        <v>329</v>
      </c>
      <c r="F16" s="237"/>
      <c r="G16" s="13">
        <v>38534</v>
      </c>
    </row>
    <row r="17" spans="1:7" ht="35.25" customHeight="1" x14ac:dyDescent="0.15">
      <c r="A17" s="6" t="s">
        <v>235</v>
      </c>
      <c r="B17" s="10" t="s">
        <v>334</v>
      </c>
      <c r="C17" s="11" t="s">
        <v>1525</v>
      </c>
      <c r="D17" s="12" t="s">
        <v>329</v>
      </c>
      <c r="E17" s="12"/>
      <c r="F17" s="237"/>
      <c r="G17" s="13">
        <v>37617</v>
      </c>
    </row>
    <row r="18" spans="1:7" ht="16.899999999999999" customHeight="1" x14ac:dyDescent="0.15">
      <c r="A18" s="6" t="s">
        <v>0</v>
      </c>
      <c r="B18" s="147" t="s">
        <v>334</v>
      </c>
      <c r="C18" s="160" t="s">
        <v>528</v>
      </c>
      <c r="D18" s="156" t="s">
        <v>334</v>
      </c>
      <c r="E18" s="156" t="s">
        <v>334</v>
      </c>
      <c r="F18" s="238">
        <v>349</v>
      </c>
      <c r="G18" s="157">
        <v>35517</v>
      </c>
    </row>
    <row r="19" spans="1:7" ht="16.899999999999999" customHeight="1" x14ac:dyDescent="0.15">
      <c r="A19" s="6" t="s">
        <v>1705</v>
      </c>
      <c r="B19" s="10" t="s">
        <v>334</v>
      </c>
      <c r="C19" s="11" t="s">
        <v>717</v>
      </c>
      <c r="D19" s="12" t="s">
        <v>334</v>
      </c>
      <c r="E19" s="12" t="s">
        <v>329</v>
      </c>
      <c r="F19" s="237"/>
      <c r="G19" s="13">
        <v>37525</v>
      </c>
    </row>
    <row r="20" spans="1:7" ht="16.899999999999999" customHeight="1" x14ac:dyDescent="0.15">
      <c r="A20" s="6" t="s">
        <v>239</v>
      </c>
      <c r="B20" s="147" t="s">
        <v>334</v>
      </c>
      <c r="C20" s="160" t="s">
        <v>529</v>
      </c>
      <c r="D20" s="156" t="s">
        <v>334</v>
      </c>
      <c r="E20" s="156" t="s">
        <v>329</v>
      </c>
      <c r="F20" s="238"/>
      <c r="G20" s="157">
        <v>35507</v>
      </c>
    </row>
    <row r="21" spans="1:7" ht="16.899999999999999" customHeight="1" x14ac:dyDescent="0.15">
      <c r="A21" s="6" t="s">
        <v>1706</v>
      </c>
      <c r="B21" s="12" t="s">
        <v>334</v>
      </c>
      <c r="C21" s="11" t="s">
        <v>530</v>
      </c>
      <c r="D21" s="12" t="s">
        <v>334</v>
      </c>
      <c r="E21" s="12" t="s">
        <v>329</v>
      </c>
      <c r="F21" s="239"/>
      <c r="G21" s="13">
        <v>37435</v>
      </c>
    </row>
    <row r="22" spans="1:7" ht="16.899999999999999" customHeight="1" x14ac:dyDescent="0.15">
      <c r="A22" s="6" t="s">
        <v>1707</v>
      </c>
      <c r="B22" s="12" t="s">
        <v>334</v>
      </c>
      <c r="C22" s="11" t="s">
        <v>531</v>
      </c>
      <c r="D22" s="12" t="s">
        <v>334</v>
      </c>
      <c r="E22" s="12" t="s">
        <v>329</v>
      </c>
      <c r="F22" s="239"/>
      <c r="G22" s="13">
        <v>35879</v>
      </c>
    </row>
    <row r="23" spans="1:7" ht="16.899999999999999" customHeight="1" x14ac:dyDescent="0.15">
      <c r="A23" s="6" t="s">
        <v>1731</v>
      </c>
      <c r="B23" s="10" t="s">
        <v>334</v>
      </c>
      <c r="C23" s="11" t="s">
        <v>532</v>
      </c>
      <c r="D23" s="12" t="s">
        <v>334</v>
      </c>
      <c r="E23" s="12" t="s">
        <v>329</v>
      </c>
      <c r="F23" s="237"/>
      <c r="G23" s="13">
        <v>35607</v>
      </c>
    </row>
    <row r="24" spans="1:7" ht="16.899999999999999" customHeight="1" x14ac:dyDescent="0.15">
      <c r="A24" s="6" t="s">
        <v>243</v>
      </c>
      <c r="B24" s="10" t="s">
        <v>334</v>
      </c>
      <c r="C24" s="11" t="s">
        <v>533</v>
      </c>
      <c r="D24" s="12" t="s">
        <v>334</v>
      </c>
      <c r="E24" s="12" t="s">
        <v>329</v>
      </c>
      <c r="F24" s="237"/>
      <c r="G24" s="13">
        <v>38394</v>
      </c>
    </row>
    <row r="25" spans="1:7" ht="16.899999999999999" customHeight="1" x14ac:dyDescent="0.15">
      <c r="A25" s="6" t="s">
        <v>1709</v>
      </c>
      <c r="B25" s="10" t="s">
        <v>334</v>
      </c>
      <c r="C25" s="11" t="s">
        <v>534</v>
      </c>
      <c r="D25" s="12" t="s">
        <v>329</v>
      </c>
      <c r="E25" s="12"/>
      <c r="F25" s="237"/>
      <c r="G25" s="13">
        <v>38625</v>
      </c>
    </row>
    <row r="26" spans="1:7" ht="16.899999999999999" customHeight="1" x14ac:dyDescent="0.15">
      <c r="A26" s="6" t="s">
        <v>245</v>
      </c>
      <c r="B26" s="10" t="s">
        <v>334</v>
      </c>
      <c r="C26" s="11" t="s">
        <v>535</v>
      </c>
      <c r="D26" s="12" t="s">
        <v>334</v>
      </c>
      <c r="E26" s="14" t="s">
        <v>329</v>
      </c>
      <c r="F26" s="237"/>
      <c r="G26" s="13">
        <v>35520</v>
      </c>
    </row>
    <row r="27" spans="1:7" ht="16.899999999999999" customHeight="1" x14ac:dyDescent="0.15">
      <c r="A27" s="6" t="s">
        <v>246</v>
      </c>
      <c r="B27" s="10" t="s">
        <v>334</v>
      </c>
      <c r="C27" s="11" t="s">
        <v>536</v>
      </c>
      <c r="D27" s="12" t="s">
        <v>334</v>
      </c>
      <c r="E27" s="12" t="s">
        <v>329</v>
      </c>
      <c r="F27" s="237"/>
      <c r="G27" s="13">
        <v>35516</v>
      </c>
    </row>
    <row r="28" spans="1:7" ht="16.899999999999999" customHeight="1" x14ac:dyDescent="0.15">
      <c r="A28" s="6" t="s">
        <v>247</v>
      </c>
      <c r="B28" s="10" t="s">
        <v>334</v>
      </c>
      <c r="C28" s="27" t="s">
        <v>537</v>
      </c>
      <c r="D28" s="10" t="s">
        <v>329</v>
      </c>
      <c r="E28" s="10"/>
      <c r="F28" s="237"/>
      <c r="G28" s="158">
        <v>35704</v>
      </c>
    </row>
    <row r="29" spans="1:7" ht="16.899999999999999" customHeight="1" x14ac:dyDescent="0.15">
      <c r="A29" s="6" t="s">
        <v>249</v>
      </c>
      <c r="B29" s="10" t="s">
        <v>334</v>
      </c>
      <c r="C29" s="11" t="s">
        <v>538</v>
      </c>
      <c r="D29" s="12" t="s">
        <v>334</v>
      </c>
      <c r="E29" s="12" t="s">
        <v>329</v>
      </c>
      <c r="F29" s="237"/>
      <c r="G29" s="13">
        <v>36249</v>
      </c>
    </row>
    <row r="30" spans="1:7" ht="16.899999999999999" customHeight="1" x14ac:dyDescent="0.15">
      <c r="A30" s="6" t="s">
        <v>20</v>
      </c>
      <c r="B30" s="10" t="s">
        <v>334</v>
      </c>
      <c r="C30" s="11" t="s">
        <v>539</v>
      </c>
      <c r="D30" s="12" t="s">
        <v>334</v>
      </c>
      <c r="E30" s="12" t="s">
        <v>329</v>
      </c>
      <c r="F30" s="237"/>
      <c r="G30" s="13">
        <v>35517</v>
      </c>
    </row>
    <row r="31" spans="1:7" ht="16.899999999999999" customHeight="1" x14ac:dyDescent="0.15">
      <c r="A31" s="6" t="s">
        <v>252</v>
      </c>
      <c r="B31" s="10" t="s">
        <v>334</v>
      </c>
      <c r="C31" s="11" t="s">
        <v>540</v>
      </c>
      <c r="D31" s="12" t="s">
        <v>334</v>
      </c>
      <c r="E31" s="12" t="s">
        <v>329</v>
      </c>
      <c r="F31" s="237"/>
      <c r="G31" s="13">
        <v>35975</v>
      </c>
    </row>
    <row r="32" spans="1:7" ht="16.899999999999999" customHeight="1" x14ac:dyDescent="0.15">
      <c r="A32" s="6" t="s">
        <v>130</v>
      </c>
      <c r="B32" s="10" t="s">
        <v>334</v>
      </c>
      <c r="C32" s="11" t="s">
        <v>541</v>
      </c>
      <c r="D32" s="12" t="s">
        <v>334</v>
      </c>
      <c r="E32" s="12" t="s">
        <v>329</v>
      </c>
      <c r="F32" s="237"/>
      <c r="G32" s="13">
        <v>39346</v>
      </c>
    </row>
    <row r="33" spans="1:7" ht="16.899999999999999" customHeight="1" x14ac:dyDescent="0.15">
      <c r="A33" s="6" t="s">
        <v>254</v>
      </c>
      <c r="B33" s="10" t="s">
        <v>334</v>
      </c>
      <c r="C33" s="11" t="s">
        <v>542</v>
      </c>
      <c r="D33" s="12" t="s">
        <v>334</v>
      </c>
      <c r="E33" s="12" t="s">
        <v>329</v>
      </c>
      <c r="F33" s="237"/>
      <c r="G33" s="13">
        <v>37523</v>
      </c>
    </row>
    <row r="34" spans="1:7" ht="16.899999999999999" customHeight="1" x14ac:dyDescent="0.15">
      <c r="A34" s="6" t="s">
        <v>1712</v>
      </c>
      <c r="B34" s="10" t="s">
        <v>334</v>
      </c>
      <c r="C34" s="11" t="s">
        <v>543</v>
      </c>
      <c r="D34" s="12" t="s">
        <v>334</v>
      </c>
      <c r="E34" s="12" t="s">
        <v>329</v>
      </c>
      <c r="F34" s="237"/>
      <c r="G34" s="13">
        <v>36612</v>
      </c>
    </row>
    <row r="35" spans="1:7" ht="16.899999999999999" customHeight="1" x14ac:dyDescent="0.15">
      <c r="A35" s="6" t="s">
        <v>1713</v>
      </c>
      <c r="B35" s="10" t="s">
        <v>334</v>
      </c>
      <c r="C35" s="11" t="s">
        <v>544</v>
      </c>
      <c r="D35" s="12" t="s">
        <v>329</v>
      </c>
      <c r="E35" s="12"/>
      <c r="F35" s="237"/>
      <c r="G35" s="13">
        <v>38796</v>
      </c>
    </row>
    <row r="36" spans="1:7" ht="16.899999999999999" customHeight="1" x14ac:dyDescent="0.15">
      <c r="A36" s="6" t="s">
        <v>259</v>
      </c>
      <c r="B36" s="10" t="s">
        <v>334</v>
      </c>
      <c r="C36" s="11" t="s">
        <v>545</v>
      </c>
      <c r="D36" s="12" t="s">
        <v>334</v>
      </c>
      <c r="E36" s="12" t="s">
        <v>329</v>
      </c>
      <c r="F36" s="237"/>
      <c r="G36" s="13">
        <v>38740</v>
      </c>
    </row>
    <row r="37" spans="1:7" ht="16.899999999999999" customHeight="1" x14ac:dyDescent="0.15">
      <c r="A37" s="6" t="s">
        <v>128</v>
      </c>
      <c r="B37" s="10" t="s">
        <v>334</v>
      </c>
      <c r="C37" s="11" t="s">
        <v>546</v>
      </c>
      <c r="D37" s="12" t="s">
        <v>329</v>
      </c>
      <c r="E37" s="12"/>
      <c r="F37" s="237"/>
      <c r="G37" s="13">
        <v>38803</v>
      </c>
    </row>
    <row r="38" spans="1:7" ht="16.899999999999999" customHeight="1" x14ac:dyDescent="0.15">
      <c r="A38" s="6" t="s">
        <v>1714</v>
      </c>
      <c r="B38" s="12" t="s">
        <v>334</v>
      </c>
      <c r="C38" s="11" t="s">
        <v>547</v>
      </c>
      <c r="D38" s="12" t="s">
        <v>334</v>
      </c>
      <c r="E38" s="14" t="s">
        <v>329</v>
      </c>
      <c r="F38" s="239"/>
      <c r="G38" s="13">
        <v>38803</v>
      </c>
    </row>
    <row r="39" spans="1:7" ht="16.899999999999999" customHeight="1" x14ac:dyDescent="0.15">
      <c r="A39" s="6" t="s">
        <v>149</v>
      </c>
      <c r="B39" s="10" t="s">
        <v>334</v>
      </c>
      <c r="C39" s="11" t="s">
        <v>548</v>
      </c>
      <c r="D39" s="12" t="s">
        <v>334</v>
      </c>
      <c r="E39" s="12" t="s">
        <v>329</v>
      </c>
      <c r="F39" s="237"/>
      <c r="G39" s="13">
        <v>38691</v>
      </c>
    </row>
    <row r="40" spans="1:7" ht="16.899999999999999" customHeight="1" x14ac:dyDescent="0.15">
      <c r="A40" s="6" t="s">
        <v>1726</v>
      </c>
      <c r="B40" s="10" t="s">
        <v>334</v>
      </c>
      <c r="C40" s="11" t="s">
        <v>549</v>
      </c>
      <c r="D40" s="12" t="s">
        <v>334</v>
      </c>
      <c r="E40" s="12" t="s">
        <v>329</v>
      </c>
      <c r="F40" s="237"/>
      <c r="G40" s="13">
        <v>40260</v>
      </c>
    </row>
    <row r="41" spans="1:7" ht="16.899999999999999" customHeight="1" x14ac:dyDescent="0.15">
      <c r="A41" s="6" t="s">
        <v>39</v>
      </c>
      <c r="B41" s="10" t="s">
        <v>334</v>
      </c>
      <c r="C41" s="11" t="s">
        <v>550</v>
      </c>
      <c r="D41" s="12" t="s">
        <v>329</v>
      </c>
      <c r="E41" s="12"/>
      <c r="F41" s="237"/>
      <c r="G41" s="13">
        <v>43097</v>
      </c>
    </row>
    <row r="42" spans="1:7" ht="16.899999999999999" customHeight="1" x14ac:dyDescent="0.15">
      <c r="A42" s="6" t="s">
        <v>84</v>
      </c>
      <c r="B42" s="10" t="s">
        <v>329</v>
      </c>
      <c r="C42" s="11"/>
      <c r="D42" s="12"/>
      <c r="E42" s="12"/>
      <c r="F42" s="237"/>
      <c r="G42" s="13"/>
    </row>
    <row r="43" spans="1:7" ht="16.899999999999999" customHeight="1" x14ac:dyDescent="0.15">
      <c r="A43" s="6" t="s">
        <v>1717</v>
      </c>
      <c r="B43" s="10" t="s">
        <v>334</v>
      </c>
      <c r="C43" s="15" t="s">
        <v>551</v>
      </c>
      <c r="D43" s="14" t="s">
        <v>334</v>
      </c>
      <c r="E43" s="14" t="s">
        <v>329</v>
      </c>
      <c r="F43" s="237"/>
      <c r="G43" s="13">
        <v>37243</v>
      </c>
    </row>
    <row r="44" spans="1:7" ht="16.899999999999999" customHeight="1" x14ac:dyDescent="0.15">
      <c r="A44" s="6" t="s">
        <v>1718</v>
      </c>
      <c r="B44" s="12" t="s">
        <v>334</v>
      </c>
      <c r="C44" s="11" t="s">
        <v>552</v>
      </c>
      <c r="D44" s="12" t="s">
        <v>329</v>
      </c>
      <c r="E44" s="12"/>
      <c r="F44" s="239"/>
      <c r="G44" s="13">
        <v>36880</v>
      </c>
    </row>
    <row r="45" spans="1:7" ht="16.899999999999999" customHeight="1" x14ac:dyDescent="0.15">
      <c r="A45" s="6" t="s">
        <v>1719</v>
      </c>
      <c r="B45" s="10" t="s">
        <v>334</v>
      </c>
      <c r="C45" s="11" t="s">
        <v>553</v>
      </c>
      <c r="D45" s="12" t="s">
        <v>329</v>
      </c>
      <c r="E45" s="14"/>
      <c r="F45" s="237"/>
      <c r="G45" s="13">
        <v>35866</v>
      </c>
    </row>
    <row r="46" spans="1:7" ht="16.899999999999999" customHeight="1" x14ac:dyDescent="0.15">
      <c r="A46" s="6" t="s">
        <v>1720</v>
      </c>
      <c r="B46" s="12" t="s">
        <v>334</v>
      </c>
      <c r="C46" s="11" t="s">
        <v>554</v>
      </c>
      <c r="D46" s="12" t="s">
        <v>334</v>
      </c>
      <c r="E46" s="12" t="s">
        <v>329</v>
      </c>
      <c r="F46" s="239"/>
      <c r="G46" s="13">
        <v>41358</v>
      </c>
    </row>
    <row r="47" spans="1:7" ht="16.899999999999999" customHeight="1" x14ac:dyDescent="0.15">
      <c r="A47" s="6" t="s">
        <v>269</v>
      </c>
      <c r="B47" s="10" t="s">
        <v>334</v>
      </c>
      <c r="C47" s="11" t="s">
        <v>555</v>
      </c>
      <c r="D47" s="12" t="s">
        <v>334</v>
      </c>
      <c r="E47" s="12" t="s">
        <v>329</v>
      </c>
      <c r="F47" s="237"/>
      <c r="G47" s="13">
        <v>37060</v>
      </c>
    </row>
    <row r="48" spans="1:7" ht="16.899999999999999" customHeight="1" x14ac:dyDescent="0.15">
      <c r="A48" s="6" t="s">
        <v>1992</v>
      </c>
      <c r="B48" s="12" t="s">
        <v>334</v>
      </c>
      <c r="C48" s="11" t="s">
        <v>556</v>
      </c>
      <c r="D48" s="12" t="s">
        <v>334</v>
      </c>
      <c r="E48" s="12" t="s">
        <v>329</v>
      </c>
      <c r="F48" s="239"/>
      <c r="G48" s="13">
        <v>39156</v>
      </c>
    </row>
    <row r="49" spans="1:7" ht="16.899999999999999" customHeight="1" x14ac:dyDescent="0.15">
      <c r="A49" s="6" t="s">
        <v>1996</v>
      </c>
      <c r="B49" s="10" t="s">
        <v>334</v>
      </c>
      <c r="C49" s="11" t="s">
        <v>557</v>
      </c>
      <c r="D49" s="12" t="s">
        <v>334</v>
      </c>
      <c r="E49" s="12" t="s">
        <v>329</v>
      </c>
      <c r="F49" s="237"/>
      <c r="G49" s="13">
        <v>42079</v>
      </c>
    </row>
    <row r="50" spans="1:7" ht="16.899999999999999" customHeight="1" x14ac:dyDescent="0.15">
      <c r="A50" s="6" t="s">
        <v>1999</v>
      </c>
      <c r="B50" s="10" t="s">
        <v>334</v>
      </c>
      <c r="C50" s="11" t="s">
        <v>558</v>
      </c>
      <c r="D50" s="12" t="s">
        <v>334</v>
      </c>
      <c r="E50" s="12" t="s">
        <v>329</v>
      </c>
      <c r="F50" s="237"/>
      <c r="G50" s="13">
        <v>35972</v>
      </c>
    </row>
    <row r="51" spans="1:7" ht="16.899999999999999" customHeight="1" x14ac:dyDescent="0.15">
      <c r="A51" s="6" t="s">
        <v>142</v>
      </c>
      <c r="B51" s="12" t="s">
        <v>329</v>
      </c>
      <c r="C51" s="15"/>
      <c r="D51" s="14"/>
      <c r="E51" s="14"/>
      <c r="F51" s="239"/>
      <c r="G51" s="13"/>
    </row>
    <row r="52" spans="1:7" ht="16.899999999999999" customHeight="1" x14ac:dyDescent="0.15">
      <c r="A52" s="6" t="s">
        <v>2006</v>
      </c>
      <c r="B52" s="10" t="s">
        <v>334</v>
      </c>
      <c r="C52" s="15" t="s">
        <v>559</v>
      </c>
      <c r="D52" s="14" t="s">
        <v>329</v>
      </c>
      <c r="E52" s="14"/>
      <c r="F52" s="237"/>
      <c r="G52" s="13">
        <v>35230</v>
      </c>
    </row>
    <row r="53" spans="1:7" ht="16.899999999999999" customHeight="1" x14ac:dyDescent="0.15">
      <c r="A53" s="6" t="s">
        <v>144</v>
      </c>
      <c r="B53" s="10" t="s">
        <v>329</v>
      </c>
      <c r="C53" s="11"/>
      <c r="D53" s="12"/>
      <c r="E53" s="12"/>
      <c r="F53" s="237"/>
      <c r="G53" s="13"/>
    </row>
    <row r="54" spans="1:7" ht="16.899999999999999" customHeight="1" x14ac:dyDescent="0.15">
      <c r="A54" s="6" t="s">
        <v>145</v>
      </c>
      <c r="B54" s="10" t="s">
        <v>329</v>
      </c>
      <c r="C54" s="15"/>
      <c r="D54" s="14"/>
      <c r="E54" s="14"/>
      <c r="F54" s="237"/>
      <c r="G54" s="13"/>
    </row>
    <row r="55" spans="1:7" ht="16.899999999999999" customHeight="1" x14ac:dyDescent="0.15">
      <c r="A55" s="6" t="s">
        <v>146</v>
      </c>
      <c r="B55" s="10" t="s">
        <v>2005</v>
      </c>
      <c r="C55" s="15" t="s">
        <v>2011</v>
      </c>
      <c r="D55" s="14" t="s">
        <v>2012</v>
      </c>
      <c r="E55" s="14"/>
      <c r="F55" s="237"/>
      <c r="G55" s="13">
        <v>44896</v>
      </c>
    </row>
    <row r="56" spans="1:7" ht="16.899999999999999" customHeight="1" x14ac:dyDescent="0.15">
      <c r="A56" s="6" t="s">
        <v>280</v>
      </c>
      <c r="B56" s="10" t="s">
        <v>334</v>
      </c>
      <c r="C56" s="15" t="s">
        <v>560</v>
      </c>
      <c r="D56" s="14" t="s">
        <v>334</v>
      </c>
      <c r="E56" s="14" t="s">
        <v>329</v>
      </c>
      <c r="F56" s="237"/>
      <c r="G56" s="13">
        <v>34604</v>
      </c>
    </row>
    <row r="57" spans="1:7" ht="16.899999999999999" customHeight="1" x14ac:dyDescent="0.15">
      <c r="A57" s="6" t="s">
        <v>2028</v>
      </c>
      <c r="B57" s="10" t="s">
        <v>334</v>
      </c>
      <c r="C57" s="52" t="s">
        <v>561</v>
      </c>
      <c r="D57" s="38" t="s">
        <v>334</v>
      </c>
      <c r="E57" s="38" t="s">
        <v>329</v>
      </c>
      <c r="F57" s="237"/>
      <c r="G57" s="158">
        <v>34676</v>
      </c>
    </row>
  </sheetData>
  <mergeCells count="6">
    <mergeCell ref="G2:G3"/>
    <mergeCell ref="A2:A3"/>
    <mergeCell ref="B2:B3"/>
    <mergeCell ref="E2:F2"/>
    <mergeCell ref="C2:C3"/>
    <mergeCell ref="D2:D3"/>
  </mergeCells>
  <phoneticPr fontId="15"/>
  <conditionalFormatting sqref="C37:D37 F37:G37">
    <cfRule type="expression" dxfId="382" priority="44">
      <formula>$B37="無"</formula>
    </cfRule>
  </conditionalFormatting>
  <conditionalFormatting sqref="C4:G10">
    <cfRule type="expression" dxfId="381" priority="59">
      <formula>$B4="無"</formula>
    </cfRule>
  </conditionalFormatting>
  <conditionalFormatting sqref="C11:G11">
    <cfRule type="expression" dxfId="380" priority="56">
      <formula>$B11="無"</formula>
    </cfRule>
  </conditionalFormatting>
  <conditionalFormatting sqref="C12:G18">
    <cfRule type="expression" dxfId="379" priority="53">
      <formula>$B12="無"</formula>
    </cfRule>
  </conditionalFormatting>
  <conditionalFormatting sqref="C19:G19">
    <cfRule type="expression" dxfId="378" priority="50">
      <formula>$B19="無"</formula>
    </cfRule>
  </conditionalFormatting>
  <conditionalFormatting sqref="C20:G36">
    <cfRule type="expression" dxfId="377" priority="47">
      <formula>$B20="無"</formula>
    </cfRule>
  </conditionalFormatting>
  <conditionalFormatting sqref="C38:G39">
    <cfRule type="expression" dxfId="376" priority="41">
      <formula>$B38="無"</formula>
    </cfRule>
  </conditionalFormatting>
  <conditionalFormatting sqref="C40:G41">
    <cfRule type="expression" dxfId="375" priority="38">
      <formula>$B40="無"</formula>
    </cfRule>
  </conditionalFormatting>
  <conditionalFormatting sqref="C42:G47">
    <cfRule type="expression" dxfId="374" priority="35">
      <formula>$B42="無"</formula>
    </cfRule>
  </conditionalFormatting>
  <conditionalFormatting sqref="C48:G48">
    <cfRule type="expression" dxfId="373" priority="32">
      <formula>$B48="無"</formula>
    </cfRule>
  </conditionalFormatting>
  <conditionalFormatting sqref="C49:G57">
    <cfRule type="expression" dxfId="372" priority="5">
      <formula>$B49="無"</formula>
    </cfRule>
  </conditionalFormatting>
  <conditionalFormatting sqref="E37">
    <cfRule type="expression" dxfId="371" priority="2">
      <formula>$B37="無"</formula>
    </cfRule>
    <cfRule type="expression" dxfId="370" priority="1">
      <formula>$D37="無"</formula>
    </cfRule>
  </conditionalFormatting>
  <conditionalFormatting sqref="E4:F10">
    <cfRule type="expression" dxfId="369" priority="58">
      <formula>$D4="無"</formula>
    </cfRule>
  </conditionalFormatting>
  <conditionalFormatting sqref="E11:F11">
    <cfRule type="expression" dxfId="368" priority="55">
      <formula>$D11="無"</formula>
    </cfRule>
  </conditionalFormatting>
  <conditionalFormatting sqref="E12:F18">
    <cfRule type="expression" dxfId="367" priority="52">
      <formula>$D12="無"</formula>
    </cfRule>
  </conditionalFormatting>
  <conditionalFormatting sqref="E19:F19">
    <cfRule type="expression" dxfId="366" priority="49">
      <formula>$D19="無"</formula>
    </cfRule>
  </conditionalFormatting>
  <conditionalFormatting sqref="E20:F36">
    <cfRule type="expression" dxfId="365" priority="46">
      <formula>$D20="無"</formula>
    </cfRule>
  </conditionalFormatting>
  <conditionalFormatting sqref="E38:F39">
    <cfRule type="expression" dxfId="364" priority="40">
      <formula>$D38="無"</formula>
    </cfRule>
  </conditionalFormatting>
  <conditionalFormatting sqref="E40:F41">
    <cfRule type="expression" dxfId="363" priority="37">
      <formula>$D40="無"</formula>
    </cfRule>
  </conditionalFormatting>
  <conditionalFormatting sqref="E42:F47">
    <cfRule type="expression" dxfId="362" priority="34">
      <formula>$D42="無"</formula>
    </cfRule>
  </conditionalFormatting>
  <conditionalFormatting sqref="E48:F48">
    <cfRule type="expression" dxfId="361" priority="31">
      <formula>$D48="無"</formula>
    </cfRule>
  </conditionalFormatting>
  <conditionalFormatting sqref="E49:F57">
    <cfRule type="expression" dxfId="360" priority="4">
      <formula>$D49="無"</formula>
    </cfRule>
  </conditionalFormatting>
  <conditionalFormatting sqref="F4:F10">
    <cfRule type="expression" dxfId="359" priority="57">
      <formula>$E4="無"</formula>
    </cfRule>
  </conditionalFormatting>
  <conditionalFormatting sqref="F11">
    <cfRule type="expression" dxfId="358" priority="54">
      <formula>$E11="無"</formula>
    </cfRule>
  </conditionalFormatting>
  <conditionalFormatting sqref="F12:F18">
    <cfRule type="expression" dxfId="357" priority="51">
      <formula>$E12="無"</formula>
    </cfRule>
  </conditionalFormatting>
  <conditionalFormatting sqref="F19">
    <cfRule type="expression" dxfId="356" priority="48">
      <formula>$E19="無"</formula>
    </cfRule>
  </conditionalFormatting>
  <conditionalFormatting sqref="F20:F36">
    <cfRule type="expression" dxfId="355" priority="45">
      <formula>$E20="無"</formula>
    </cfRule>
  </conditionalFormatting>
  <conditionalFormatting sqref="F37">
    <cfRule type="expression" dxfId="354" priority="43">
      <formula>$D37="無"</formula>
    </cfRule>
    <cfRule type="expression" dxfId="353" priority="42">
      <formula>$E37="無"</formula>
    </cfRule>
  </conditionalFormatting>
  <conditionalFormatting sqref="F38:F39">
    <cfRule type="expression" dxfId="352" priority="39">
      <formula>$E38="無"</formula>
    </cfRule>
  </conditionalFormatting>
  <conditionalFormatting sqref="F40:F41">
    <cfRule type="expression" dxfId="351" priority="36">
      <formula>$E40="無"</formula>
    </cfRule>
  </conditionalFormatting>
  <conditionalFormatting sqref="F42:F47">
    <cfRule type="expression" dxfId="350" priority="33">
      <formula>$E42="無"</formula>
    </cfRule>
  </conditionalFormatting>
  <conditionalFormatting sqref="F48">
    <cfRule type="expression" dxfId="349" priority="30">
      <formula>$E48="無"</formula>
    </cfRule>
  </conditionalFormatting>
  <conditionalFormatting sqref="F49:F57">
    <cfRule type="expression" dxfId="348" priority="3">
      <formula>$E49="無"</formula>
    </cfRule>
  </conditionalFormatting>
  <dataValidations count="4">
    <dataValidation type="list" allowBlank="1" showInputMessage="1" sqref="F29:G29 C29" xr:uid="{148CCF88-EEAC-4D46-BC65-3912504A80F6}">
      <formula1>$B$40:$B$41</formula1>
    </dataValidation>
    <dataValidation type="list" allowBlank="1" showInputMessage="1" showErrorMessage="1" sqref="B4" xr:uid="{59F630EB-46CE-4F92-8CC1-4830E7C03F1B}">
      <formula1>"有,無"</formula1>
    </dataValidation>
    <dataValidation type="list" allowBlank="1" showInputMessage="1" sqref="B5:B57 D4:E57" xr:uid="{262B609B-B527-41FF-B3C8-1F46899F6322}">
      <formula1>"有,無"</formula1>
    </dataValidation>
    <dataValidation type="list" allowBlank="1" showInputMessage="1" sqref="C10 F10:G10" xr:uid="{127783CC-8402-4DBF-881D-E9405E0628EB}">
      <formula1>#REF!</formula1>
    </dataValidation>
  </dataValidations>
  <pageMargins left="0.59055118110236227" right="0.59055118110236227" top="0.59055118110236227" bottom="0.59055118110236227" header="0.51181102362204722" footer="0.51181102362204722"/>
  <pageSetup paperSize="9" scale="6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60"/>
  <sheetViews>
    <sheetView view="pageBreakPreview" zoomScale="85" zoomScaleNormal="70" zoomScaleSheetLayoutView="85" workbookViewId="0">
      <pane xSplit="1" ySplit="4" topLeftCell="B5" activePane="bottomRight" state="frozen"/>
      <selection pane="topRight"/>
      <selection pane="bottomLeft"/>
      <selection pane="bottomRight"/>
    </sheetView>
  </sheetViews>
  <sheetFormatPr defaultColWidth="9" defaultRowHeight="16.5" x14ac:dyDescent="0.15"/>
  <cols>
    <col min="1" max="1" width="13.5" style="29" customWidth="1"/>
    <col min="2" max="13" width="12.625" style="241" customWidth="1"/>
    <col min="14" max="14" width="9" style="35"/>
    <col min="15" max="16384" width="9" style="29"/>
  </cols>
  <sheetData>
    <row r="1" spans="1:14" ht="30" customHeight="1" x14ac:dyDescent="0.15">
      <c r="A1" s="115" t="s">
        <v>2739</v>
      </c>
      <c r="B1" s="245"/>
      <c r="C1" s="245"/>
      <c r="D1" s="245"/>
      <c r="E1" s="358" t="s">
        <v>1605</v>
      </c>
    </row>
    <row r="2" spans="1:14" s="86" customFormat="1" ht="18" customHeight="1" x14ac:dyDescent="0.15">
      <c r="A2" s="687" t="s">
        <v>45</v>
      </c>
      <c r="B2" s="688" t="s">
        <v>93</v>
      </c>
      <c r="C2" s="688"/>
      <c r="D2" s="688"/>
      <c r="E2" s="688"/>
      <c r="F2" s="688"/>
      <c r="G2" s="689"/>
      <c r="H2" s="690" t="s">
        <v>94</v>
      </c>
      <c r="I2" s="688"/>
      <c r="J2" s="688"/>
      <c r="K2" s="688"/>
      <c r="L2" s="688"/>
      <c r="M2" s="688"/>
      <c r="N2" s="85"/>
    </row>
    <row r="3" spans="1:14" s="86" customFormat="1" ht="24" customHeight="1" x14ac:dyDescent="0.15">
      <c r="A3" s="687"/>
      <c r="B3" s="688" t="s">
        <v>91</v>
      </c>
      <c r="C3" s="688"/>
      <c r="D3" s="688" t="s">
        <v>288</v>
      </c>
      <c r="E3" s="688"/>
      <c r="F3" s="688" t="s">
        <v>1570</v>
      </c>
      <c r="G3" s="689"/>
      <c r="H3" s="690" t="s">
        <v>95</v>
      </c>
      <c r="I3" s="688"/>
      <c r="J3" s="688" t="s">
        <v>96</v>
      </c>
      <c r="K3" s="688"/>
      <c r="L3" s="688" t="s">
        <v>97</v>
      </c>
      <c r="M3" s="688"/>
      <c r="N3" s="85"/>
    </row>
    <row r="4" spans="1:14" s="86" customFormat="1" ht="16.5" customHeight="1" x14ac:dyDescent="0.15">
      <c r="A4" s="687"/>
      <c r="B4" s="242" t="s">
        <v>89</v>
      </c>
      <c r="C4" s="242" t="s">
        <v>1</v>
      </c>
      <c r="D4" s="242" t="s">
        <v>89</v>
      </c>
      <c r="E4" s="242" t="s">
        <v>1</v>
      </c>
      <c r="F4" s="242" t="s">
        <v>89</v>
      </c>
      <c r="G4" s="243" t="s">
        <v>1</v>
      </c>
      <c r="H4" s="244" t="s">
        <v>89</v>
      </c>
      <c r="I4" s="242" t="s">
        <v>1</v>
      </c>
      <c r="J4" s="242" t="s">
        <v>89</v>
      </c>
      <c r="K4" s="242" t="s">
        <v>1</v>
      </c>
      <c r="L4" s="242" t="s">
        <v>89</v>
      </c>
      <c r="M4" s="242" t="s">
        <v>1</v>
      </c>
      <c r="N4" s="85"/>
    </row>
    <row r="5" spans="1:14" ht="19.899999999999999" customHeight="1" x14ac:dyDescent="0.15">
      <c r="A5" s="9" t="s">
        <v>134</v>
      </c>
      <c r="B5" s="633">
        <v>1696</v>
      </c>
      <c r="C5" s="633">
        <v>83</v>
      </c>
      <c r="D5" s="633" t="s">
        <v>2110</v>
      </c>
      <c r="E5" s="633" t="s">
        <v>2110</v>
      </c>
      <c r="F5" s="633">
        <v>1696</v>
      </c>
      <c r="G5" s="637">
        <v>83</v>
      </c>
      <c r="H5" s="640">
        <v>1696</v>
      </c>
      <c r="I5" s="633">
        <v>83</v>
      </c>
      <c r="J5" s="633" t="s">
        <v>2110</v>
      </c>
      <c r="K5" s="633" t="s">
        <v>2110</v>
      </c>
      <c r="L5" s="633" t="s">
        <v>2110</v>
      </c>
      <c r="M5" s="633" t="s">
        <v>2110</v>
      </c>
    </row>
    <row r="6" spans="1:14" ht="19.899999999999999" customHeight="1" x14ac:dyDescent="0.15">
      <c r="A6" s="6" t="s">
        <v>135</v>
      </c>
      <c r="B6" s="12" t="s">
        <v>603</v>
      </c>
      <c r="C6" s="634" t="s">
        <v>603</v>
      </c>
      <c r="D6" s="12" t="s">
        <v>603</v>
      </c>
      <c r="E6" s="634" t="s">
        <v>603</v>
      </c>
      <c r="F6" s="12" t="s">
        <v>603</v>
      </c>
      <c r="G6" s="658" t="s">
        <v>603</v>
      </c>
      <c r="H6" s="635" t="s">
        <v>603</v>
      </c>
      <c r="I6" s="634" t="s">
        <v>603</v>
      </c>
      <c r="J6" s="12" t="s">
        <v>603</v>
      </c>
      <c r="K6" s="634" t="s">
        <v>603</v>
      </c>
      <c r="L6" s="12" t="s">
        <v>603</v>
      </c>
      <c r="M6" s="634" t="s">
        <v>603</v>
      </c>
    </row>
    <row r="7" spans="1:14" ht="19.899999999999999" customHeight="1" x14ac:dyDescent="0.15">
      <c r="A7" s="6" t="s">
        <v>223</v>
      </c>
      <c r="B7" s="657">
        <v>1983</v>
      </c>
      <c r="C7" s="636">
        <v>149</v>
      </c>
      <c r="D7" s="12" t="s">
        <v>2078</v>
      </c>
      <c r="E7" s="634" t="s">
        <v>2078</v>
      </c>
      <c r="F7" s="12" t="s">
        <v>2078</v>
      </c>
      <c r="G7" s="658" t="s">
        <v>2078</v>
      </c>
      <c r="H7" s="656">
        <v>1983</v>
      </c>
      <c r="I7" s="636">
        <v>149</v>
      </c>
      <c r="J7" s="12">
        <v>0</v>
      </c>
      <c r="K7" s="636">
        <v>0</v>
      </c>
      <c r="L7" s="12" t="s">
        <v>2078</v>
      </c>
      <c r="M7" s="634" t="s">
        <v>2078</v>
      </c>
    </row>
    <row r="8" spans="1:14" ht="19.899999999999999" customHeight="1" x14ac:dyDescent="0.15">
      <c r="A8" s="6" t="s">
        <v>1618</v>
      </c>
      <c r="B8" s="633">
        <v>723</v>
      </c>
      <c r="C8" s="633">
        <v>36</v>
      </c>
      <c r="D8" s="633">
        <v>0</v>
      </c>
      <c r="E8" s="633">
        <v>0</v>
      </c>
      <c r="F8" s="633">
        <v>460</v>
      </c>
      <c r="G8" s="637">
        <v>28</v>
      </c>
      <c r="H8" s="638">
        <v>723</v>
      </c>
      <c r="I8" s="633">
        <v>36</v>
      </c>
      <c r="J8" s="633">
        <v>0</v>
      </c>
      <c r="K8" s="633">
        <v>0</v>
      </c>
      <c r="L8" s="633">
        <v>0</v>
      </c>
      <c r="M8" s="633">
        <v>0</v>
      </c>
    </row>
    <row r="9" spans="1:14" ht="19.899999999999999" customHeight="1" x14ac:dyDescent="0.15">
      <c r="A9" s="6" t="s">
        <v>1620</v>
      </c>
      <c r="B9" s="633">
        <v>20</v>
      </c>
      <c r="C9" s="633" t="s">
        <v>496</v>
      </c>
      <c r="D9" s="633">
        <v>0</v>
      </c>
      <c r="E9" s="633" t="s">
        <v>496</v>
      </c>
      <c r="F9" s="633">
        <v>20</v>
      </c>
      <c r="G9" s="637" t="s">
        <v>496</v>
      </c>
      <c r="H9" s="640">
        <v>13</v>
      </c>
      <c r="I9" s="633" t="s">
        <v>496</v>
      </c>
      <c r="J9" s="633">
        <v>7</v>
      </c>
      <c r="K9" s="633" t="s">
        <v>496</v>
      </c>
      <c r="L9" s="633">
        <v>0</v>
      </c>
      <c r="M9" s="633" t="s">
        <v>496</v>
      </c>
    </row>
    <row r="10" spans="1:14" ht="19.899999999999999" customHeight="1" x14ac:dyDescent="0.15">
      <c r="A10" s="6" t="s">
        <v>225</v>
      </c>
      <c r="B10" s="633">
        <v>168</v>
      </c>
      <c r="C10" s="633" t="s">
        <v>496</v>
      </c>
      <c r="D10" s="633">
        <v>2</v>
      </c>
      <c r="E10" s="633" t="s">
        <v>496</v>
      </c>
      <c r="F10" s="633">
        <v>170</v>
      </c>
      <c r="G10" s="637" t="s">
        <v>496</v>
      </c>
      <c r="H10" s="638">
        <v>170</v>
      </c>
      <c r="I10" s="633" t="s">
        <v>496</v>
      </c>
      <c r="J10" s="633">
        <v>0</v>
      </c>
      <c r="K10" s="633" t="s">
        <v>496</v>
      </c>
      <c r="L10" s="633">
        <v>0</v>
      </c>
      <c r="M10" s="633">
        <v>0</v>
      </c>
    </row>
    <row r="11" spans="1:14" ht="19.899999999999999" customHeight="1" x14ac:dyDescent="0.15">
      <c r="A11" s="6" t="s">
        <v>30</v>
      </c>
      <c r="B11" s="641">
        <v>301</v>
      </c>
      <c r="C11" s="641">
        <v>31</v>
      </c>
      <c r="D11" s="641" t="s">
        <v>2078</v>
      </c>
      <c r="E11" s="641" t="s">
        <v>2110</v>
      </c>
      <c r="F11" s="641">
        <v>301</v>
      </c>
      <c r="G11" s="642">
        <v>31</v>
      </c>
      <c r="H11" s="643">
        <v>301</v>
      </c>
      <c r="I11" s="641">
        <v>31</v>
      </c>
      <c r="J11" s="641">
        <v>0</v>
      </c>
      <c r="K11" s="641">
        <v>0</v>
      </c>
      <c r="L11" s="641">
        <v>0</v>
      </c>
      <c r="M11" s="641">
        <v>0</v>
      </c>
    </row>
    <row r="12" spans="1:14" ht="19.899999999999999" customHeight="1" x14ac:dyDescent="0.15">
      <c r="A12" s="6" t="s">
        <v>1702</v>
      </c>
      <c r="B12" s="633">
        <v>0</v>
      </c>
      <c r="C12" s="633">
        <v>0</v>
      </c>
      <c r="D12" s="633">
        <v>1643</v>
      </c>
      <c r="E12" s="633">
        <v>97</v>
      </c>
      <c r="F12" s="633">
        <v>1643</v>
      </c>
      <c r="G12" s="637">
        <v>97</v>
      </c>
      <c r="H12" s="638">
        <v>1643</v>
      </c>
      <c r="I12" s="633">
        <v>97</v>
      </c>
      <c r="J12" s="633">
        <v>0</v>
      </c>
      <c r="K12" s="633">
        <v>0</v>
      </c>
      <c r="L12" s="633">
        <v>0</v>
      </c>
      <c r="M12" s="633">
        <v>0</v>
      </c>
    </row>
    <row r="13" spans="1:14" ht="19.899999999999999" customHeight="1" x14ac:dyDescent="0.15">
      <c r="A13" s="6" t="s">
        <v>1624</v>
      </c>
      <c r="B13" s="633">
        <v>122</v>
      </c>
      <c r="C13" s="633" t="s">
        <v>496</v>
      </c>
      <c r="D13" s="633">
        <v>0</v>
      </c>
      <c r="E13" s="633" t="s">
        <v>496</v>
      </c>
      <c r="F13" s="633">
        <v>122</v>
      </c>
      <c r="G13" s="637" t="s">
        <v>496</v>
      </c>
      <c r="H13" s="638">
        <v>122</v>
      </c>
      <c r="I13" s="633" t="s">
        <v>496</v>
      </c>
      <c r="J13" s="633">
        <v>0</v>
      </c>
      <c r="K13" s="633">
        <v>0</v>
      </c>
      <c r="L13" s="633">
        <v>0</v>
      </c>
      <c r="M13" s="633">
        <v>0</v>
      </c>
    </row>
    <row r="14" spans="1:14" ht="19.899999999999999" customHeight="1" x14ac:dyDescent="0.15">
      <c r="A14" s="6" t="s">
        <v>229</v>
      </c>
      <c r="B14" s="633">
        <v>946</v>
      </c>
      <c r="C14" s="633" t="s">
        <v>496</v>
      </c>
      <c r="D14" s="633">
        <v>0</v>
      </c>
      <c r="E14" s="633">
        <v>0</v>
      </c>
      <c r="F14" s="633">
        <v>0</v>
      </c>
      <c r="G14" s="637">
        <v>0</v>
      </c>
      <c r="H14" s="638">
        <v>946</v>
      </c>
      <c r="I14" s="633" t="s">
        <v>496</v>
      </c>
      <c r="J14" s="633">
        <v>0</v>
      </c>
      <c r="K14" s="633">
        <v>0</v>
      </c>
      <c r="L14" s="633">
        <v>0</v>
      </c>
      <c r="M14" s="633">
        <v>0</v>
      </c>
    </row>
    <row r="15" spans="1:14" ht="19.899999999999999" customHeight="1" x14ac:dyDescent="0.15">
      <c r="A15" s="6" t="s">
        <v>231</v>
      </c>
      <c r="B15" s="633">
        <v>213</v>
      </c>
      <c r="C15" s="633">
        <v>34.549999999999997</v>
      </c>
      <c r="D15" s="633">
        <v>0</v>
      </c>
      <c r="E15" s="633">
        <v>0</v>
      </c>
      <c r="F15" s="633">
        <v>213</v>
      </c>
      <c r="G15" s="637">
        <v>35</v>
      </c>
      <c r="H15" s="638">
        <v>213</v>
      </c>
      <c r="I15" s="633">
        <v>35</v>
      </c>
      <c r="J15" s="633">
        <v>0</v>
      </c>
      <c r="K15" s="633">
        <v>0</v>
      </c>
      <c r="L15" s="633">
        <v>0</v>
      </c>
      <c r="M15" s="633">
        <v>0</v>
      </c>
    </row>
    <row r="16" spans="1:14" ht="19.899999999999999" customHeight="1" x14ac:dyDescent="0.15">
      <c r="A16" s="6" t="s">
        <v>1703</v>
      </c>
      <c r="B16" s="633" t="s">
        <v>496</v>
      </c>
      <c r="C16" s="633" t="s">
        <v>496</v>
      </c>
      <c r="D16" s="633">
        <v>344</v>
      </c>
      <c r="E16" s="633">
        <v>8</v>
      </c>
      <c r="F16" s="633">
        <v>344</v>
      </c>
      <c r="G16" s="637">
        <v>8</v>
      </c>
      <c r="H16" s="638">
        <v>344</v>
      </c>
      <c r="I16" s="633">
        <v>8</v>
      </c>
      <c r="J16" s="633">
        <v>0</v>
      </c>
      <c r="K16" s="633">
        <v>0</v>
      </c>
      <c r="L16" s="633">
        <v>0</v>
      </c>
      <c r="M16" s="633">
        <v>0</v>
      </c>
    </row>
    <row r="17" spans="1:13" ht="19.899999999999999" customHeight="1" x14ac:dyDescent="0.15">
      <c r="A17" s="6" t="s">
        <v>1704</v>
      </c>
      <c r="B17" s="633">
        <v>141</v>
      </c>
      <c r="C17" s="633" t="s">
        <v>496</v>
      </c>
      <c r="D17" s="633">
        <v>5</v>
      </c>
      <c r="E17" s="633" t="s">
        <v>496</v>
      </c>
      <c r="F17" s="633">
        <v>146</v>
      </c>
      <c r="G17" s="637" t="s">
        <v>496</v>
      </c>
      <c r="H17" s="638">
        <v>146</v>
      </c>
      <c r="I17" s="633">
        <v>44</v>
      </c>
      <c r="J17" s="633" t="s">
        <v>496</v>
      </c>
      <c r="K17" s="633" t="s">
        <v>496</v>
      </c>
      <c r="L17" s="633" t="s">
        <v>496</v>
      </c>
      <c r="M17" s="633" t="s">
        <v>496</v>
      </c>
    </row>
    <row r="18" spans="1:13" ht="19.899999999999999" customHeight="1" x14ac:dyDescent="0.15">
      <c r="A18" s="6" t="s">
        <v>235</v>
      </c>
      <c r="B18" s="633">
        <v>20</v>
      </c>
      <c r="C18" s="644">
        <v>0.68</v>
      </c>
      <c r="D18" s="633">
        <v>0</v>
      </c>
      <c r="E18" s="633">
        <v>0</v>
      </c>
      <c r="F18" s="633">
        <v>20</v>
      </c>
      <c r="G18" s="645">
        <v>0.68</v>
      </c>
      <c r="H18" s="638">
        <v>20</v>
      </c>
      <c r="I18" s="644">
        <v>0.68</v>
      </c>
      <c r="J18" s="633">
        <v>0</v>
      </c>
      <c r="K18" s="633">
        <v>0</v>
      </c>
      <c r="L18" s="633">
        <v>0</v>
      </c>
      <c r="M18" s="633">
        <v>0</v>
      </c>
    </row>
    <row r="19" spans="1:13" ht="19.899999999999999" customHeight="1" x14ac:dyDescent="0.15">
      <c r="A19" s="6" t="s">
        <v>0</v>
      </c>
      <c r="B19" s="646">
        <v>0</v>
      </c>
      <c r="C19" s="646">
        <v>0</v>
      </c>
      <c r="D19" s="646">
        <v>37</v>
      </c>
      <c r="E19" s="646">
        <v>1.95</v>
      </c>
      <c r="F19" s="646">
        <v>37</v>
      </c>
      <c r="G19" s="647">
        <v>1.95</v>
      </c>
      <c r="H19" s="648">
        <v>37</v>
      </c>
      <c r="I19" s="646">
        <v>1.95</v>
      </c>
      <c r="J19" s="646">
        <v>0</v>
      </c>
      <c r="K19" s="646">
        <v>0</v>
      </c>
      <c r="L19" s="646">
        <v>0</v>
      </c>
      <c r="M19" s="646">
        <v>0</v>
      </c>
    </row>
    <row r="20" spans="1:13" ht="19.899999999999999" customHeight="1" x14ac:dyDescent="0.15">
      <c r="A20" s="6" t="s">
        <v>1741</v>
      </c>
      <c r="B20" s="646">
        <v>54</v>
      </c>
      <c r="C20" s="646">
        <v>2</v>
      </c>
      <c r="D20" s="633">
        <v>0</v>
      </c>
      <c r="E20" s="633">
        <v>0</v>
      </c>
      <c r="F20" s="646">
        <v>54</v>
      </c>
      <c r="G20" s="647">
        <v>2</v>
      </c>
      <c r="H20" s="649">
        <v>54</v>
      </c>
      <c r="I20" s="646">
        <v>2</v>
      </c>
      <c r="J20" s="633">
        <v>0</v>
      </c>
      <c r="K20" s="633">
        <v>0</v>
      </c>
      <c r="L20" s="633">
        <v>0</v>
      </c>
      <c r="M20" s="633">
        <v>0</v>
      </c>
    </row>
    <row r="21" spans="1:13" ht="19.899999999999999" customHeight="1" x14ac:dyDescent="0.15">
      <c r="A21" s="6" t="s">
        <v>218</v>
      </c>
      <c r="B21" s="633">
        <v>1394</v>
      </c>
      <c r="C21" s="633" t="s">
        <v>496</v>
      </c>
      <c r="D21" s="633">
        <v>0</v>
      </c>
      <c r="E21" s="633">
        <v>0</v>
      </c>
      <c r="F21" s="633">
        <v>1394</v>
      </c>
      <c r="G21" s="637" t="s">
        <v>496</v>
      </c>
      <c r="H21" s="640">
        <v>1362</v>
      </c>
      <c r="I21" s="633" t="s">
        <v>496</v>
      </c>
      <c r="J21" s="633">
        <v>0</v>
      </c>
      <c r="K21" s="633">
        <v>0</v>
      </c>
      <c r="L21" s="633">
        <v>32</v>
      </c>
      <c r="M21" s="633" t="s">
        <v>2000</v>
      </c>
    </row>
    <row r="22" spans="1:13" ht="19.899999999999999" customHeight="1" x14ac:dyDescent="0.15">
      <c r="A22" s="6" t="s">
        <v>1706</v>
      </c>
      <c r="B22" s="633" t="s">
        <v>496</v>
      </c>
      <c r="C22" s="633">
        <v>23</v>
      </c>
      <c r="D22" s="633" t="s">
        <v>496</v>
      </c>
      <c r="E22" s="633">
        <v>4</v>
      </c>
      <c r="F22" s="633">
        <v>526</v>
      </c>
      <c r="G22" s="637">
        <v>27</v>
      </c>
      <c r="H22" s="638">
        <v>526</v>
      </c>
      <c r="I22" s="633">
        <v>27</v>
      </c>
      <c r="J22" s="633">
        <v>0</v>
      </c>
      <c r="K22" s="633">
        <v>0</v>
      </c>
      <c r="L22" s="633">
        <v>0</v>
      </c>
      <c r="M22" s="633">
        <v>0</v>
      </c>
    </row>
    <row r="23" spans="1:13" ht="19.899999999999999" customHeight="1" x14ac:dyDescent="0.15">
      <c r="A23" s="6" t="s">
        <v>1707</v>
      </c>
      <c r="B23" s="633">
        <v>503</v>
      </c>
      <c r="C23" s="633" t="s">
        <v>496</v>
      </c>
      <c r="D23" s="633">
        <v>32</v>
      </c>
      <c r="E23" s="633" t="s">
        <v>496</v>
      </c>
      <c r="F23" s="633">
        <v>535</v>
      </c>
      <c r="G23" s="637" t="s">
        <v>496</v>
      </c>
      <c r="H23" s="638">
        <v>535</v>
      </c>
      <c r="I23" s="633" t="s">
        <v>496</v>
      </c>
      <c r="J23" s="633">
        <v>0</v>
      </c>
      <c r="K23" s="633" t="s">
        <v>496</v>
      </c>
      <c r="L23" s="633">
        <v>0</v>
      </c>
      <c r="M23" s="633" t="s">
        <v>496</v>
      </c>
    </row>
    <row r="24" spans="1:13" ht="19.899999999999999" customHeight="1" x14ac:dyDescent="0.15">
      <c r="A24" s="6" t="s">
        <v>1731</v>
      </c>
      <c r="B24" s="633">
        <v>64</v>
      </c>
      <c r="C24" s="639">
        <v>6.2</v>
      </c>
      <c r="D24" s="633">
        <v>0</v>
      </c>
      <c r="E24" s="633">
        <v>0</v>
      </c>
      <c r="F24" s="633">
        <v>64</v>
      </c>
      <c r="G24" s="637">
        <v>6.2</v>
      </c>
      <c r="H24" s="638">
        <v>64</v>
      </c>
      <c r="I24" s="633">
        <v>6.2</v>
      </c>
      <c r="J24" s="633">
        <v>0</v>
      </c>
      <c r="K24" s="633">
        <v>0</v>
      </c>
      <c r="L24" s="633">
        <v>0</v>
      </c>
      <c r="M24" s="633">
        <v>0</v>
      </c>
    </row>
    <row r="25" spans="1:13" ht="19.899999999999999" customHeight="1" x14ac:dyDescent="0.15">
      <c r="A25" s="6" t="s">
        <v>243</v>
      </c>
      <c r="B25" s="633">
        <v>798</v>
      </c>
      <c r="C25" s="633">
        <v>17</v>
      </c>
      <c r="D25" s="633">
        <v>1</v>
      </c>
      <c r="E25" s="650">
        <v>1</v>
      </c>
      <c r="F25" s="633">
        <v>799</v>
      </c>
      <c r="G25" s="651">
        <v>18</v>
      </c>
      <c r="H25" s="638">
        <v>799</v>
      </c>
      <c r="I25" s="633">
        <v>18</v>
      </c>
      <c r="J25" s="633">
        <v>0</v>
      </c>
      <c r="K25" s="633">
        <v>0</v>
      </c>
      <c r="L25" s="633">
        <v>0</v>
      </c>
      <c r="M25" s="633">
        <v>0</v>
      </c>
    </row>
    <row r="26" spans="1:13" ht="19.899999999999999" customHeight="1" x14ac:dyDescent="0.15">
      <c r="A26" s="6" t="s">
        <v>1709</v>
      </c>
      <c r="B26" s="633">
        <v>283</v>
      </c>
      <c r="C26" s="633">
        <v>10</v>
      </c>
      <c r="D26" s="633">
        <v>0</v>
      </c>
      <c r="E26" s="633">
        <v>0</v>
      </c>
      <c r="F26" s="633">
        <v>283</v>
      </c>
      <c r="G26" s="637">
        <v>10</v>
      </c>
      <c r="H26" s="638">
        <v>283</v>
      </c>
      <c r="I26" s="633">
        <v>10</v>
      </c>
      <c r="J26" s="633">
        <v>0</v>
      </c>
      <c r="K26" s="633">
        <v>0</v>
      </c>
      <c r="L26" s="633">
        <v>0</v>
      </c>
      <c r="M26" s="633">
        <v>0</v>
      </c>
    </row>
    <row r="27" spans="1:13" ht="19.899999999999999" customHeight="1" x14ac:dyDescent="0.15">
      <c r="A27" s="6" t="s">
        <v>245</v>
      </c>
      <c r="B27" s="633">
        <v>43</v>
      </c>
      <c r="C27" s="633" t="s">
        <v>496</v>
      </c>
      <c r="D27" s="633">
        <v>6</v>
      </c>
      <c r="E27" s="633" t="s">
        <v>496</v>
      </c>
      <c r="F27" s="633">
        <v>49</v>
      </c>
      <c r="G27" s="637" t="s">
        <v>496</v>
      </c>
      <c r="H27" s="638">
        <v>49</v>
      </c>
      <c r="I27" s="633" t="s">
        <v>496</v>
      </c>
      <c r="J27" s="633">
        <v>0</v>
      </c>
      <c r="K27" s="633">
        <v>0</v>
      </c>
      <c r="L27" s="633">
        <v>0</v>
      </c>
      <c r="M27" s="633">
        <v>0</v>
      </c>
    </row>
    <row r="28" spans="1:13" ht="19.899999999999999" customHeight="1" x14ac:dyDescent="0.15">
      <c r="A28" s="6" t="s">
        <v>246</v>
      </c>
      <c r="B28" s="633">
        <v>44</v>
      </c>
      <c r="C28" s="633" t="s">
        <v>2000</v>
      </c>
      <c r="D28" s="633" t="s">
        <v>496</v>
      </c>
      <c r="E28" s="633" t="s">
        <v>496</v>
      </c>
      <c r="F28" s="633">
        <v>44</v>
      </c>
      <c r="G28" s="637" t="s">
        <v>2000</v>
      </c>
      <c r="H28" s="640">
        <v>35</v>
      </c>
      <c r="I28" s="650">
        <v>1.87</v>
      </c>
      <c r="J28" s="633">
        <v>0</v>
      </c>
      <c r="K28" s="633">
        <v>0</v>
      </c>
      <c r="L28" s="633">
        <v>9</v>
      </c>
      <c r="M28" s="633" t="s">
        <v>496</v>
      </c>
    </row>
    <row r="29" spans="1:13" ht="19.899999999999999" customHeight="1" x14ac:dyDescent="0.15">
      <c r="A29" s="6" t="s">
        <v>247</v>
      </c>
      <c r="B29" s="633" t="s">
        <v>496</v>
      </c>
      <c r="C29" s="633" t="s">
        <v>496</v>
      </c>
      <c r="D29" s="633" t="s">
        <v>496</v>
      </c>
      <c r="E29" s="633" t="s">
        <v>496</v>
      </c>
      <c r="F29" s="633" t="s">
        <v>496</v>
      </c>
      <c r="G29" s="637" t="s">
        <v>496</v>
      </c>
      <c r="H29" s="638">
        <v>76</v>
      </c>
      <c r="I29" s="633">
        <v>2</v>
      </c>
      <c r="J29" s="633">
        <v>0</v>
      </c>
      <c r="K29" s="633">
        <v>0</v>
      </c>
      <c r="L29" s="633" t="s">
        <v>496</v>
      </c>
      <c r="M29" s="633" t="s">
        <v>496</v>
      </c>
    </row>
    <row r="30" spans="1:13" ht="19.899999999999999" customHeight="1" x14ac:dyDescent="0.15">
      <c r="A30" s="6" t="s">
        <v>249</v>
      </c>
      <c r="B30" s="633" t="s">
        <v>496</v>
      </c>
      <c r="C30" s="633" t="s">
        <v>496</v>
      </c>
      <c r="D30" s="633">
        <v>132</v>
      </c>
      <c r="E30" s="633">
        <v>8</v>
      </c>
      <c r="F30" s="633">
        <v>132</v>
      </c>
      <c r="G30" s="637">
        <v>8</v>
      </c>
      <c r="H30" s="638">
        <v>132</v>
      </c>
      <c r="I30" s="633">
        <v>8</v>
      </c>
      <c r="J30" s="633">
        <v>0</v>
      </c>
      <c r="K30" s="633">
        <v>0</v>
      </c>
      <c r="L30" s="633">
        <v>0</v>
      </c>
      <c r="M30" s="633">
        <v>0</v>
      </c>
    </row>
    <row r="31" spans="1:13" ht="19.899999999999999" customHeight="1" x14ac:dyDescent="0.15">
      <c r="A31" s="6" t="s">
        <v>20</v>
      </c>
      <c r="B31" s="633">
        <v>131</v>
      </c>
      <c r="C31" s="633" t="s">
        <v>496</v>
      </c>
      <c r="D31" s="633">
        <v>44</v>
      </c>
      <c r="E31" s="633" t="s">
        <v>496</v>
      </c>
      <c r="F31" s="633">
        <v>175</v>
      </c>
      <c r="G31" s="637" t="s">
        <v>496</v>
      </c>
      <c r="H31" s="638">
        <v>129</v>
      </c>
      <c r="I31" s="633" t="s">
        <v>496</v>
      </c>
      <c r="J31" s="633">
        <v>2</v>
      </c>
      <c r="K31" s="633" t="s">
        <v>496</v>
      </c>
      <c r="L31" s="633">
        <v>44</v>
      </c>
      <c r="M31" s="633" t="s">
        <v>496</v>
      </c>
    </row>
    <row r="32" spans="1:13" ht="19.899999999999999" customHeight="1" x14ac:dyDescent="0.15">
      <c r="A32" s="6" t="s">
        <v>252</v>
      </c>
      <c r="B32" s="633">
        <v>112</v>
      </c>
      <c r="C32" s="633">
        <v>5.1280000000000001</v>
      </c>
      <c r="D32" s="633">
        <v>2</v>
      </c>
      <c r="E32" s="633">
        <v>9.1999999999999998E-2</v>
      </c>
      <c r="F32" s="633">
        <v>114</v>
      </c>
      <c r="G32" s="637">
        <v>4.66</v>
      </c>
      <c r="H32" s="638">
        <v>114</v>
      </c>
      <c r="I32" s="633">
        <v>4.66</v>
      </c>
      <c r="J32" s="633">
        <v>0</v>
      </c>
      <c r="K32" s="633">
        <v>0</v>
      </c>
      <c r="L32" s="633">
        <v>0</v>
      </c>
      <c r="M32" s="633">
        <v>0</v>
      </c>
    </row>
    <row r="33" spans="1:14" ht="19.899999999999999" customHeight="1" x14ac:dyDescent="0.15">
      <c r="A33" s="6" t="s">
        <v>1711</v>
      </c>
      <c r="B33" s="633">
        <v>70</v>
      </c>
      <c r="C33" s="633" t="s">
        <v>496</v>
      </c>
      <c r="D33" s="633">
        <v>3</v>
      </c>
      <c r="E33" s="633" t="s">
        <v>496</v>
      </c>
      <c r="F33" s="633">
        <v>73</v>
      </c>
      <c r="G33" s="637" t="s">
        <v>496</v>
      </c>
      <c r="H33" s="638">
        <v>69</v>
      </c>
      <c r="I33" s="633" t="s">
        <v>496</v>
      </c>
      <c r="J33" s="633">
        <v>0</v>
      </c>
      <c r="K33" s="633" t="s">
        <v>671</v>
      </c>
      <c r="L33" s="633">
        <v>4</v>
      </c>
      <c r="M33" s="633" t="s">
        <v>2440</v>
      </c>
    </row>
    <row r="34" spans="1:14" ht="19.899999999999999" customHeight="1" x14ac:dyDescent="0.15">
      <c r="A34" s="6" t="s">
        <v>254</v>
      </c>
      <c r="B34" s="633" t="s">
        <v>496</v>
      </c>
      <c r="C34" s="633" t="s">
        <v>496</v>
      </c>
      <c r="D34" s="633" t="s">
        <v>496</v>
      </c>
      <c r="E34" s="633" t="s">
        <v>496</v>
      </c>
      <c r="F34" s="633">
        <v>89</v>
      </c>
      <c r="G34" s="637" t="s">
        <v>496</v>
      </c>
      <c r="H34" s="638">
        <v>46</v>
      </c>
      <c r="I34" s="633" t="s">
        <v>496</v>
      </c>
      <c r="J34" s="633">
        <v>30</v>
      </c>
      <c r="K34" s="633" t="s">
        <v>496</v>
      </c>
      <c r="L34" s="633">
        <v>13</v>
      </c>
      <c r="M34" s="633">
        <v>0</v>
      </c>
    </row>
    <row r="35" spans="1:14" ht="19.899999999999999" customHeight="1" x14ac:dyDescent="0.15">
      <c r="A35" s="6" t="s">
        <v>1712</v>
      </c>
      <c r="B35" s="633">
        <v>76</v>
      </c>
      <c r="C35" s="633" t="s">
        <v>496</v>
      </c>
      <c r="D35" s="633">
        <v>0</v>
      </c>
      <c r="E35" s="633">
        <v>0</v>
      </c>
      <c r="F35" s="633">
        <v>76</v>
      </c>
      <c r="G35" s="637" t="s">
        <v>496</v>
      </c>
      <c r="H35" s="638">
        <v>76</v>
      </c>
      <c r="I35" s="633" t="s">
        <v>496</v>
      </c>
      <c r="J35" s="633">
        <v>0</v>
      </c>
      <c r="K35" s="633">
        <v>0</v>
      </c>
      <c r="L35" s="633">
        <v>0</v>
      </c>
      <c r="M35" s="633">
        <v>0</v>
      </c>
    </row>
    <row r="36" spans="1:14" ht="19.899999999999999" customHeight="1" x14ac:dyDescent="0.15">
      <c r="A36" s="6" t="s">
        <v>1713</v>
      </c>
      <c r="B36" s="633">
        <v>77</v>
      </c>
      <c r="C36" s="633" t="s">
        <v>496</v>
      </c>
      <c r="D36" s="633">
        <v>0</v>
      </c>
      <c r="E36" s="633">
        <v>0</v>
      </c>
      <c r="F36" s="633">
        <v>77</v>
      </c>
      <c r="G36" s="637" t="s">
        <v>496</v>
      </c>
      <c r="H36" s="638">
        <v>77</v>
      </c>
      <c r="I36" s="633" t="s">
        <v>496</v>
      </c>
      <c r="J36" s="633">
        <v>0</v>
      </c>
      <c r="K36" s="633" t="s">
        <v>496</v>
      </c>
      <c r="L36" s="633">
        <v>0</v>
      </c>
      <c r="M36" s="633" t="s">
        <v>2000</v>
      </c>
    </row>
    <row r="37" spans="1:14" ht="19.899999999999999" customHeight="1" x14ac:dyDescent="0.15">
      <c r="A37" s="6" t="s">
        <v>259</v>
      </c>
      <c r="B37" s="633">
        <v>18</v>
      </c>
      <c r="C37" s="633">
        <v>2</v>
      </c>
      <c r="D37" s="633" t="s">
        <v>496</v>
      </c>
      <c r="E37" s="633" t="s">
        <v>496</v>
      </c>
      <c r="F37" s="633">
        <v>18</v>
      </c>
      <c r="G37" s="637">
        <v>2</v>
      </c>
      <c r="H37" s="638">
        <v>18</v>
      </c>
      <c r="I37" s="633">
        <v>2</v>
      </c>
      <c r="J37" s="633">
        <v>0</v>
      </c>
      <c r="K37" s="633">
        <v>0</v>
      </c>
      <c r="L37" s="633">
        <v>0</v>
      </c>
      <c r="M37" s="633">
        <v>0</v>
      </c>
    </row>
    <row r="38" spans="1:14" ht="19.899999999999999" customHeight="1" x14ac:dyDescent="0.15">
      <c r="A38" s="6" t="s">
        <v>1725</v>
      </c>
      <c r="B38" s="633">
        <v>0</v>
      </c>
      <c r="C38" s="633">
        <v>0</v>
      </c>
      <c r="D38" s="633">
        <v>137</v>
      </c>
      <c r="E38" s="633" t="s">
        <v>496</v>
      </c>
      <c r="F38" s="633">
        <v>137</v>
      </c>
      <c r="G38" s="637" t="s">
        <v>496</v>
      </c>
      <c r="H38" s="638">
        <v>137</v>
      </c>
      <c r="I38" s="633" t="s">
        <v>496</v>
      </c>
      <c r="J38" s="633">
        <v>0</v>
      </c>
      <c r="K38" s="633">
        <v>0</v>
      </c>
      <c r="L38" s="633">
        <v>0</v>
      </c>
      <c r="M38" s="633">
        <v>0</v>
      </c>
    </row>
    <row r="39" spans="1:14" ht="19.899999999999999" customHeight="1" x14ac:dyDescent="0.15">
      <c r="A39" s="6" t="s">
        <v>1714</v>
      </c>
      <c r="B39" s="633">
        <v>121</v>
      </c>
      <c r="C39" s="633" t="s">
        <v>496</v>
      </c>
      <c r="D39" s="633">
        <v>0</v>
      </c>
      <c r="E39" s="633">
        <v>0</v>
      </c>
      <c r="F39" s="633">
        <v>121</v>
      </c>
      <c r="G39" s="637" t="s">
        <v>496</v>
      </c>
      <c r="H39" s="638">
        <v>121</v>
      </c>
      <c r="I39" s="633" t="s">
        <v>496</v>
      </c>
      <c r="J39" s="633">
        <v>0</v>
      </c>
      <c r="K39" s="633">
        <v>0</v>
      </c>
      <c r="L39" s="633">
        <v>0</v>
      </c>
      <c r="M39" s="633">
        <v>0</v>
      </c>
    </row>
    <row r="40" spans="1:14" ht="19.899999999999999" customHeight="1" x14ac:dyDescent="0.15">
      <c r="A40" s="24" t="s">
        <v>1737</v>
      </c>
      <c r="B40" s="633">
        <v>14</v>
      </c>
      <c r="C40" s="633" t="s">
        <v>496</v>
      </c>
      <c r="D40" s="633">
        <v>0</v>
      </c>
      <c r="E40" s="633">
        <v>0</v>
      </c>
      <c r="F40" s="633">
        <v>14</v>
      </c>
      <c r="G40" s="637" t="s">
        <v>496</v>
      </c>
      <c r="H40" s="638">
        <v>14</v>
      </c>
      <c r="I40" s="633" t="s">
        <v>496</v>
      </c>
      <c r="J40" s="633">
        <v>0</v>
      </c>
      <c r="K40" s="633">
        <v>0</v>
      </c>
      <c r="L40" s="633">
        <v>0</v>
      </c>
      <c r="M40" s="633">
        <v>0</v>
      </c>
      <c r="N40" s="29"/>
    </row>
    <row r="41" spans="1:14" ht="19.899999999999999" customHeight="1" x14ac:dyDescent="0.15">
      <c r="A41" s="6" t="s">
        <v>1726</v>
      </c>
      <c r="B41" s="633">
        <v>42</v>
      </c>
      <c r="C41" s="633" t="s">
        <v>496</v>
      </c>
      <c r="D41" s="633">
        <v>5</v>
      </c>
      <c r="E41" s="633" t="s">
        <v>496</v>
      </c>
      <c r="F41" s="633">
        <v>47</v>
      </c>
      <c r="G41" s="637" t="s">
        <v>496</v>
      </c>
      <c r="H41" s="638">
        <v>47</v>
      </c>
      <c r="I41" s="633" t="s">
        <v>496</v>
      </c>
      <c r="J41" s="633">
        <v>0</v>
      </c>
      <c r="K41" s="633">
        <v>0</v>
      </c>
      <c r="L41" s="633">
        <v>0</v>
      </c>
      <c r="M41" s="633">
        <v>0</v>
      </c>
    </row>
    <row r="42" spans="1:14" ht="19.899999999999999" customHeight="1" x14ac:dyDescent="0.15">
      <c r="A42" s="6" t="s">
        <v>1715</v>
      </c>
      <c r="B42" s="633">
        <v>99</v>
      </c>
      <c r="C42" s="633">
        <v>12</v>
      </c>
      <c r="D42" s="633">
        <v>0</v>
      </c>
      <c r="E42" s="633">
        <v>0</v>
      </c>
      <c r="F42" s="633">
        <v>99</v>
      </c>
      <c r="G42" s="637">
        <v>12</v>
      </c>
      <c r="H42" s="638">
        <v>99</v>
      </c>
      <c r="I42" s="633">
        <v>12</v>
      </c>
      <c r="J42" s="633">
        <v>0</v>
      </c>
      <c r="K42" s="633">
        <v>0</v>
      </c>
      <c r="L42" s="633">
        <v>0</v>
      </c>
      <c r="M42" s="633">
        <v>0</v>
      </c>
    </row>
    <row r="43" spans="1:14" ht="19.899999999999999" customHeight="1" x14ac:dyDescent="0.15">
      <c r="A43" s="6" t="s">
        <v>1716</v>
      </c>
      <c r="B43" s="633">
        <v>7</v>
      </c>
      <c r="C43" s="633" t="s">
        <v>2000</v>
      </c>
      <c r="D43" s="633">
        <v>0</v>
      </c>
      <c r="E43" s="633">
        <v>0</v>
      </c>
      <c r="F43" s="633">
        <v>7</v>
      </c>
      <c r="G43" s="637" t="s">
        <v>2000</v>
      </c>
      <c r="H43" s="638">
        <v>7</v>
      </c>
      <c r="I43" s="633" t="s">
        <v>2000</v>
      </c>
      <c r="J43" s="633">
        <v>0</v>
      </c>
      <c r="K43" s="633">
        <v>0</v>
      </c>
      <c r="L43" s="633">
        <v>0</v>
      </c>
      <c r="M43" s="633">
        <v>0</v>
      </c>
    </row>
    <row r="44" spans="1:14" ht="19.899999999999999" customHeight="1" x14ac:dyDescent="0.15">
      <c r="A44" s="6" t="s">
        <v>1717</v>
      </c>
      <c r="B44" s="633">
        <v>9</v>
      </c>
      <c r="C44" s="633">
        <v>1</v>
      </c>
      <c r="D44" s="633">
        <v>0</v>
      </c>
      <c r="E44" s="633">
        <v>0</v>
      </c>
      <c r="F44" s="633">
        <v>9</v>
      </c>
      <c r="G44" s="637">
        <v>1</v>
      </c>
      <c r="H44" s="638">
        <v>9</v>
      </c>
      <c r="I44" s="633">
        <v>1</v>
      </c>
      <c r="J44" s="633">
        <v>0</v>
      </c>
      <c r="K44" s="633">
        <v>0</v>
      </c>
      <c r="L44" s="633">
        <v>0</v>
      </c>
      <c r="M44" s="633">
        <v>0</v>
      </c>
    </row>
    <row r="45" spans="1:14" ht="19.899999999999999" customHeight="1" x14ac:dyDescent="0.15">
      <c r="A45" s="6" t="s">
        <v>127</v>
      </c>
      <c r="B45" s="633">
        <v>14</v>
      </c>
      <c r="C45" s="633" t="s">
        <v>496</v>
      </c>
      <c r="D45" s="633">
        <v>2</v>
      </c>
      <c r="E45" s="633" t="s">
        <v>496</v>
      </c>
      <c r="F45" s="633">
        <v>16</v>
      </c>
      <c r="G45" s="637" t="s">
        <v>496</v>
      </c>
      <c r="H45" s="638">
        <v>16</v>
      </c>
      <c r="I45" s="633" t="s">
        <v>496</v>
      </c>
      <c r="J45" s="633">
        <v>0</v>
      </c>
      <c r="K45" s="633" t="s">
        <v>2440</v>
      </c>
      <c r="L45" s="633">
        <v>0</v>
      </c>
      <c r="M45" s="633">
        <v>0</v>
      </c>
    </row>
    <row r="46" spans="1:14" ht="19.899999999999999" customHeight="1" x14ac:dyDescent="0.15">
      <c r="A46" s="6" t="s">
        <v>1719</v>
      </c>
      <c r="B46" s="633">
        <v>7</v>
      </c>
      <c r="C46" s="633">
        <v>2</v>
      </c>
      <c r="D46" s="633">
        <v>0</v>
      </c>
      <c r="E46" s="633">
        <v>0</v>
      </c>
      <c r="F46" s="633">
        <v>7</v>
      </c>
      <c r="G46" s="637">
        <v>2</v>
      </c>
      <c r="H46" s="638">
        <v>7</v>
      </c>
      <c r="I46" s="633">
        <v>2</v>
      </c>
      <c r="J46" s="633">
        <v>0</v>
      </c>
      <c r="K46" s="633">
        <v>0</v>
      </c>
      <c r="L46" s="633">
        <v>0</v>
      </c>
      <c r="M46" s="633">
        <v>0</v>
      </c>
    </row>
    <row r="47" spans="1:14" ht="19.899999999999999" customHeight="1" x14ac:dyDescent="0.15">
      <c r="A47" s="6" t="s">
        <v>1720</v>
      </c>
      <c r="B47" s="641" t="s">
        <v>603</v>
      </c>
      <c r="C47" s="641" t="s">
        <v>496</v>
      </c>
      <c r="D47" s="641" t="s">
        <v>1740</v>
      </c>
      <c r="E47" s="641" t="s">
        <v>496</v>
      </c>
      <c r="F47" s="641" t="s">
        <v>603</v>
      </c>
      <c r="G47" s="642" t="s">
        <v>496</v>
      </c>
      <c r="H47" s="643">
        <v>0</v>
      </c>
      <c r="I47" s="641">
        <v>0</v>
      </c>
      <c r="J47" s="641">
        <v>0</v>
      </c>
      <c r="K47" s="641">
        <v>0</v>
      </c>
      <c r="L47" s="641">
        <v>0</v>
      </c>
      <c r="M47" s="641">
        <v>0</v>
      </c>
    </row>
    <row r="48" spans="1:14" ht="19.899999999999999" customHeight="1" x14ac:dyDescent="0.15">
      <c r="A48" s="6" t="s">
        <v>269</v>
      </c>
      <c r="B48" s="633">
        <v>34</v>
      </c>
      <c r="C48" s="633" t="s">
        <v>496</v>
      </c>
      <c r="D48" s="633">
        <v>13</v>
      </c>
      <c r="E48" s="633" t="s">
        <v>496</v>
      </c>
      <c r="F48" s="633">
        <v>47</v>
      </c>
      <c r="G48" s="637" t="s">
        <v>2000</v>
      </c>
      <c r="H48" s="640">
        <v>46</v>
      </c>
      <c r="I48" s="652" t="s">
        <v>2000</v>
      </c>
      <c r="J48" s="633">
        <v>0</v>
      </c>
      <c r="K48" s="633" t="s">
        <v>2000</v>
      </c>
      <c r="L48" s="633">
        <v>1</v>
      </c>
      <c r="M48" s="633" t="s">
        <v>2000</v>
      </c>
    </row>
    <row r="49" spans="1:13" ht="19.899999999999999" customHeight="1" x14ac:dyDescent="0.15">
      <c r="A49" s="6" t="s">
        <v>1992</v>
      </c>
      <c r="B49" s="633">
        <v>78</v>
      </c>
      <c r="C49" s="633">
        <v>29</v>
      </c>
      <c r="D49" s="633">
        <v>2</v>
      </c>
      <c r="E49" s="633">
        <v>0</v>
      </c>
      <c r="F49" s="633">
        <v>80</v>
      </c>
      <c r="G49" s="637">
        <v>29</v>
      </c>
      <c r="H49" s="640">
        <v>80</v>
      </c>
      <c r="I49" s="633">
        <v>29</v>
      </c>
      <c r="J49" s="633">
        <v>0</v>
      </c>
      <c r="K49" s="633">
        <v>0</v>
      </c>
      <c r="L49" s="633">
        <v>0</v>
      </c>
      <c r="M49" s="633">
        <v>0</v>
      </c>
    </row>
    <row r="50" spans="1:13" ht="19.899999999999999" customHeight="1" x14ac:dyDescent="0.15">
      <c r="A50" s="6" t="s">
        <v>1996</v>
      </c>
      <c r="B50" s="633" t="s">
        <v>496</v>
      </c>
      <c r="C50" s="633" t="s">
        <v>496</v>
      </c>
      <c r="D50" s="633" t="s">
        <v>603</v>
      </c>
      <c r="E50" s="633" t="s">
        <v>603</v>
      </c>
      <c r="F50" s="633" t="s">
        <v>603</v>
      </c>
      <c r="G50" s="637" t="s">
        <v>603</v>
      </c>
      <c r="H50" s="640" t="s">
        <v>603</v>
      </c>
      <c r="I50" s="633" t="s">
        <v>603</v>
      </c>
      <c r="J50" s="633">
        <v>0</v>
      </c>
      <c r="K50" s="633">
        <v>0</v>
      </c>
      <c r="L50" s="633">
        <v>0</v>
      </c>
      <c r="M50" s="633">
        <v>0</v>
      </c>
    </row>
    <row r="51" spans="1:13" ht="19.899999999999999" customHeight="1" x14ac:dyDescent="0.15">
      <c r="A51" s="6" t="s">
        <v>1999</v>
      </c>
      <c r="B51" s="633">
        <v>70</v>
      </c>
      <c r="C51" s="633" t="s">
        <v>496</v>
      </c>
      <c r="D51" s="633">
        <v>0</v>
      </c>
      <c r="E51" s="633">
        <v>0</v>
      </c>
      <c r="F51" s="633">
        <v>70</v>
      </c>
      <c r="G51" s="637" t="s">
        <v>496</v>
      </c>
      <c r="H51" s="638">
        <v>70</v>
      </c>
      <c r="I51" s="633" t="s">
        <v>496</v>
      </c>
      <c r="J51" s="633">
        <v>0</v>
      </c>
      <c r="K51" s="633">
        <v>0</v>
      </c>
      <c r="L51" s="633">
        <v>0</v>
      </c>
      <c r="M51" s="633">
        <v>0</v>
      </c>
    </row>
    <row r="52" spans="1:13" ht="19.899999999999999" customHeight="1" x14ac:dyDescent="0.15">
      <c r="A52" s="6" t="s">
        <v>275</v>
      </c>
      <c r="B52" s="633" t="s">
        <v>603</v>
      </c>
      <c r="C52" s="633" t="s">
        <v>603</v>
      </c>
      <c r="D52" s="633" t="s">
        <v>2000</v>
      </c>
      <c r="E52" s="633" t="s">
        <v>2000</v>
      </c>
      <c r="F52" s="633" t="s">
        <v>603</v>
      </c>
      <c r="G52" s="637" t="s">
        <v>603</v>
      </c>
      <c r="H52" s="638" t="s">
        <v>603</v>
      </c>
      <c r="I52" s="633" t="s">
        <v>603</v>
      </c>
      <c r="J52" s="633" t="s">
        <v>2000</v>
      </c>
      <c r="K52" s="633" t="s">
        <v>2000</v>
      </c>
      <c r="L52" s="633" t="s">
        <v>2000</v>
      </c>
      <c r="M52" s="633" t="s">
        <v>2000</v>
      </c>
    </row>
    <row r="53" spans="1:13" ht="19.899999999999999" customHeight="1" x14ac:dyDescent="0.15">
      <c r="A53" s="6" t="s">
        <v>2006</v>
      </c>
      <c r="B53" s="633">
        <v>5</v>
      </c>
      <c r="C53" s="633" t="s">
        <v>496</v>
      </c>
      <c r="D53" s="633">
        <v>3</v>
      </c>
      <c r="E53" s="633" t="s">
        <v>496</v>
      </c>
      <c r="F53" s="633">
        <v>8</v>
      </c>
      <c r="G53" s="637" t="s">
        <v>496</v>
      </c>
      <c r="H53" s="638">
        <v>8</v>
      </c>
      <c r="I53" s="633" t="s">
        <v>496</v>
      </c>
      <c r="J53" s="633">
        <v>0</v>
      </c>
      <c r="K53" s="633">
        <v>0</v>
      </c>
      <c r="L53" s="633">
        <v>0</v>
      </c>
      <c r="M53" s="633">
        <v>0</v>
      </c>
    </row>
    <row r="54" spans="1:13" ht="19.899999999999999" customHeight="1" x14ac:dyDescent="0.15">
      <c r="A54" s="6" t="s">
        <v>2007</v>
      </c>
      <c r="B54" s="633">
        <v>8</v>
      </c>
      <c r="C54" s="633" t="s">
        <v>496</v>
      </c>
      <c r="D54" s="633">
        <v>10</v>
      </c>
      <c r="E54" s="633" t="s">
        <v>496</v>
      </c>
      <c r="F54" s="633">
        <v>18</v>
      </c>
      <c r="G54" s="637" t="s">
        <v>496</v>
      </c>
      <c r="H54" s="638">
        <v>17</v>
      </c>
      <c r="I54" s="633" t="s">
        <v>496</v>
      </c>
      <c r="J54" s="633">
        <v>0</v>
      </c>
      <c r="K54" s="633">
        <v>0</v>
      </c>
      <c r="L54" s="633">
        <v>1</v>
      </c>
      <c r="M54" s="633" t="s">
        <v>603</v>
      </c>
    </row>
    <row r="55" spans="1:13" ht="19.899999999999999" customHeight="1" x14ac:dyDescent="0.15">
      <c r="A55" s="6" t="s">
        <v>2009</v>
      </c>
      <c r="B55" s="633">
        <v>19</v>
      </c>
      <c r="C55" s="633" t="s">
        <v>496</v>
      </c>
      <c r="D55" s="633">
        <v>0</v>
      </c>
      <c r="E55" s="633">
        <v>0</v>
      </c>
      <c r="F55" s="633">
        <v>19</v>
      </c>
      <c r="G55" s="637" t="s">
        <v>2000</v>
      </c>
      <c r="H55" s="638">
        <v>19</v>
      </c>
      <c r="I55" s="633" t="s">
        <v>2000</v>
      </c>
      <c r="J55" s="633">
        <v>0</v>
      </c>
      <c r="K55" s="633">
        <v>0</v>
      </c>
      <c r="L55" s="633">
        <v>0</v>
      </c>
      <c r="M55" s="633">
        <v>0</v>
      </c>
    </row>
    <row r="56" spans="1:13" ht="19.899999999999999" customHeight="1" x14ac:dyDescent="0.15">
      <c r="A56" s="6" t="s">
        <v>2010</v>
      </c>
      <c r="B56" s="633">
        <v>6</v>
      </c>
      <c r="C56" s="633">
        <v>1</v>
      </c>
      <c r="D56" s="633">
        <v>0</v>
      </c>
      <c r="E56" s="633">
        <v>0</v>
      </c>
      <c r="F56" s="633">
        <v>6</v>
      </c>
      <c r="G56" s="637">
        <v>0.5</v>
      </c>
      <c r="H56" s="638">
        <v>6</v>
      </c>
      <c r="I56" s="633">
        <v>1</v>
      </c>
      <c r="J56" s="633">
        <v>0</v>
      </c>
      <c r="K56" s="633">
        <v>0</v>
      </c>
      <c r="L56" s="633">
        <v>0</v>
      </c>
      <c r="M56" s="633">
        <v>0</v>
      </c>
    </row>
    <row r="57" spans="1:13" ht="20.45" customHeight="1" x14ac:dyDescent="0.15">
      <c r="A57" s="6" t="s">
        <v>280</v>
      </c>
      <c r="B57" s="633">
        <v>6</v>
      </c>
      <c r="C57" s="644">
        <v>0.18</v>
      </c>
      <c r="D57" s="633">
        <v>0</v>
      </c>
      <c r="E57" s="633">
        <v>0</v>
      </c>
      <c r="F57" s="633">
        <v>6</v>
      </c>
      <c r="G57" s="645">
        <v>0.18</v>
      </c>
      <c r="H57" s="638">
        <v>6</v>
      </c>
      <c r="I57" s="644">
        <v>0.18</v>
      </c>
      <c r="J57" s="633">
        <v>0</v>
      </c>
      <c r="K57" s="633">
        <v>0</v>
      </c>
      <c r="L57" s="633">
        <v>0</v>
      </c>
      <c r="M57" s="633">
        <v>0</v>
      </c>
    </row>
    <row r="58" spans="1:13" ht="19.899999999999999" customHeight="1" x14ac:dyDescent="0.15">
      <c r="A58" s="6" t="s">
        <v>2028</v>
      </c>
      <c r="B58" s="633">
        <v>112</v>
      </c>
      <c r="C58" s="633" t="s">
        <v>496</v>
      </c>
      <c r="D58" s="633">
        <v>0</v>
      </c>
      <c r="E58" s="633">
        <v>0</v>
      </c>
      <c r="F58" s="633">
        <v>0</v>
      </c>
      <c r="G58" s="637" t="s">
        <v>496</v>
      </c>
      <c r="H58" s="638">
        <v>208</v>
      </c>
      <c r="I58" s="633" t="s">
        <v>496</v>
      </c>
      <c r="J58" s="633">
        <v>0</v>
      </c>
      <c r="K58" s="633">
        <v>0</v>
      </c>
      <c r="L58" s="633">
        <v>0</v>
      </c>
      <c r="M58" s="633">
        <v>0</v>
      </c>
    </row>
    <row r="59" spans="1:13" ht="19.899999999999999" customHeight="1" x14ac:dyDescent="0.15">
      <c r="A59" s="5" t="s">
        <v>11</v>
      </c>
      <c r="B59" s="653">
        <f>SUM(B5:B58)</f>
        <v>10651</v>
      </c>
      <c r="C59" s="653">
        <f>SUM(C5:C58)</f>
        <v>444.738</v>
      </c>
      <c r="D59" s="653">
        <f t="shared" ref="D59:M59" si="0">SUM(D5:D58)</f>
        <v>2423</v>
      </c>
      <c r="E59" s="653">
        <f t="shared" si="0"/>
        <v>120.042</v>
      </c>
      <c r="F59" s="653">
        <f>SUM(F5:F58)</f>
        <v>10385</v>
      </c>
      <c r="G59" s="654">
        <f t="shared" si="0"/>
        <v>407.17</v>
      </c>
      <c r="H59" s="655">
        <f t="shared" si="0"/>
        <v>13718</v>
      </c>
      <c r="I59" s="653">
        <f t="shared" si="0"/>
        <v>612.54</v>
      </c>
      <c r="J59" s="653">
        <f t="shared" si="0"/>
        <v>39</v>
      </c>
      <c r="K59" s="653">
        <f t="shared" si="0"/>
        <v>0</v>
      </c>
      <c r="L59" s="653">
        <f t="shared" si="0"/>
        <v>104</v>
      </c>
      <c r="M59" s="653">
        <f t="shared" si="0"/>
        <v>0</v>
      </c>
    </row>
    <row r="60" spans="1:13" ht="16.5" customHeight="1" x14ac:dyDescent="0.15"/>
  </sheetData>
  <mergeCells count="9">
    <mergeCell ref="A2:A4"/>
    <mergeCell ref="B2:G2"/>
    <mergeCell ref="H2:M2"/>
    <mergeCell ref="H3:I3"/>
    <mergeCell ref="J3:K3"/>
    <mergeCell ref="L3:M3"/>
    <mergeCell ref="B3:C3"/>
    <mergeCell ref="D3:E3"/>
    <mergeCell ref="F3:G3"/>
  </mergeCells>
  <phoneticPr fontId="15"/>
  <printOptions horizontalCentered="1"/>
  <pageMargins left="0.78740157480314965" right="0.78740157480314965" top="0.59055118110236227" bottom="0.59055118110236227" header="0.51181102362204722" footer="0.51181102362204722"/>
  <pageSetup paperSize="9" scale="51"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58"/>
  <sheetViews>
    <sheetView showZeros="0" view="pageBreakPreview" zoomScale="70" zoomScaleNormal="90" zoomScaleSheetLayoutView="70" workbookViewId="0">
      <pane xSplit="1" ySplit="4" topLeftCell="B5" activePane="bottomRight" state="frozen"/>
      <selection pane="topRight"/>
      <selection pane="bottomLeft"/>
      <selection pane="bottomRight"/>
    </sheetView>
  </sheetViews>
  <sheetFormatPr defaultColWidth="9" defaultRowHeight="18.75" x14ac:dyDescent="0.15"/>
  <cols>
    <col min="1" max="1" width="14.75" style="4" customWidth="1"/>
    <col min="2" max="7" width="9" style="246" customWidth="1"/>
    <col min="8" max="8" width="9" style="248" customWidth="1"/>
    <col min="9" max="9" width="9" style="246" customWidth="1"/>
    <col min="10" max="11" width="9" style="248" customWidth="1"/>
    <col min="12" max="12" width="9" style="246" customWidth="1"/>
    <col min="13" max="15" width="12.125" style="246" customWidth="1"/>
    <col min="16" max="17" width="12.125" style="4" customWidth="1"/>
    <col min="18" max="16384" width="9" style="4"/>
  </cols>
  <sheetData>
    <row r="1" spans="1:18" ht="30.75" customHeight="1" x14ac:dyDescent="0.15">
      <c r="A1" s="115" t="s">
        <v>2738</v>
      </c>
      <c r="B1" s="245"/>
      <c r="C1" s="245"/>
      <c r="D1" s="245"/>
      <c r="E1" s="245"/>
      <c r="H1" s="246"/>
      <c r="J1" s="246"/>
      <c r="K1" s="246"/>
    </row>
    <row r="2" spans="1:18" ht="23.25" customHeight="1" x14ac:dyDescent="0.15">
      <c r="A2" s="685" t="s">
        <v>45</v>
      </c>
      <c r="B2" s="685" t="s">
        <v>98</v>
      </c>
      <c r="C2" s="685"/>
      <c r="D2" s="685"/>
      <c r="E2" s="685"/>
      <c r="F2" s="685"/>
      <c r="G2" s="685"/>
      <c r="H2" s="685"/>
      <c r="I2" s="685"/>
      <c r="J2" s="685"/>
      <c r="K2" s="685"/>
      <c r="L2" s="685"/>
      <c r="M2" s="685"/>
      <c r="N2" s="685"/>
      <c r="O2" s="685"/>
      <c r="P2" s="685"/>
      <c r="Q2" s="685"/>
    </row>
    <row r="3" spans="1:18" ht="18" customHeight="1" x14ac:dyDescent="0.15">
      <c r="A3" s="685"/>
      <c r="B3" s="686" t="s">
        <v>104</v>
      </c>
      <c r="C3" s="686" t="s">
        <v>105</v>
      </c>
      <c r="D3" s="686" t="s">
        <v>106</v>
      </c>
      <c r="E3" s="691" t="s">
        <v>107</v>
      </c>
      <c r="F3" s="686" t="s">
        <v>108</v>
      </c>
      <c r="G3" s="686" t="s">
        <v>109</v>
      </c>
      <c r="H3" s="686" t="s">
        <v>289</v>
      </c>
      <c r="I3" s="686" t="s">
        <v>110</v>
      </c>
      <c r="J3" s="691" t="s">
        <v>1567</v>
      </c>
      <c r="K3" s="686" t="s">
        <v>290</v>
      </c>
      <c r="L3" s="686" t="s">
        <v>111</v>
      </c>
      <c r="M3" s="685" t="s">
        <v>16</v>
      </c>
      <c r="N3" s="685"/>
      <c r="O3" s="685"/>
      <c r="P3" s="685"/>
      <c r="Q3" s="685"/>
    </row>
    <row r="4" spans="1:18" ht="18" customHeight="1" x14ac:dyDescent="0.15">
      <c r="A4" s="685"/>
      <c r="B4" s="686"/>
      <c r="C4" s="686"/>
      <c r="D4" s="686"/>
      <c r="E4" s="691"/>
      <c r="F4" s="686"/>
      <c r="G4" s="686"/>
      <c r="H4" s="686"/>
      <c r="I4" s="686"/>
      <c r="J4" s="686"/>
      <c r="K4" s="686"/>
      <c r="L4" s="686"/>
      <c r="M4" s="228" t="s">
        <v>185</v>
      </c>
      <c r="N4" s="228" t="s">
        <v>186</v>
      </c>
      <c r="O4" s="228" t="s">
        <v>187</v>
      </c>
      <c r="P4" s="5" t="s">
        <v>188</v>
      </c>
      <c r="Q4" s="5" t="s">
        <v>189</v>
      </c>
    </row>
    <row r="5" spans="1:18" ht="18" customHeight="1" x14ac:dyDescent="0.15">
      <c r="A5" s="9" t="s">
        <v>134</v>
      </c>
      <c r="B5" s="136"/>
      <c r="C5" s="136"/>
      <c r="D5" s="136"/>
      <c r="E5" s="136" t="s">
        <v>611</v>
      </c>
      <c r="F5" s="136"/>
      <c r="G5" s="136"/>
      <c r="H5" s="136"/>
      <c r="I5" s="136" t="s">
        <v>618</v>
      </c>
      <c r="J5" s="136" t="s">
        <v>618</v>
      </c>
      <c r="K5" s="136" t="s">
        <v>618</v>
      </c>
      <c r="L5" s="136" t="s">
        <v>618</v>
      </c>
      <c r="M5" s="359"/>
      <c r="N5" s="359"/>
      <c r="O5" s="359"/>
      <c r="P5" s="62"/>
      <c r="Q5" s="62"/>
      <c r="R5" s="25"/>
    </row>
    <row r="6" spans="1:18" ht="18" customHeight="1" x14ac:dyDescent="0.15">
      <c r="A6" s="6" t="s">
        <v>135</v>
      </c>
      <c r="B6" s="136" t="s">
        <v>618</v>
      </c>
      <c r="C6" s="136" t="s">
        <v>618</v>
      </c>
      <c r="D6" s="136"/>
      <c r="E6" s="263" t="s">
        <v>618</v>
      </c>
      <c r="F6" s="136" t="s">
        <v>618</v>
      </c>
      <c r="G6" s="136" t="s">
        <v>618</v>
      </c>
      <c r="H6" s="136" t="s">
        <v>618</v>
      </c>
      <c r="I6" s="136" t="s">
        <v>618</v>
      </c>
      <c r="J6" s="136" t="s">
        <v>618</v>
      </c>
      <c r="K6" s="136" t="s">
        <v>618</v>
      </c>
      <c r="L6" s="136"/>
      <c r="M6" s="359"/>
      <c r="N6" s="359"/>
      <c r="O6" s="360"/>
      <c r="P6" s="361"/>
      <c r="Q6" s="361"/>
      <c r="R6" s="25"/>
    </row>
    <row r="7" spans="1:18" ht="18" customHeight="1" x14ac:dyDescent="0.15">
      <c r="A7" s="6" t="s">
        <v>223</v>
      </c>
      <c r="B7" s="136" t="s">
        <v>618</v>
      </c>
      <c r="C7" s="136" t="s">
        <v>618</v>
      </c>
      <c r="D7" s="136" t="s">
        <v>618</v>
      </c>
      <c r="E7" s="263" t="s">
        <v>618</v>
      </c>
      <c r="F7" s="136" t="s">
        <v>618</v>
      </c>
      <c r="G7" s="136" t="s">
        <v>618</v>
      </c>
      <c r="H7" s="136" t="s">
        <v>618</v>
      </c>
      <c r="I7" s="136" t="s">
        <v>618</v>
      </c>
      <c r="J7" s="136" t="s">
        <v>618</v>
      </c>
      <c r="K7" s="136" t="s">
        <v>618</v>
      </c>
      <c r="L7" s="136" t="s">
        <v>618</v>
      </c>
      <c r="M7" s="359"/>
      <c r="N7" s="359"/>
      <c r="O7" s="360"/>
      <c r="P7" s="361"/>
      <c r="Q7" s="361"/>
      <c r="R7" s="25"/>
    </row>
    <row r="8" spans="1:18" ht="18" customHeight="1" x14ac:dyDescent="0.15">
      <c r="A8" s="6" t="s">
        <v>1618</v>
      </c>
      <c r="B8" s="136" t="s">
        <v>618</v>
      </c>
      <c r="C8" s="136" t="s">
        <v>618</v>
      </c>
      <c r="D8" s="136" t="s">
        <v>618</v>
      </c>
      <c r="E8" s="136" t="s">
        <v>618</v>
      </c>
      <c r="F8" s="136" t="s">
        <v>611</v>
      </c>
      <c r="G8" s="136" t="s">
        <v>618</v>
      </c>
      <c r="H8" s="136" t="s">
        <v>618</v>
      </c>
      <c r="I8" s="136" t="s">
        <v>618</v>
      </c>
      <c r="J8" s="136" t="s">
        <v>618</v>
      </c>
      <c r="K8" s="136" t="s">
        <v>618</v>
      </c>
      <c r="L8" s="136" t="s">
        <v>618</v>
      </c>
      <c r="M8" s="359" t="s">
        <v>2158</v>
      </c>
      <c r="N8" s="359"/>
      <c r="O8" s="359"/>
      <c r="P8" s="62"/>
      <c r="Q8" s="62"/>
      <c r="R8" s="25"/>
    </row>
    <row r="9" spans="1:18" ht="18" customHeight="1" x14ac:dyDescent="0.15">
      <c r="A9" s="6" t="s">
        <v>1620</v>
      </c>
      <c r="B9" s="136" t="s">
        <v>618</v>
      </c>
      <c r="C9" s="136"/>
      <c r="D9" s="136"/>
      <c r="E9" s="136" t="s">
        <v>618</v>
      </c>
      <c r="F9" s="136" t="s">
        <v>618</v>
      </c>
      <c r="G9" s="136" t="s">
        <v>618</v>
      </c>
      <c r="H9" s="136"/>
      <c r="I9" s="136"/>
      <c r="J9" s="136"/>
      <c r="K9" s="136"/>
      <c r="L9" s="136" t="s">
        <v>618</v>
      </c>
      <c r="M9" s="359"/>
      <c r="N9" s="359"/>
      <c r="O9" s="359"/>
      <c r="P9" s="62"/>
      <c r="Q9" s="62"/>
      <c r="R9" s="25"/>
    </row>
    <row r="10" spans="1:18" ht="18" customHeight="1" x14ac:dyDescent="0.15">
      <c r="A10" s="6" t="s">
        <v>225</v>
      </c>
      <c r="B10" s="136" t="s">
        <v>618</v>
      </c>
      <c r="C10" s="136" t="s">
        <v>618</v>
      </c>
      <c r="D10" s="136"/>
      <c r="E10" s="136" t="s">
        <v>618</v>
      </c>
      <c r="F10" s="136" t="s">
        <v>618</v>
      </c>
      <c r="G10" s="136" t="s">
        <v>618</v>
      </c>
      <c r="H10" s="136" t="s">
        <v>618</v>
      </c>
      <c r="I10" s="136" t="s">
        <v>618</v>
      </c>
      <c r="J10" s="136" t="s">
        <v>618</v>
      </c>
      <c r="K10" s="136" t="s">
        <v>618</v>
      </c>
      <c r="L10" s="136" t="s">
        <v>618</v>
      </c>
      <c r="M10" s="359"/>
      <c r="N10" s="359"/>
      <c r="O10" s="359"/>
      <c r="P10" s="62"/>
      <c r="Q10" s="62"/>
      <c r="R10" s="25"/>
    </row>
    <row r="11" spans="1:18" ht="18" customHeight="1" x14ac:dyDescent="0.15">
      <c r="A11" s="6" t="s">
        <v>30</v>
      </c>
      <c r="B11" s="136" t="s">
        <v>618</v>
      </c>
      <c r="C11" s="136" t="s">
        <v>618</v>
      </c>
      <c r="D11" s="136"/>
      <c r="E11" s="136" t="s">
        <v>618</v>
      </c>
      <c r="F11" s="136" t="s">
        <v>618</v>
      </c>
      <c r="G11" s="136"/>
      <c r="H11" s="136" t="s">
        <v>618</v>
      </c>
      <c r="I11" s="136" t="s">
        <v>618</v>
      </c>
      <c r="J11" s="136" t="s">
        <v>618</v>
      </c>
      <c r="K11" s="136" t="s">
        <v>618</v>
      </c>
      <c r="L11" s="136" t="s">
        <v>618</v>
      </c>
      <c r="M11" s="359"/>
      <c r="N11" s="359"/>
      <c r="O11" s="359"/>
      <c r="P11" s="62"/>
      <c r="Q11" s="62"/>
      <c r="R11" s="25"/>
    </row>
    <row r="12" spans="1:18" ht="18" customHeight="1" x14ac:dyDescent="0.15">
      <c r="A12" s="6" t="s">
        <v>1702</v>
      </c>
      <c r="B12" s="136" t="s">
        <v>618</v>
      </c>
      <c r="C12" s="136" t="s">
        <v>618</v>
      </c>
      <c r="D12" s="136" t="s">
        <v>618</v>
      </c>
      <c r="E12" s="136" t="s">
        <v>618</v>
      </c>
      <c r="F12" s="136" t="s">
        <v>618</v>
      </c>
      <c r="G12" s="136"/>
      <c r="H12" s="136" t="s">
        <v>618</v>
      </c>
      <c r="I12" s="136" t="s">
        <v>618</v>
      </c>
      <c r="J12" s="136" t="s">
        <v>618</v>
      </c>
      <c r="K12" s="136" t="s">
        <v>618</v>
      </c>
      <c r="L12" s="136" t="s">
        <v>618</v>
      </c>
      <c r="M12" s="359"/>
      <c r="N12" s="359"/>
      <c r="O12" s="359"/>
      <c r="P12" s="62"/>
      <c r="Q12" s="62"/>
      <c r="R12" s="25"/>
    </row>
    <row r="13" spans="1:18" ht="18" customHeight="1" x14ac:dyDescent="0.15">
      <c r="A13" s="6" t="s">
        <v>1624</v>
      </c>
      <c r="B13" s="136" t="s">
        <v>618</v>
      </c>
      <c r="C13" s="136"/>
      <c r="D13" s="136"/>
      <c r="E13" s="136" t="s">
        <v>618</v>
      </c>
      <c r="F13" s="136" t="s">
        <v>618</v>
      </c>
      <c r="G13" s="136"/>
      <c r="H13" s="136" t="s">
        <v>618</v>
      </c>
      <c r="I13" s="136"/>
      <c r="J13" s="136" t="s">
        <v>618</v>
      </c>
      <c r="K13" s="136"/>
      <c r="L13" s="136"/>
      <c r="M13" s="359"/>
      <c r="N13" s="359"/>
      <c r="O13" s="359"/>
      <c r="P13" s="62"/>
      <c r="Q13" s="62"/>
      <c r="R13" s="25"/>
    </row>
    <row r="14" spans="1:18" ht="18" customHeight="1" x14ac:dyDescent="0.15">
      <c r="A14" s="6" t="s">
        <v>229</v>
      </c>
      <c r="B14" s="136"/>
      <c r="C14" s="136"/>
      <c r="D14" s="136"/>
      <c r="E14" s="136" t="s">
        <v>618</v>
      </c>
      <c r="F14" s="136"/>
      <c r="G14" s="136"/>
      <c r="H14" s="136"/>
      <c r="I14" s="136"/>
      <c r="J14" s="136" t="s">
        <v>618</v>
      </c>
      <c r="K14" s="136"/>
      <c r="L14" s="136"/>
      <c r="M14" s="359"/>
      <c r="N14" s="359"/>
      <c r="O14" s="359"/>
      <c r="P14" s="62"/>
      <c r="Q14" s="62"/>
      <c r="R14" s="25"/>
    </row>
    <row r="15" spans="1:18" ht="18" customHeight="1" x14ac:dyDescent="0.15">
      <c r="A15" s="6" t="s">
        <v>1742</v>
      </c>
      <c r="B15" s="136"/>
      <c r="C15" s="136"/>
      <c r="D15" s="136"/>
      <c r="E15" s="136" t="s">
        <v>618</v>
      </c>
      <c r="F15" s="136"/>
      <c r="G15" s="136"/>
      <c r="H15" s="136" t="s">
        <v>618</v>
      </c>
      <c r="I15" s="136"/>
      <c r="J15" s="136" t="s">
        <v>618</v>
      </c>
      <c r="K15" s="136"/>
      <c r="L15" s="136"/>
      <c r="M15" s="359"/>
      <c r="N15" s="359"/>
      <c r="O15" s="359"/>
      <c r="P15" s="62"/>
      <c r="Q15" s="62"/>
      <c r="R15" s="25"/>
    </row>
    <row r="16" spans="1:18" ht="18" customHeight="1" x14ac:dyDescent="0.15">
      <c r="A16" s="6" t="s">
        <v>1703</v>
      </c>
      <c r="B16" s="136" t="s">
        <v>618</v>
      </c>
      <c r="C16" s="136" t="s">
        <v>618</v>
      </c>
      <c r="D16" s="136"/>
      <c r="E16" s="136" t="s">
        <v>618</v>
      </c>
      <c r="F16" s="136" t="s">
        <v>618</v>
      </c>
      <c r="G16" s="136"/>
      <c r="H16" s="136" t="s">
        <v>618</v>
      </c>
      <c r="I16" s="136" t="s">
        <v>618</v>
      </c>
      <c r="J16" s="136" t="s">
        <v>618</v>
      </c>
      <c r="K16" s="136" t="s">
        <v>618</v>
      </c>
      <c r="L16" s="136" t="s">
        <v>618</v>
      </c>
      <c r="M16" s="359"/>
      <c r="N16" s="359"/>
      <c r="O16" s="359"/>
      <c r="P16" s="62"/>
      <c r="Q16" s="62"/>
      <c r="R16" s="25"/>
    </row>
    <row r="17" spans="1:18" ht="18" customHeight="1" x14ac:dyDescent="0.15">
      <c r="A17" s="6" t="s">
        <v>1704</v>
      </c>
      <c r="B17" s="136" t="s">
        <v>618</v>
      </c>
      <c r="C17" s="136" t="s">
        <v>618</v>
      </c>
      <c r="D17" s="136"/>
      <c r="E17" s="136" t="s">
        <v>618</v>
      </c>
      <c r="F17" s="136" t="s">
        <v>618</v>
      </c>
      <c r="G17" s="136" t="s">
        <v>618</v>
      </c>
      <c r="H17" s="136" t="s">
        <v>618</v>
      </c>
      <c r="I17" s="136" t="s">
        <v>618</v>
      </c>
      <c r="J17" s="136" t="s">
        <v>618</v>
      </c>
      <c r="K17" s="136" t="s">
        <v>618</v>
      </c>
      <c r="L17" s="136" t="s">
        <v>618</v>
      </c>
      <c r="M17" s="359"/>
      <c r="N17" s="359"/>
      <c r="O17" s="359"/>
      <c r="P17" s="62"/>
      <c r="Q17" s="62"/>
      <c r="R17" s="25"/>
    </row>
    <row r="18" spans="1:18" ht="18" customHeight="1" x14ac:dyDescent="0.15">
      <c r="A18" s="6" t="s">
        <v>235</v>
      </c>
      <c r="B18" s="136"/>
      <c r="C18" s="136" t="s">
        <v>618</v>
      </c>
      <c r="D18" s="136"/>
      <c r="E18" s="136" t="s">
        <v>618</v>
      </c>
      <c r="F18" s="136"/>
      <c r="G18" s="136"/>
      <c r="H18" s="136"/>
      <c r="I18" s="136" t="s">
        <v>618</v>
      </c>
      <c r="J18" s="136" t="s">
        <v>618</v>
      </c>
      <c r="K18" s="136" t="s">
        <v>618</v>
      </c>
      <c r="L18" s="136" t="s">
        <v>618</v>
      </c>
      <c r="M18" s="359" t="s">
        <v>672</v>
      </c>
      <c r="N18" s="359"/>
      <c r="O18" s="359"/>
      <c r="P18" s="62"/>
      <c r="Q18" s="62"/>
      <c r="R18" s="25"/>
    </row>
    <row r="19" spans="1:18" ht="18" customHeight="1" x14ac:dyDescent="0.15">
      <c r="A19" s="6" t="s">
        <v>0</v>
      </c>
      <c r="B19" s="260" t="s">
        <v>618</v>
      </c>
      <c r="C19" s="260" t="s">
        <v>618</v>
      </c>
      <c r="D19" s="260" t="s">
        <v>618</v>
      </c>
      <c r="E19" s="260" t="s">
        <v>618</v>
      </c>
      <c r="F19" s="260" t="s">
        <v>618</v>
      </c>
      <c r="G19" s="260"/>
      <c r="H19" s="260" t="s">
        <v>618</v>
      </c>
      <c r="I19" s="260" t="s">
        <v>618</v>
      </c>
      <c r="J19" s="260" t="s">
        <v>618</v>
      </c>
      <c r="K19" s="260" t="s">
        <v>618</v>
      </c>
      <c r="L19" s="260" t="s">
        <v>618</v>
      </c>
      <c r="M19" s="596"/>
      <c r="N19" s="596"/>
      <c r="O19" s="596"/>
      <c r="P19" s="597"/>
      <c r="Q19" s="597"/>
      <c r="R19" s="25"/>
    </row>
    <row r="20" spans="1:18" ht="18" customHeight="1" x14ac:dyDescent="0.15">
      <c r="A20" s="6" t="s">
        <v>1741</v>
      </c>
      <c r="B20" s="136" t="s">
        <v>618</v>
      </c>
      <c r="C20" s="136"/>
      <c r="D20" s="136"/>
      <c r="E20" s="136" t="s">
        <v>618</v>
      </c>
      <c r="F20" s="260" t="s">
        <v>618</v>
      </c>
      <c r="G20" s="136" t="s">
        <v>618</v>
      </c>
      <c r="H20" s="136"/>
      <c r="I20" s="136" t="s">
        <v>618</v>
      </c>
      <c r="J20" s="136"/>
      <c r="K20" s="136"/>
      <c r="L20" s="136" t="s">
        <v>618</v>
      </c>
      <c r="M20" s="359" t="s">
        <v>672</v>
      </c>
      <c r="N20" s="359"/>
      <c r="O20" s="359"/>
      <c r="P20" s="62"/>
      <c r="Q20" s="62"/>
      <c r="R20" s="25"/>
    </row>
    <row r="21" spans="1:18" ht="18" customHeight="1" x14ac:dyDescent="0.15">
      <c r="A21" s="6" t="s">
        <v>239</v>
      </c>
      <c r="B21" s="136" t="s">
        <v>618</v>
      </c>
      <c r="C21" s="136" t="s">
        <v>618</v>
      </c>
      <c r="D21" s="136" t="s">
        <v>618</v>
      </c>
      <c r="E21" s="136" t="s">
        <v>618</v>
      </c>
      <c r="F21" s="136" t="s">
        <v>618</v>
      </c>
      <c r="G21" s="136"/>
      <c r="H21" s="136" t="s">
        <v>618</v>
      </c>
      <c r="I21" s="136" t="s">
        <v>618</v>
      </c>
      <c r="J21" s="136" t="s">
        <v>618</v>
      </c>
      <c r="K21" s="136" t="s">
        <v>618</v>
      </c>
      <c r="L21" s="136" t="s">
        <v>618</v>
      </c>
      <c r="M21" s="359"/>
      <c r="N21" s="359"/>
      <c r="O21" s="359"/>
      <c r="P21" s="62"/>
      <c r="Q21" s="62"/>
      <c r="R21" s="25"/>
    </row>
    <row r="22" spans="1:18" ht="18" customHeight="1" x14ac:dyDescent="0.15">
      <c r="A22" s="6" t="s">
        <v>1706</v>
      </c>
      <c r="B22" s="136" t="s">
        <v>618</v>
      </c>
      <c r="C22" s="136" t="s">
        <v>618</v>
      </c>
      <c r="D22" s="136" t="s">
        <v>618</v>
      </c>
      <c r="E22" s="136" t="s">
        <v>618</v>
      </c>
      <c r="F22" s="136" t="s">
        <v>618</v>
      </c>
      <c r="G22" s="136"/>
      <c r="H22" s="136" t="s">
        <v>618</v>
      </c>
      <c r="I22" s="136" t="s">
        <v>618</v>
      </c>
      <c r="J22" s="136" t="s">
        <v>618</v>
      </c>
      <c r="K22" s="136" t="s">
        <v>618</v>
      </c>
      <c r="L22" s="136" t="s">
        <v>618</v>
      </c>
      <c r="M22" s="359"/>
      <c r="N22" s="359"/>
      <c r="O22" s="359"/>
      <c r="P22" s="62"/>
      <c r="Q22" s="62"/>
      <c r="R22" s="25"/>
    </row>
    <row r="23" spans="1:18" ht="18" customHeight="1" x14ac:dyDescent="0.15">
      <c r="A23" s="6" t="s">
        <v>1707</v>
      </c>
      <c r="B23" s="136" t="s">
        <v>618</v>
      </c>
      <c r="C23" s="136" t="s">
        <v>618</v>
      </c>
      <c r="D23" s="136"/>
      <c r="E23" s="136" t="s">
        <v>618</v>
      </c>
      <c r="F23" s="136"/>
      <c r="G23" s="136"/>
      <c r="H23" s="136"/>
      <c r="I23" s="136" t="s">
        <v>618</v>
      </c>
      <c r="J23" s="136" t="s">
        <v>618</v>
      </c>
      <c r="K23" s="136" t="s">
        <v>618</v>
      </c>
      <c r="L23" s="136"/>
      <c r="M23" s="359"/>
      <c r="N23" s="359"/>
      <c r="O23" s="359"/>
      <c r="P23" s="62"/>
      <c r="Q23" s="62"/>
      <c r="R23" s="25"/>
    </row>
    <row r="24" spans="1:18" ht="18" customHeight="1" x14ac:dyDescent="0.15">
      <c r="A24" s="6" t="s">
        <v>1731</v>
      </c>
      <c r="B24" s="136" t="s">
        <v>618</v>
      </c>
      <c r="C24" s="136" t="s">
        <v>618</v>
      </c>
      <c r="D24" s="136"/>
      <c r="E24" s="136" t="s">
        <v>618</v>
      </c>
      <c r="F24" s="136"/>
      <c r="G24" s="136"/>
      <c r="H24" s="136" t="s">
        <v>618</v>
      </c>
      <c r="I24" s="136" t="s">
        <v>618</v>
      </c>
      <c r="J24" s="136" t="s">
        <v>618</v>
      </c>
      <c r="K24" s="136" t="s">
        <v>618</v>
      </c>
      <c r="L24" s="136" t="s">
        <v>618</v>
      </c>
      <c r="M24" s="359"/>
      <c r="N24" s="359"/>
      <c r="O24" s="359"/>
      <c r="P24" s="62"/>
      <c r="Q24" s="62"/>
      <c r="R24" s="25"/>
    </row>
    <row r="25" spans="1:18" ht="18" customHeight="1" x14ac:dyDescent="0.15">
      <c r="A25" s="6" t="s">
        <v>243</v>
      </c>
      <c r="B25" s="136" t="s">
        <v>618</v>
      </c>
      <c r="C25" s="136" t="s">
        <v>618</v>
      </c>
      <c r="D25" s="136"/>
      <c r="E25" s="136" t="s">
        <v>618</v>
      </c>
      <c r="F25" s="136" t="s">
        <v>618</v>
      </c>
      <c r="G25" s="136" t="s">
        <v>618</v>
      </c>
      <c r="H25" s="136" t="s">
        <v>618</v>
      </c>
      <c r="I25" s="136"/>
      <c r="J25" s="136" t="s">
        <v>618</v>
      </c>
      <c r="K25" s="136"/>
      <c r="L25" s="136"/>
      <c r="M25" s="359"/>
      <c r="N25" s="359"/>
      <c r="O25" s="359"/>
      <c r="P25" s="62"/>
      <c r="Q25" s="62"/>
      <c r="R25" s="25"/>
    </row>
    <row r="26" spans="1:18" ht="18" customHeight="1" x14ac:dyDescent="0.15">
      <c r="A26" s="6" t="s">
        <v>1709</v>
      </c>
      <c r="B26" s="136" t="s">
        <v>618</v>
      </c>
      <c r="C26" s="136"/>
      <c r="D26" s="136"/>
      <c r="E26" s="136" t="s">
        <v>618</v>
      </c>
      <c r="F26" s="136"/>
      <c r="G26" s="136"/>
      <c r="H26" s="136"/>
      <c r="I26" s="136"/>
      <c r="J26" s="136" t="s">
        <v>618</v>
      </c>
      <c r="K26" s="136" t="s">
        <v>618</v>
      </c>
      <c r="L26" s="136"/>
      <c r="M26" s="359"/>
      <c r="N26" s="359"/>
      <c r="O26" s="359"/>
      <c r="P26" s="62"/>
      <c r="Q26" s="62"/>
      <c r="R26" s="25"/>
    </row>
    <row r="27" spans="1:18" ht="18" customHeight="1" x14ac:dyDescent="0.15">
      <c r="A27" s="6" t="s">
        <v>245</v>
      </c>
      <c r="B27" s="136" t="s">
        <v>618</v>
      </c>
      <c r="C27" s="136" t="s">
        <v>618</v>
      </c>
      <c r="D27" s="136"/>
      <c r="E27" s="136" t="s">
        <v>618</v>
      </c>
      <c r="F27" s="136" t="s">
        <v>618</v>
      </c>
      <c r="G27" s="136"/>
      <c r="H27" s="136" t="s">
        <v>618</v>
      </c>
      <c r="I27" s="136" t="s">
        <v>618</v>
      </c>
      <c r="J27" s="136"/>
      <c r="K27" s="136" t="s">
        <v>618</v>
      </c>
      <c r="L27" s="136"/>
      <c r="M27" s="359"/>
      <c r="N27" s="359"/>
      <c r="O27" s="359"/>
      <c r="P27" s="62"/>
      <c r="Q27" s="62"/>
      <c r="R27" s="25"/>
    </row>
    <row r="28" spans="1:18" ht="18" customHeight="1" x14ac:dyDescent="0.15">
      <c r="A28" s="6" t="s">
        <v>246</v>
      </c>
      <c r="B28" s="136"/>
      <c r="C28" s="136" t="s">
        <v>618</v>
      </c>
      <c r="D28" s="136" t="s">
        <v>618</v>
      </c>
      <c r="E28" s="136" t="s">
        <v>618</v>
      </c>
      <c r="F28" s="136" t="s">
        <v>618</v>
      </c>
      <c r="G28" s="136" t="s">
        <v>618</v>
      </c>
      <c r="H28" s="136" t="s">
        <v>618</v>
      </c>
      <c r="I28" s="136" t="s">
        <v>618</v>
      </c>
      <c r="J28" s="136" t="s">
        <v>618</v>
      </c>
      <c r="K28" s="136"/>
      <c r="L28" s="136" t="s">
        <v>618</v>
      </c>
      <c r="M28" s="359"/>
      <c r="N28" s="359"/>
      <c r="O28" s="359"/>
      <c r="P28" s="62"/>
      <c r="Q28" s="62"/>
      <c r="R28" s="25"/>
    </row>
    <row r="29" spans="1:18" ht="18" customHeight="1" x14ac:dyDescent="0.15">
      <c r="A29" s="6" t="s">
        <v>247</v>
      </c>
      <c r="B29" s="136"/>
      <c r="C29" s="136"/>
      <c r="D29" s="136" t="s">
        <v>618</v>
      </c>
      <c r="E29" s="136" t="s">
        <v>618</v>
      </c>
      <c r="F29" s="136" t="s">
        <v>618</v>
      </c>
      <c r="G29" s="136" t="s">
        <v>618</v>
      </c>
      <c r="H29" s="136" t="s">
        <v>618</v>
      </c>
      <c r="I29" s="136" t="s">
        <v>618</v>
      </c>
      <c r="J29" s="136" t="s">
        <v>618</v>
      </c>
      <c r="K29" s="136" t="s">
        <v>618</v>
      </c>
      <c r="L29" s="136"/>
      <c r="M29" s="359"/>
      <c r="N29" s="359"/>
      <c r="O29" s="359"/>
      <c r="P29" s="62"/>
      <c r="Q29" s="62"/>
      <c r="R29" s="25"/>
    </row>
    <row r="30" spans="1:18" ht="18" customHeight="1" x14ac:dyDescent="0.15">
      <c r="A30" s="6" t="s">
        <v>249</v>
      </c>
      <c r="B30" s="136" t="s">
        <v>618</v>
      </c>
      <c r="C30" s="136" t="s">
        <v>618</v>
      </c>
      <c r="D30" s="136" t="s">
        <v>618</v>
      </c>
      <c r="E30" s="136" t="s">
        <v>618</v>
      </c>
      <c r="F30" s="136" t="s">
        <v>618</v>
      </c>
      <c r="G30" s="136"/>
      <c r="H30" s="136" t="s">
        <v>618</v>
      </c>
      <c r="I30" s="136" t="s">
        <v>618</v>
      </c>
      <c r="J30" s="136" t="s">
        <v>618</v>
      </c>
      <c r="K30" s="136" t="s">
        <v>618</v>
      </c>
      <c r="L30" s="136" t="s">
        <v>618</v>
      </c>
      <c r="M30" s="359"/>
      <c r="N30" s="359"/>
      <c r="O30" s="359"/>
      <c r="P30" s="62"/>
      <c r="Q30" s="62"/>
      <c r="R30" s="25"/>
    </row>
    <row r="31" spans="1:18" ht="18" customHeight="1" x14ac:dyDescent="0.15">
      <c r="A31" s="6" t="s">
        <v>20</v>
      </c>
      <c r="B31" s="136" t="s">
        <v>618</v>
      </c>
      <c r="C31" s="136" t="s">
        <v>618</v>
      </c>
      <c r="D31" s="136" t="s">
        <v>618</v>
      </c>
      <c r="E31" s="136" t="s">
        <v>618</v>
      </c>
      <c r="F31" s="136" t="s">
        <v>618</v>
      </c>
      <c r="G31" s="136"/>
      <c r="H31" s="136" t="s">
        <v>618</v>
      </c>
      <c r="I31" s="136" t="s">
        <v>618</v>
      </c>
      <c r="J31" s="136" t="s">
        <v>618</v>
      </c>
      <c r="K31" s="136" t="s">
        <v>618</v>
      </c>
      <c r="L31" s="136" t="s">
        <v>618</v>
      </c>
      <c r="M31" s="359"/>
      <c r="N31" s="359"/>
      <c r="O31" s="359"/>
      <c r="P31" s="62"/>
      <c r="Q31" s="62"/>
      <c r="R31" s="25"/>
    </row>
    <row r="32" spans="1:18" ht="18" customHeight="1" x14ac:dyDescent="0.15">
      <c r="A32" s="6" t="s">
        <v>252</v>
      </c>
      <c r="B32" s="136" t="s">
        <v>618</v>
      </c>
      <c r="C32" s="136" t="s">
        <v>618</v>
      </c>
      <c r="D32" s="136"/>
      <c r="E32" s="136" t="s">
        <v>618</v>
      </c>
      <c r="F32" s="136"/>
      <c r="G32" s="136"/>
      <c r="H32" s="136"/>
      <c r="I32" s="136" t="s">
        <v>618</v>
      </c>
      <c r="J32" s="136" t="s">
        <v>618</v>
      </c>
      <c r="K32" s="136" t="s">
        <v>618</v>
      </c>
      <c r="L32" s="136"/>
      <c r="M32" s="359"/>
      <c r="N32" s="359"/>
      <c r="O32" s="359"/>
      <c r="P32" s="62"/>
      <c r="Q32" s="62"/>
      <c r="R32" s="25"/>
    </row>
    <row r="33" spans="1:18" ht="18" customHeight="1" x14ac:dyDescent="0.15">
      <c r="A33" s="6" t="s">
        <v>1711</v>
      </c>
      <c r="B33" s="136"/>
      <c r="C33" s="136" t="s">
        <v>618</v>
      </c>
      <c r="D33" s="136"/>
      <c r="E33" s="136" t="s">
        <v>618</v>
      </c>
      <c r="F33" s="136" t="s">
        <v>618</v>
      </c>
      <c r="G33" s="136"/>
      <c r="H33" s="136" t="s">
        <v>618</v>
      </c>
      <c r="I33" s="136"/>
      <c r="J33" s="136"/>
      <c r="K33" s="136"/>
      <c r="L33" s="136"/>
      <c r="M33" s="359"/>
      <c r="N33" s="359"/>
      <c r="O33" s="359"/>
      <c r="P33" s="62"/>
      <c r="Q33" s="62"/>
      <c r="R33" s="25"/>
    </row>
    <row r="34" spans="1:18" ht="18" customHeight="1" x14ac:dyDescent="0.15">
      <c r="A34" s="6" t="s">
        <v>254</v>
      </c>
      <c r="B34" s="136" t="s">
        <v>618</v>
      </c>
      <c r="C34" s="136" t="s">
        <v>618</v>
      </c>
      <c r="D34" s="136" t="s">
        <v>618</v>
      </c>
      <c r="E34" s="136" t="s">
        <v>618</v>
      </c>
      <c r="F34" s="136" t="s">
        <v>618</v>
      </c>
      <c r="G34" s="136"/>
      <c r="H34" s="136" t="s">
        <v>618</v>
      </c>
      <c r="I34" s="136" t="s">
        <v>618</v>
      </c>
      <c r="J34" s="136" t="s">
        <v>618</v>
      </c>
      <c r="K34" s="136" t="s">
        <v>618</v>
      </c>
      <c r="L34" s="136" t="s">
        <v>618</v>
      </c>
      <c r="M34" s="359" t="s">
        <v>2448</v>
      </c>
      <c r="N34" s="359"/>
      <c r="O34" s="359"/>
      <c r="P34" s="62"/>
      <c r="Q34" s="62"/>
      <c r="R34" s="25"/>
    </row>
    <row r="35" spans="1:18" ht="18" customHeight="1" x14ac:dyDescent="0.15">
      <c r="A35" s="6" t="s">
        <v>1712</v>
      </c>
      <c r="B35" s="136" t="s">
        <v>618</v>
      </c>
      <c r="C35" s="136" t="s">
        <v>618</v>
      </c>
      <c r="D35" s="136"/>
      <c r="E35" s="136" t="s">
        <v>618</v>
      </c>
      <c r="F35" s="136"/>
      <c r="G35" s="136"/>
      <c r="H35" s="136"/>
      <c r="I35" s="136" t="s">
        <v>618</v>
      </c>
      <c r="J35" s="136" t="s">
        <v>618</v>
      </c>
      <c r="K35" s="136" t="s">
        <v>618</v>
      </c>
      <c r="L35" s="136" t="s">
        <v>618</v>
      </c>
      <c r="M35" s="359"/>
      <c r="N35" s="359"/>
      <c r="O35" s="359"/>
      <c r="P35" s="62"/>
      <c r="Q35" s="62"/>
      <c r="R35" s="25"/>
    </row>
    <row r="36" spans="1:18" ht="18" customHeight="1" x14ac:dyDescent="0.15">
      <c r="A36" s="6" t="s">
        <v>1713</v>
      </c>
      <c r="B36" s="136" t="s">
        <v>618</v>
      </c>
      <c r="C36" s="136" t="s">
        <v>618</v>
      </c>
      <c r="D36" s="136"/>
      <c r="E36" s="136" t="s">
        <v>618</v>
      </c>
      <c r="F36" s="136" t="s">
        <v>618</v>
      </c>
      <c r="G36" s="136" t="s">
        <v>618</v>
      </c>
      <c r="H36" s="136" t="s">
        <v>618</v>
      </c>
      <c r="I36" s="136" t="s">
        <v>618</v>
      </c>
      <c r="J36" s="136" t="s">
        <v>618</v>
      </c>
      <c r="K36" s="136"/>
      <c r="L36" s="136" t="s">
        <v>618</v>
      </c>
      <c r="M36" s="359"/>
      <c r="N36" s="359"/>
      <c r="O36" s="359"/>
      <c r="P36" s="62"/>
      <c r="Q36" s="62"/>
      <c r="R36" s="25"/>
    </row>
    <row r="37" spans="1:18" ht="18" customHeight="1" x14ac:dyDescent="0.15">
      <c r="A37" s="6" t="s">
        <v>259</v>
      </c>
      <c r="B37" s="136" t="s">
        <v>618</v>
      </c>
      <c r="C37" s="136" t="s">
        <v>618</v>
      </c>
      <c r="D37" s="136"/>
      <c r="E37" s="136" t="s">
        <v>618</v>
      </c>
      <c r="F37" s="136" t="s">
        <v>618</v>
      </c>
      <c r="G37" s="136" t="s">
        <v>618</v>
      </c>
      <c r="H37" s="136" t="s">
        <v>618</v>
      </c>
      <c r="I37" s="136" t="s">
        <v>618</v>
      </c>
      <c r="J37" s="136" t="s">
        <v>618</v>
      </c>
      <c r="K37" s="136" t="s">
        <v>618</v>
      </c>
      <c r="L37" s="136" t="s">
        <v>618</v>
      </c>
      <c r="M37" s="359"/>
      <c r="N37" s="359"/>
      <c r="O37" s="359"/>
      <c r="P37" s="62"/>
      <c r="Q37" s="62"/>
      <c r="R37" s="25"/>
    </row>
    <row r="38" spans="1:18" ht="18" customHeight="1" x14ac:dyDescent="0.15">
      <c r="A38" s="6" t="s">
        <v>1725</v>
      </c>
      <c r="B38" s="136" t="s">
        <v>618</v>
      </c>
      <c r="C38" s="136" t="s">
        <v>618</v>
      </c>
      <c r="D38" s="136"/>
      <c r="E38" s="136" t="s">
        <v>618</v>
      </c>
      <c r="F38" s="136" t="s">
        <v>618</v>
      </c>
      <c r="G38" s="136"/>
      <c r="H38" s="136" t="s">
        <v>618</v>
      </c>
      <c r="I38" s="136"/>
      <c r="J38" s="136" t="s">
        <v>618</v>
      </c>
      <c r="K38" s="136"/>
      <c r="L38" s="136" t="s">
        <v>618</v>
      </c>
      <c r="M38" s="359"/>
      <c r="N38" s="359"/>
      <c r="O38" s="359"/>
      <c r="P38" s="62"/>
      <c r="Q38" s="62"/>
      <c r="R38" s="25"/>
    </row>
    <row r="39" spans="1:18" ht="18" customHeight="1" x14ac:dyDescent="0.15">
      <c r="A39" s="6" t="s">
        <v>148</v>
      </c>
      <c r="B39" s="136" t="s">
        <v>618</v>
      </c>
      <c r="C39" s="136" t="s">
        <v>618</v>
      </c>
      <c r="D39" s="136"/>
      <c r="E39" s="136" t="s">
        <v>618</v>
      </c>
      <c r="F39" s="136"/>
      <c r="G39" s="136"/>
      <c r="H39" s="136" t="s">
        <v>618</v>
      </c>
      <c r="I39" s="136"/>
      <c r="J39" s="136" t="s">
        <v>618</v>
      </c>
      <c r="K39" s="136"/>
      <c r="L39" s="136" t="s">
        <v>618</v>
      </c>
      <c r="M39" s="359"/>
      <c r="N39" s="359"/>
      <c r="O39" s="359"/>
      <c r="P39" s="62"/>
      <c r="Q39" s="62"/>
      <c r="R39" s="25"/>
    </row>
    <row r="40" spans="1:18" ht="18" customHeight="1" x14ac:dyDescent="0.15">
      <c r="A40" s="6" t="s">
        <v>1737</v>
      </c>
      <c r="B40" s="136" t="s">
        <v>618</v>
      </c>
      <c r="C40" s="136"/>
      <c r="D40" s="136"/>
      <c r="E40" s="136" t="s">
        <v>618</v>
      </c>
      <c r="F40" s="136" t="s">
        <v>618</v>
      </c>
      <c r="G40" s="136"/>
      <c r="H40" s="136" t="s">
        <v>618</v>
      </c>
      <c r="I40" s="136"/>
      <c r="J40" s="136" t="s">
        <v>618</v>
      </c>
      <c r="K40" s="136"/>
      <c r="L40" s="136"/>
      <c r="M40" s="359"/>
      <c r="N40" s="359"/>
      <c r="O40" s="359"/>
      <c r="P40" s="62"/>
      <c r="Q40" s="62"/>
      <c r="R40" s="25"/>
    </row>
    <row r="41" spans="1:18" ht="18" customHeight="1" x14ac:dyDescent="0.15">
      <c r="A41" s="6" t="s">
        <v>1726</v>
      </c>
      <c r="B41" s="136"/>
      <c r="C41" s="136"/>
      <c r="D41" s="136"/>
      <c r="E41" s="136" t="s">
        <v>618</v>
      </c>
      <c r="F41" s="136" t="s">
        <v>618</v>
      </c>
      <c r="G41" s="136" t="s">
        <v>618</v>
      </c>
      <c r="H41" s="136" t="s">
        <v>618</v>
      </c>
      <c r="I41" s="136"/>
      <c r="J41" s="136" t="s">
        <v>618</v>
      </c>
      <c r="K41" s="136"/>
      <c r="L41" s="136"/>
      <c r="M41" s="359" t="s">
        <v>2500</v>
      </c>
      <c r="N41" s="359"/>
      <c r="O41" s="359"/>
      <c r="P41" s="62"/>
      <c r="Q41" s="62"/>
      <c r="R41" s="25"/>
    </row>
    <row r="42" spans="1:18" ht="18" customHeight="1" x14ac:dyDescent="0.15">
      <c r="A42" s="6" t="s">
        <v>1715</v>
      </c>
      <c r="B42" s="136" t="s">
        <v>618</v>
      </c>
      <c r="C42" s="136" t="s">
        <v>618</v>
      </c>
      <c r="D42" s="136"/>
      <c r="E42" s="136" t="s">
        <v>618</v>
      </c>
      <c r="F42" s="136"/>
      <c r="G42" s="136"/>
      <c r="H42" s="136"/>
      <c r="I42" s="136" t="s">
        <v>618</v>
      </c>
      <c r="J42" s="136" t="s">
        <v>618</v>
      </c>
      <c r="K42" s="136"/>
      <c r="L42" s="136" t="s">
        <v>618</v>
      </c>
      <c r="M42" s="359"/>
      <c r="N42" s="359"/>
      <c r="O42" s="359"/>
      <c r="P42" s="62"/>
      <c r="Q42" s="62"/>
      <c r="R42" s="25"/>
    </row>
    <row r="43" spans="1:18" ht="18" customHeight="1" x14ac:dyDescent="0.15">
      <c r="A43" s="6" t="s">
        <v>1716</v>
      </c>
      <c r="B43" s="136" t="s">
        <v>618</v>
      </c>
      <c r="C43" s="136"/>
      <c r="D43" s="136"/>
      <c r="E43" s="136" t="s">
        <v>618</v>
      </c>
      <c r="F43" s="136" t="s">
        <v>618</v>
      </c>
      <c r="G43" s="136"/>
      <c r="H43" s="136"/>
      <c r="I43" s="136"/>
      <c r="J43" s="136" t="s">
        <v>618</v>
      </c>
      <c r="K43" s="136"/>
      <c r="L43" s="136"/>
      <c r="M43" s="359"/>
      <c r="N43" s="359"/>
      <c r="O43" s="359"/>
      <c r="P43" s="62"/>
      <c r="Q43" s="62"/>
      <c r="R43" s="25"/>
    </row>
    <row r="44" spans="1:18" ht="18" customHeight="1" x14ac:dyDescent="0.15">
      <c r="A44" s="6" t="s">
        <v>1717</v>
      </c>
      <c r="B44" s="136" t="s">
        <v>618</v>
      </c>
      <c r="C44" s="136"/>
      <c r="D44" s="136"/>
      <c r="E44" s="136" t="s">
        <v>618</v>
      </c>
      <c r="F44" s="136" t="s">
        <v>618</v>
      </c>
      <c r="G44" s="136"/>
      <c r="H44" s="136"/>
      <c r="I44" s="136"/>
      <c r="J44" s="136" t="s">
        <v>618</v>
      </c>
      <c r="K44" s="136" t="s">
        <v>618</v>
      </c>
      <c r="L44" s="136"/>
      <c r="M44" s="359"/>
      <c r="N44" s="359"/>
      <c r="O44" s="359"/>
      <c r="P44" s="62"/>
      <c r="Q44" s="62"/>
      <c r="R44" s="25"/>
    </row>
    <row r="45" spans="1:18" ht="18" customHeight="1" x14ac:dyDescent="0.15">
      <c r="A45" s="6" t="s">
        <v>1718</v>
      </c>
      <c r="B45" s="136" t="s">
        <v>618</v>
      </c>
      <c r="C45" s="136" t="s">
        <v>618</v>
      </c>
      <c r="D45" s="136"/>
      <c r="E45" s="136" t="s">
        <v>618</v>
      </c>
      <c r="F45" s="136"/>
      <c r="G45" s="136"/>
      <c r="H45" s="136"/>
      <c r="I45" s="136"/>
      <c r="J45" s="136" t="s">
        <v>618</v>
      </c>
      <c r="K45" s="136"/>
      <c r="L45" s="136" t="s">
        <v>618</v>
      </c>
      <c r="M45" s="359" t="s">
        <v>673</v>
      </c>
      <c r="N45" s="359"/>
      <c r="O45" s="359"/>
      <c r="P45" s="62"/>
      <c r="Q45" s="62"/>
      <c r="R45" s="25"/>
    </row>
    <row r="46" spans="1:18" ht="18" customHeight="1" x14ac:dyDescent="0.15">
      <c r="A46" s="6" t="s">
        <v>1719</v>
      </c>
      <c r="B46" s="136" t="s">
        <v>618</v>
      </c>
      <c r="C46" s="136" t="s">
        <v>618</v>
      </c>
      <c r="D46" s="136"/>
      <c r="E46" s="136" t="s">
        <v>618</v>
      </c>
      <c r="F46" s="136"/>
      <c r="G46" s="136"/>
      <c r="H46" s="136"/>
      <c r="I46" s="136"/>
      <c r="J46" s="136" t="s">
        <v>618</v>
      </c>
      <c r="K46" s="136"/>
      <c r="L46" s="136"/>
      <c r="M46" s="359" t="s">
        <v>673</v>
      </c>
      <c r="N46" s="359" t="s">
        <v>2523</v>
      </c>
      <c r="O46" s="359"/>
      <c r="P46" s="62"/>
      <c r="Q46" s="62"/>
      <c r="R46" s="362"/>
    </row>
    <row r="47" spans="1:18" ht="18" customHeight="1" x14ac:dyDescent="0.15">
      <c r="A47" s="6" t="s">
        <v>1720</v>
      </c>
      <c r="B47" s="136"/>
      <c r="C47" s="136"/>
      <c r="D47" s="136"/>
      <c r="E47" s="136" t="s">
        <v>618</v>
      </c>
      <c r="F47" s="136"/>
      <c r="G47" s="136" t="s">
        <v>618</v>
      </c>
      <c r="H47" s="136" t="s">
        <v>618</v>
      </c>
      <c r="I47" s="136"/>
      <c r="J47" s="136" t="s">
        <v>618</v>
      </c>
      <c r="K47" s="136"/>
      <c r="L47" s="136"/>
      <c r="M47" s="359" t="s">
        <v>674</v>
      </c>
      <c r="N47" s="359"/>
      <c r="O47" s="359"/>
      <c r="P47" s="62"/>
      <c r="Q47" s="62"/>
      <c r="R47" s="25"/>
    </row>
    <row r="48" spans="1:18" ht="18" customHeight="1" x14ac:dyDescent="0.15">
      <c r="A48" s="6" t="s">
        <v>270</v>
      </c>
      <c r="B48" s="136" t="s">
        <v>618</v>
      </c>
      <c r="C48" s="136"/>
      <c r="D48" s="136"/>
      <c r="E48" s="136" t="s">
        <v>618</v>
      </c>
      <c r="F48" s="136" t="s">
        <v>618</v>
      </c>
      <c r="G48" s="136"/>
      <c r="H48" s="136"/>
      <c r="I48" s="136"/>
      <c r="J48" s="136" t="s">
        <v>618</v>
      </c>
      <c r="K48" s="136" t="s">
        <v>618</v>
      </c>
      <c r="L48" s="136" t="s">
        <v>618</v>
      </c>
      <c r="M48" s="359"/>
      <c r="N48" s="359"/>
      <c r="O48" s="359"/>
      <c r="P48" s="62"/>
      <c r="Q48" s="62"/>
      <c r="R48" s="25"/>
    </row>
    <row r="49" spans="1:18" ht="18" customHeight="1" x14ac:dyDescent="0.15">
      <c r="A49" s="6" t="s">
        <v>1992</v>
      </c>
      <c r="B49" s="136" t="s">
        <v>618</v>
      </c>
      <c r="C49" s="136"/>
      <c r="D49" s="136"/>
      <c r="E49" s="136" t="s">
        <v>618</v>
      </c>
      <c r="F49" s="136" t="s">
        <v>618</v>
      </c>
      <c r="G49" s="136" t="s">
        <v>618</v>
      </c>
      <c r="H49" s="136" t="s">
        <v>618</v>
      </c>
      <c r="I49" s="136"/>
      <c r="J49" s="136" t="s">
        <v>618</v>
      </c>
      <c r="K49" s="136"/>
      <c r="L49" s="136" t="s">
        <v>618</v>
      </c>
      <c r="M49" s="359"/>
      <c r="N49" s="359"/>
      <c r="O49" s="359"/>
      <c r="P49" s="62"/>
      <c r="Q49" s="62"/>
      <c r="R49" s="25"/>
    </row>
    <row r="50" spans="1:18" ht="18" customHeight="1" x14ac:dyDescent="0.15">
      <c r="A50" s="6" t="s">
        <v>1996</v>
      </c>
      <c r="B50" s="136" t="s">
        <v>618</v>
      </c>
      <c r="C50" s="136"/>
      <c r="D50" s="136"/>
      <c r="E50" s="136" t="s">
        <v>618</v>
      </c>
      <c r="F50" s="136"/>
      <c r="G50" s="136"/>
      <c r="H50" s="136"/>
      <c r="I50" s="136"/>
      <c r="J50" s="136" t="s">
        <v>618</v>
      </c>
      <c r="K50" s="136"/>
      <c r="L50" s="136" t="s">
        <v>618</v>
      </c>
      <c r="M50" s="359"/>
      <c r="N50" s="359"/>
      <c r="O50" s="359"/>
      <c r="P50" s="62"/>
      <c r="Q50" s="62"/>
      <c r="R50" s="25"/>
    </row>
    <row r="51" spans="1:18" ht="18" customHeight="1" x14ac:dyDescent="0.15">
      <c r="A51" s="6" t="s">
        <v>1999</v>
      </c>
      <c r="B51" s="136"/>
      <c r="C51" s="136"/>
      <c r="D51" s="136"/>
      <c r="E51" s="136" t="s">
        <v>618</v>
      </c>
      <c r="F51" s="136" t="s">
        <v>618</v>
      </c>
      <c r="G51" s="136"/>
      <c r="H51" s="136"/>
      <c r="I51" s="136"/>
      <c r="J51" s="136" t="s">
        <v>618</v>
      </c>
      <c r="K51" s="136"/>
      <c r="L51" s="136"/>
      <c r="M51" s="359"/>
      <c r="N51" s="359"/>
      <c r="O51" s="359"/>
      <c r="P51" s="62"/>
      <c r="Q51" s="62"/>
      <c r="R51" s="25"/>
    </row>
    <row r="52" spans="1:18" ht="18" customHeight="1" x14ac:dyDescent="0.15">
      <c r="A52" s="6" t="s">
        <v>275</v>
      </c>
      <c r="B52" s="136" t="s">
        <v>618</v>
      </c>
      <c r="C52" s="136" t="s">
        <v>618</v>
      </c>
      <c r="D52" s="136"/>
      <c r="E52" s="136" t="s">
        <v>618</v>
      </c>
      <c r="F52" s="136" t="s">
        <v>618</v>
      </c>
      <c r="G52" s="136" t="s">
        <v>618</v>
      </c>
      <c r="H52" s="136" t="s">
        <v>618</v>
      </c>
      <c r="I52" s="136" t="s">
        <v>618</v>
      </c>
      <c r="J52" s="136" t="s">
        <v>618</v>
      </c>
      <c r="K52" s="136" t="s">
        <v>618</v>
      </c>
      <c r="L52" s="136" t="s">
        <v>618</v>
      </c>
      <c r="M52" s="359"/>
      <c r="N52" s="359"/>
      <c r="O52" s="359"/>
      <c r="P52" s="62"/>
      <c r="Q52" s="62"/>
      <c r="R52" s="25"/>
    </row>
    <row r="53" spans="1:18" ht="18" customHeight="1" x14ac:dyDescent="0.15">
      <c r="A53" s="6" t="s">
        <v>2006</v>
      </c>
      <c r="B53" s="136" t="s">
        <v>618</v>
      </c>
      <c r="C53" s="136"/>
      <c r="D53" s="136"/>
      <c r="E53" s="136" t="s">
        <v>618</v>
      </c>
      <c r="F53" s="136"/>
      <c r="G53" s="136"/>
      <c r="H53" s="136" t="s">
        <v>618</v>
      </c>
      <c r="I53" s="136"/>
      <c r="J53" s="136" t="s">
        <v>618</v>
      </c>
      <c r="K53" s="136"/>
      <c r="L53" s="136"/>
      <c r="M53" s="359"/>
      <c r="N53" s="359"/>
      <c r="O53" s="359"/>
      <c r="P53" s="62"/>
      <c r="Q53" s="62"/>
      <c r="R53" s="25"/>
    </row>
    <row r="54" spans="1:18" ht="18" customHeight="1" x14ac:dyDescent="0.15">
      <c r="A54" s="6" t="s">
        <v>2007</v>
      </c>
      <c r="B54" s="136" t="s">
        <v>618</v>
      </c>
      <c r="C54" s="136" t="s">
        <v>618</v>
      </c>
      <c r="D54" s="136"/>
      <c r="E54" s="136" t="s">
        <v>618</v>
      </c>
      <c r="F54" s="136" t="s">
        <v>618</v>
      </c>
      <c r="G54" s="136"/>
      <c r="H54" s="136"/>
      <c r="I54" s="136"/>
      <c r="J54" s="136"/>
      <c r="K54" s="136"/>
      <c r="L54" s="136"/>
      <c r="M54" s="359"/>
      <c r="N54" s="359"/>
      <c r="O54" s="359"/>
      <c r="P54" s="62"/>
      <c r="Q54" s="62"/>
      <c r="R54" s="25"/>
    </row>
    <row r="55" spans="1:18" ht="18" customHeight="1" x14ac:dyDescent="0.15">
      <c r="A55" s="6" t="s">
        <v>2009</v>
      </c>
      <c r="B55" s="136"/>
      <c r="C55" s="136"/>
      <c r="D55" s="136"/>
      <c r="E55" s="136" t="s">
        <v>618</v>
      </c>
      <c r="F55" s="136"/>
      <c r="G55" s="136"/>
      <c r="H55" s="136" t="s">
        <v>618</v>
      </c>
      <c r="I55" s="136"/>
      <c r="J55" s="136" t="s">
        <v>618</v>
      </c>
      <c r="K55" s="136"/>
      <c r="L55" s="136"/>
      <c r="M55" s="359"/>
      <c r="N55" s="359"/>
      <c r="O55" s="359"/>
      <c r="P55" s="62"/>
      <c r="Q55" s="62"/>
      <c r="R55" s="25"/>
    </row>
    <row r="56" spans="1:18" ht="18" customHeight="1" x14ac:dyDescent="0.15">
      <c r="A56" s="6" t="s">
        <v>2010</v>
      </c>
      <c r="B56" s="136" t="s">
        <v>618</v>
      </c>
      <c r="C56" s="136"/>
      <c r="D56" s="136"/>
      <c r="E56" s="263" t="s">
        <v>618</v>
      </c>
      <c r="F56" s="136" t="s">
        <v>618</v>
      </c>
      <c r="G56" s="136"/>
      <c r="H56" s="136" t="s">
        <v>618</v>
      </c>
      <c r="I56" s="136"/>
      <c r="J56" s="136"/>
      <c r="K56" s="136"/>
      <c r="L56" s="136"/>
      <c r="M56" s="359"/>
      <c r="N56" s="359"/>
      <c r="O56" s="359"/>
      <c r="P56" s="62"/>
      <c r="Q56" s="62"/>
      <c r="R56" s="25"/>
    </row>
    <row r="57" spans="1:18" ht="18" customHeight="1" x14ac:dyDescent="0.15">
      <c r="A57" s="6" t="s">
        <v>280</v>
      </c>
      <c r="B57" s="136" t="s">
        <v>618</v>
      </c>
      <c r="C57" s="136" t="s">
        <v>618</v>
      </c>
      <c r="D57" s="136"/>
      <c r="E57" s="136" t="s">
        <v>618</v>
      </c>
      <c r="F57" s="136"/>
      <c r="G57" s="136" t="s">
        <v>618</v>
      </c>
      <c r="H57" s="136" t="s">
        <v>618</v>
      </c>
      <c r="I57" s="136"/>
      <c r="J57" s="136" t="s">
        <v>618</v>
      </c>
      <c r="K57" s="136"/>
      <c r="L57" s="136" t="s">
        <v>618</v>
      </c>
      <c r="M57" s="359"/>
      <c r="N57" s="359"/>
      <c r="O57" s="359"/>
      <c r="P57" s="62"/>
      <c r="Q57" s="62"/>
      <c r="R57" s="25"/>
    </row>
    <row r="58" spans="1:18" ht="18" customHeight="1" x14ac:dyDescent="0.15">
      <c r="A58" s="6" t="s">
        <v>2028</v>
      </c>
      <c r="B58" s="136" t="s">
        <v>618</v>
      </c>
      <c r="C58" s="136" t="s">
        <v>618</v>
      </c>
      <c r="D58" s="136"/>
      <c r="E58" s="136" t="s">
        <v>618</v>
      </c>
      <c r="F58" s="136" t="s">
        <v>618</v>
      </c>
      <c r="G58" s="136" t="s">
        <v>618</v>
      </c>
      <c r="H58" s="136"/>
      <c r="I58" s="136" t="s">
        <v>618</v>
      </c>
      <c r="J58" s="136" t="s">
        <v>618</v>
      </c>
      <c r="K58" s="136"/>
      <c r="L58" s="136" t="s">
        <v>618</v>
      </c>
      <c r="M58" s="359"/>
      <c r="N58" s="359"/>
      <c r="O58" s="359"/>
      <c r="P58" s="62"/>
      <c r="Q58" s="62"/>
      <c r="R58" s="25"/>
    </row>
  </sheetData>
  <mergeCells count="14">
    <mergeCell ref="B3:B4"/>
    <mergeCell ref="C3:C4"/>
    <mergeCell ref="A2:A4"/>
    <mergeCell ref="B2:Q2"/>
    <mergeCell ref="I3:I4"/>
    <mergeCell ref="L3:L4"/>
    <mergeCell ref="M3:Q3"/>
    <mergeCell ref="D3:D4"/>
    <mergeCell ref="E3:E4"/>
    <mergeCell ref="F3:F4"/>
    <mergeCell ref="G3:G4"/>
    <mergeCell ref="H3:H4"/>
    <mergeCell ref="J3:J4"/>
    <mergeCell ref="K3:K4"/>
  </mergeCells>
  <phoneticPr fontId="15"/>
  <dataValidations count="1">
    <dataValidation type="list" allowBlank="1" showInputMessage="1" showErrorMessage="1" sqref="B5:L58" xr:uid="{45D8F175-F035-4B2B-8D90-B5B9704BB9F5}">
      <formula1>"○"</formula1>
    </dataValidation>
  </dataValidations>
  <pageMargins left="0.78740157480314965" right="0.78740157480314965" top="0.59055118110236227" bottom="0.59055118110236227" header="0.51181102362204722" footer="0.51181102362204722"/>
  <pageSetup paperSize="9" scale="50"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58"/>
  <sheetViews>
    <sheetView showZeros="0" view="pageBreakPreview" zoomScale="85" zoomScaleNormal="84" zoomScaleSheetLayoutView="85" workbookViewId="0">
      <pane xSplit="1" ySplit="4" topLeftCell="B5" activePane="bottomRight" state="frozen"/>
      <selection pane="topRight"/>
      <selection pane="bottomLeft"/>
      <selection pane="bottomRight"/>
    </sheetView>
  </sheetViews>
  <sheetFormatPr defaultColWidth="9" defaultRowHeight="18.75" x14ac:dyDescent="0.15"/>
  <cols>
    <col min="1" max="1" width="16.5" style="4" customWidth="1"/>
    <col min="2" max="4" width="12.375" style="227" customWidth="1"/>
    <col min="5" max="8" width="11.5" style="227" customWidth="1"/>
    <col min="9" max="9" width="12.375" style="227" customWidth="1"/>
    <col min="10" max="10" width="12" style="227" customWidth="1"/>
    <col min="11" max="12" width="12.375" style="227" customWidth="1"/>
    <col min="13" max="17" width="12.5" style="227" customWidth="1"/>
  </cols>
  <sheetData>
    <row r="1" spans="1:17" ht="30" customHeight="1" x14ac:dyDescent="0.15">
      <c r="A1" s="115" t="s">
        <v>61</v>
      </c>
      <c r="B1" s="240"/>
      <c r="C1" s="240"/>
    </row>
    <row r="2" spans="1:17" s="4" customFormat="1" ht="30" customHeight="1" x14ac:dyDescent="0.15">
      <c r="A2" s="685" t="s">
        <v>45</v>
      </c>
      <c r="B2" s="692" t="s">
        <v>61</v>
      </c>
      <c r="C2" s="692"/>
      <c r="D2" s="692"/>
      <c r="E2" s="692"/>
      <c r="F2" s="692"/>
      <c r="G2" s="692"/>
      <c r="H2" s="692"/>
      <c r="I2" s="692"/>
      <c r="J2" s="692"/>
      <c r="K2" s="692"/>
      <c r="L2" s="692"/>
      <c r="M2" s="692"/>
      <c r="N2" s="692"/>
      <c r="O2" s="692"/>
      <c r="P2" s="692"/>
      <c r="Q2" s="692"/>
    </row>
    <row r="3" spans="1:17" s="4" customFormat="1" ht="24.6" customHeight="1" x14ac:dyDescent="0.15">
      <c r="A3" s="685"/>
      <c r="B3" s="691" t="s">
        <v>99</v>
      </c>
      <c r="C3" s="691" t="s">
        <v>100</v>
      </c>
      <c r="D3" s="691" t="s">
        <v>1529</v>
      </c>
      <c r="E3" s="686" t="s">
        <v>190</v>
      </c>
      <c r="F3" s="686" t="s">
        <v>191</v>
      </c>
      <c r="G3" s="686" t="s">
        <v>101</v>
      </c>
      <c r="H3" s="686" t="s">
        <v>102</v>
      </c>
      <c r="I3" s="686" t="s">
        <v>323</v>
      </c>
      <c r="J3" s="686" t="s">
        <v>324</v>
      </c>
      <c r="K3" s="691" t="s">
        <v>1530</v>
      </c>
      <c r="L3" s="691" t="s">
        <v>2031</v>
      </c>
      <c r="M3" s="686" t="s">
        <v>15</v>
      </c>
      <c r="N3" s="686"/>
      <c r="O3" s="686"/>
      <c r="P3" s="686"/>
      <c r="Q3" s="686"/>
    </row>
    <row r="4" spans="1:17" s="4" customFormat="1" ht="33" customHeight="1" x14ac:dyDescent="0.15">
      <c r="A4" s="685"/>
      <c r="B4" s="686"/>
      <c r="C4" s="686"/>
      <c r="D4" s="686"/>
      <c r="E4" s="686"/>
      <c r="F4" s="686"/>
      <c r="G4" s="686"/>
      <c r="H4" s="686"/>
      <c r="I4" s="686"/>
      <c r="J4" s="686"/>
      <c r="K4" s="686"/>
      <c r="L4" s="686"/>
      <c r="M4" s="228" t="s">
        <v>192</v>
      </c>
      <c r="N4" s="228" t="s">
        <v>193</v>
      </c>
      <c r="O4" s="228" t="s">
        <v>194</v>
      </c>
      <c r="P4" s="228" t="s">
        <v>195</v>
      </c>
      <c r="Q4" s="228" t="s">
        <v>196</v>
      </c>
    </row>
    <row r="5" spans="1:17" s="4" customFormat="1" x14ac:dyDescent="0.15">
      <c r="A5" s="6" t="s">
        <v>134</v>
      </c>
      <c r="B5" s="263" t="s">
        <v>618</v>
      </c>
      <c r="C5" s="263" t="s">
        <v>618</v>
      </c>
      <c r="D5" s="263" t="s">
        <v>618</v>
      </c>
      <c r="E5" s="263" t="s">
        <v>618</v>
      </c>
      <c r="F5" s="136" t="s">
        <v>618</v>
      </c>
      <c r="G5" s="263" t="s">
        <v>618</v>
      </c>
      <c r="H5" s="136" t="s">
        <v>618</v>
      </c>
      <c r="I5" s="263" t="s">
        <v>618</v>
      </c>
      <c r="J5" s="263" t="s">
        <v>618</v>
      </c>
      <c r="K5" s="263" t="s">
        <v>618</v>
      </c>
      <c r="L5" s="263" t="s">
        <v>618</v>
      </c>
      <c r="M5" s="250"/>
      <c r="N5" s="250"/>
      <c r="O5" s="250"/>
      <c r="P5" s="250"/>
      <c r="Q5" s="250"/>
    </row>
    <row r="6" spans="1:17" s="4" customFormat="1" x14ac:dyDescent="0.15">
      <c r="A6" s="6" t="s">
        <v>135</v>
      </c>
      <c r="B6" s="263" t="s">
        <v>618</v>
      </c>
      <c r="C6" s="263" t="s">
        <v>618</v>
      </c>
      <c r="D6" s="263" t="s">
        <v>618</v>
      </c>
      <c r="E6" s="136" t="s">
        <v>618</v>
      </c>
      <c r="F6" s="136"/>
      <c r="G6" s="136" t="s">
        <v>618</v>
      </c>
      <c r="H6" s="136"/>
      <c r="I6" s="136" t="s">
        <v>618</v>
      </c>
      <c r="J6" s="136" t="s">
        <v>618</v>
      </c>
      <c r="K6" s="136" t="s">
        <v>618</v>
      </c>
      <c r="L6" s="136" t="s">
        <v>618</v>
      </c>
      <c r="M6" s="250"/>
      <c r="N6" s="250"/>
      <c r="O6" s="250"/>
      <c r="P6" s="250"/>
      <c r="Q6" s="250"/>
    </row>
    <row r="7" spans="1:17" s="4" customFormat="1" x14ac:dyDescent="0.15">
      <c r="A7" s="6" t="s">
        <v>223</v>
      </c>
      <c r="B7" s="263" t="s">
        <v>618</v>
      </c>
      <c r="C7" s="263" t="s">
        <v>618</v>
      </c>
      <c r="D7" s="263" t="s">
        <v>618</v>
      </c>
      <c r="E7" s="136" t="s">
        <v>618</v>
      </c>
      <c r="F7" s="136"/>
      <c r="G7" s="136" t="s">
        <v>618</v>
      </c>
      <c r="H7" s="136"/>
      <c r="I7" s="136" t="s">
        <v>618</v>
      </c>
      <c r="J7" s="136" t="s">
        <v>618</v>
      </c>
      <c r="K7" s="136" t="s">
        <v>618</v>
      </c>
      <c r="L7" s="263" t="s">
        <v>618</v>
      </c>
      <c r="M7" s="250"/>
      <c r="N7" s="250"/>
      <c r="O7" s="250"/>
      <c r="P7" s="250"/>
      <c r="Q7" s="250"/>
    </row>
    <row r="8" spans="1:17" s="4" customFormat="1" ht="37.5" x14ac:dyDescent="0.15">
      <c r="A8" s="6" t="s">
        <v>1618</v>
      </c>
      <c r="B8" s="263" t="s">
        <v>618</v>
      </c>
      <c r="C8" s="263" t="s">
        <v>618</v>
      </c>
      <c r="D8" s="263" t="s">
        <v>618</v>
      </c>
      <c r="E8" s="263" t="s">
        <v>618</v>
      </c>
      <c r="F8" s="263" t="s">
        <v>618</v>
      </c>
      <c r="G8" s="263" t="s">
        <v>618</v>
      </c>
      <c r="H8" s="263"/>
      <c r="I8" s="263" t="s">
        <v>618</v>
      </c>
      <c r="J8" s="263" t="s">
        <v>618</v>
      </c>
      <c r="K8" s="263" t="s">
        <v>618</v>
      </c>
      <c r="L8" s="263" t="s">
        <v>618</v>
      </c>
      <c r="M8" s="250" t="s">
        <v>1685</v>
      </c>
      <c r="N8" s="250"/>
      <c r="O8" s="250"/>
      <c r="P8" s="250"/>
      <c r="Q8" s="250"/>
    </row>
    <row r="9" spans="1:17" s="4" customFormat="1" x14ac:dyDescent="0.15">
      <c r="A9" s="6" t="s">
        <v>1620</v>
      </c>
      <c r="B9" s="263" t="s">
        <v>618</v>
      </c>
      <c r="C9" s="263" t="s">
        <v>618</v>
      </c>
      <c r="D9" s="263" t="s">
        <v>618</v>
      </c>
      <c r="E9" s="263" t="s">
        <v>618</v>
      </c>
      <c r="F9" s="263"/>
      <c r="G9" s="263" t="s">
        <v>618</v>
      </c>
      <c r="H9" s="263"/>
      <c r="I9" s="263"/>
      <c r="J9" s="263"/>
      <c r="K9" s="263" t="s">
        <v>618</v>
      </c>
      <c r="L9" s="263" t="s">
        <v>618</v>
      </c>
      <c r="M9" s="250" t="s">
        <v>675</v>
      </c>
      <c r="N9" s="250" t="s">
        <v>2093</v>
      </c>
      <c r="O9" s="250"/>
      <c r="P9" s="250"/>
      <c r="Q9" s="250"/>
    </row>
    <row r="10" spans="1:17" s="4" customFormat="1" x14ac:dyDescent="0.15">
      <c r="A10" s="6" t="s">
        <v>226</v>
      </c>
      <c r="B10" s="263" t="s">
        <v>618</v>
      </c>
      <c r="C10" s="263" t="s">
        <v>618</v>
      </c>
      <c r="D10" s="263" t="s">
        <v>618</v>
      </c>
      <c r="E10" s="263" t="s">
        <v>618</v>
      </c>
      <c r="F10" s="263"/>
      <c r="G10" s="263" t="s">
        <v>618</v>
      </c>
      <c r="H10" s="263" t="s">
        <v>618</v>
      </c>
      <c r="I10" s="263"/>
      <c r="J10" s="263" t="s">
        <v>618</v>
      </c>
      <c r="K10" s="263" t="s">
        <v>618</v>
      </c>
      <c r="L10" s="263" t="s">
        <v>618</v>
      </c>
      <c r="M10" s="250" t="s">
        <v>620</v>
      </c>
      <c r="N10" s="250" t="s">
        <v>2164</v>
      </c>
      <c r="O10" s="250" t="s">
        <v>2165</v>
      </c>
      <c r="P10" s="250"/>
      <c r="Q10" s="250"/>
    </row>
    <row r="11" spans="1:17" s="4" customFormat="1" x14ac:dyDescent="0.15">
      <c r="A11" s="6" t="s">
        <v>30</v>
      </c>
      <c r="B11" s="263" t="s">
        <v>618</v>
      </c>
      <c r="C11" s="263" t="s">
        <v>618</v>
      </c>
      <c r="D11" s="263" t="s">
        <v>618</v>
      </c>
      <c r="E11" s="263" t="s">
        <v>618</v>
      </c>
      <c r="F11" s="263" t="s">
        <v>618</v>
      </c>
      <c r="G11" s="263" t="s">
        <v>618</v>
      </c>
      <c r="H11" s="263" t="s">
        <v>618</v>
      </c>
      <c r="I11" s="263" t="s">
        <v>618</v>
      </c>
      <c r="J11" s="263" t="s">
        <v>618</v>
      </c>
      <c r="K11" s="263" t="s">
        <v>618</v>
      </c>
      <c r="L11" s="263" t="s">
        <v>618</v>
      </c>
      <c r="M11" s="250" t="s">
        <v>677</v>
      </c>
      <c r="N11" s="250" t="s">
        <v>678</v>
      </c>
      <c r="O11" s="250" t="s">
        <v>679</v>
      </c>
      <c r="P11" s="250" t="s">
        <v>1743</v>
      </c>
      <c r="Q11" s="250" t="s">
        <v>1337</v>
      </c>
    </row>
    <row r="12" spans="1:17" s="4" customFormat="1" x14ac:dyDescent="0.15">
      <c r="A12" s="140" t="s">
        <v>1702</v>
      </c>
      <c r="B12" s="263" t="s">
        <v>618</v>
      </c>
      <c r="C12" s="263" t="s">
        <v>618</v>
      </c>
      <c r="D12" s="263" t="s">
        <v>618</v>
      </c>
      <c r="E12" s="263" t="s">
        <v>618</v>
      </c>
      <c r="F12" s="263"/>
      <c r="G12" s="263" t="s">
        <v>618</v>
      </c>
      <c r="H12" s="263"/>
      <c r="I12" s="263" t="s">
        <v>618</v>
      </c>
      <c r="J12" s="263" t="s">
        <v>618</v>
      </c>
      <c r="K12" s="263" t="s">
        <v>618</v>
      </c>
      <c r="L12" s="263" t="s">
        <v>618</v>
      </c>
      <c r="M12" s="250"/>
      <c r="N12" s="250"/>
      <c r="O12" s="250"/>
      <c r="P12" s="250"/>
      <c r="Q12" s="250"/>
    </row>
    <row r="13" spans="1:17" s="4" customFormat="1" x14ac:dyDescent="0.15">
      <c r="A13" s="6" t="s">
        <v>1624</v>
      </c>
      <c r="B13" s="263" t="s">
        <v>618</v>
      </c>
      <c r="C13" s="263" t="s">
        <v>618</v>
      </c>
      <c r="D13" s="263" t="s">
        <v>618</v>
      </c>
      <c r="E13" s="263" t="s">
        <v>618</v>
      </c>
      <c r="F13" s="263"/>
      <c r="G13" s="263" t="s">
        <v>618</v>
      </c>
      <c r="H13" s="263"/>
      <c r="I13" s="263" t="s">
        <v>618</v>
      </c>
      <c r="J13" s="263" t="s">
        <v>618</v>
      </c>
      <c r="K13" s="263" t="s">
        <v>618</v>
      </c>
      <c r="L13" s="263" t="s">
        <v>618</v>
      </c>
      <c r="M13" s="250" t="s">
        <v>620</v>
      </c>
      <c r="N13" s="250"/>
      <c r="O13" s="250"/>
      <c r="P13" s="250"/>
      <c r="Q13" s="250"/>
    </row>
    <row r="14" spans="1:17" s="4" customFormat="1" ht="37.5" x14ac:dyDescent="0.15">
      <c r="A14" s="6" t="s">
        <v>229</v>
      </c>
      <c r="B14" s="263" t="s">
        <v>618</v>
      </c>
      <c r="C14" s="263" t="s">
        <v>618</v>
      </c>
      <c r="D14" s="263" t="s">
        <v>618</v>
      </c>
      <c r="E14" s="263" t="s">
        <v>618</v>
      </c>
      <c r="F14" s="263"/>
      <c r="G14" s="263" t="s">
        <v>618</v>
      </c>
      <c r="H14" s="263"/>
      <c r="I14" s="263" t="s">
        <v>618</v>
      </c>
      <c r="J14" s="263" t="s">
        <v>618</v>
      </c>
      <c r="K14" s="263" t="s">
        <v>618</v>
      </c>
      <c r="L14" s="263" t="s">
        <v>618</v>
      </c>
      <c r="M14" s="250" t="s">
        <v>681</v>
      </c>
      <c r="N14" s="250"/>
      <c r="O14" s="250"/>
      <c r="P14" s="250"/>
      <c r="Q14" s="250"/>
    </row>
    <row r="15" spans="1:17" s="4" customFormat="1" x14ac:dyDescent="0.15">
      <c r="A15" s="6" t="s">
        <v>1742</v>
      </c>
      <c r="B15" s="263" t="s">
        <v>618</v>
      </c>
      <c r="C15" s="263" t="s">
        <v>618</v>
      </c>
      <c r="D15" s="263" t="s">
        <v>618</v>
      </c>
      <c r="E15" s="263" t="s">
        <v>618</v>
      </c>
      <c r="F15" s="263"/>
      <c r="G15" s="263"/>
      <c r="H15" s="263"/>
      <c r="I15" s="263"/>
      <c r="J15" s="263"/>
      <c r="K15" s="263" t="s">
        <v>618</v>
      </c>
      <c r="L15" s="263" t="s">
        <v>618</v>
      </c>
      <c r="M15" s="250"/>
      <c r="N15" s="250"/>
      <c r="O15" s="250"/>
      <c r="P15" s="250"/>
      <c r="Q15" s="250"/>
    </row>
    <row r="16" spans="1:17" s="4" customFormat="1" x14ac:dyDescent="0.15">
      <c r="A16" s="6" t="s">
        <v>1703</v>
      </c>
      <c r="B16" s="263" t="s">
        <v>618</v>
      </c>
      <c r="C16" s="263" t="s">
        <v>618</v>
      </c>
      <c r="D16" s="263" t="s">
        <v>618</v>
      </c>
      <c r="E16" s="263" t="s">
        <v>618</v>
      </c>
      <c r="F16" s="263" t="s">
        <v>618</v>
      </c>
      <c r="G16" s="263" t="s">
        <v>618</v>
      </c>
      <c r="H16" s="263"/>
      <c r="I16" s="263"/>
      <c r="J16" s="263" t="s">
        <v>618</v>
      </c>
      <c r="K16" s="263" t="s">
        <v>618</v>
      </c>
      <c r="L16" s="263" t="s">
        <v>618</v>
      </c>
      <c r="M16" s="250"/>
      <c r="N16" s="250"/>
      <c r="O16" s="250"/>
      <c r="P16" s="250"/>
      <c r="Q16" s="250"/>
    </row>
    <row r="17" spans="1:17" s="4" customFormat="1" x14ac:dyDescent="0.15">
      <c r="A17" s="6" t="s">
        <v>1704</v>
      </c>
      <c r="B17" s="263" t="s">
        <v>618</v>
      </c>
      <c r="C17" s="263" t="s">
        <v>618</v>
      </c>
      <c r="D17" s="263" t="s">
        <v>618</v>
      </c>
      <c r="E17" s="263" t="s">
        <v>618</v>
      </c>
      <c r="F17" s="263"/>
      <c r="G17" s="263" t="s">
        <v>618</v>
      </c>
      <c r="H17" s="263"/>
      <c r="I17" s="263"/>
      <c r="J17" s="263"/>
      <c r="K17" s="263" t="s">
        <v>618</v>
      </c>
      <c r="L17" s="263" t="s">
        <v>618</v>
      </c>
      <c r="M17" s="250"/>
      <c r="N17" s="250"/>
      <c r="O17" s="250"/>
      <c r="P17" s="250"/>
      <c r="Q17" s="250"/>
    </row>
    <row r="18" spans="1:17" s="4" customFormat="1" x14ac:dyDescent="0.15">
      <c r="A18" s="6" t="s">
        <v>235</v>
      </c>
      <c r="B18" s="263" t="s">
        <v>618</v>
      </c>
      <c r="C18" s="263" t="s">
        <v>618</v>
      </c>
      <c r="D18" s="263" t="s">
        <v>618</v>
      </c>
      <c r="E18" s="263"/>
      <c r="F18" s="263"/>
      <c r="G18" s="263" t="s">
        <v>618</v>
      </c>
      <c r="H18" s="263"/>
      <c r="I18" s="263"/>
      <c r="J18" s="263" t="s">
        <v>618</v>
      </c>
      <c r="K18" s="263"/>
      <c r="L18" s="263"/>
      <c r="M18" s="250" t="s">
        <v>682</v>
      </c>
      <c r="N18" s="250" t="s">
        <v>2238</v>
      </c>
      <c r="O18" s="250"/>
      <c r="P18" s="250"/>
      <c r="Q18" s="250"/>
    </row>
    <row r="19" spans="1:17" s="4" customFormat="1" ht="37.5" x14ac:dyDescent="0.15">
      <c r="A19" s="6" t="s">
        <v>0</v>
      </c>
      <c r="B19" s="598" t="s">
        <v>618</v>
      </c>
      <c r="C19" s="598" t="s">
        <v>618</v>
      </c>
      <c r="D19" s="598" t="s">
        <v>618</v>
      </c>
      <c r="E19" s="598" t="s">
        <v>618</v>
      </c>
      <c r="F19" s="598"/>
      <c r="G19" s="598" t="s">
        <v>618</v>
      </c>
      <c r="H19" s="598"/>
      <c r="I19" s="598" t="s">
        <v>618</v>
      </c>
      <c r="J19" s="598" t="s">
        <v>618</v>
      </c>
      <c r="K19" s="598" t="s">
        <v>618</v>
      </c>
      <c r="L19" s="598" t="s">
        <v>618</v>
      </c>
      <c r="M19" s="599" t="s">
        <v>683</v>
      </c>
      <c r="N19" s="599" t="s">
        <v>680</v>
      </c>
      <c r="O19" s="599" t="s">
        <v>684</v>
      </c>
      <c r="P19" s="599"/>
      <c r="Q19" s="599"/>
    </row>
    <row r="20" spans="1:17" s="4" customFormat="1" x14ac:dyDescent="0.15">
      <c r="A20" s="140" t="s">
        <v>1741</v>
      </c>
      <c r="B20" s="263" t="s">
        <v>618</v>
      </c>
      <c r="C20" s="263" t="s">
        <v>618</v>
      </c>
      <c r="D20" s="263" t="s">
        <v>618</v>
      </c>
      <c r="E20" s="263" t="s">
        <v>618</v>
      </c>
      <c r="F20" s="263"/>
      <c r="G20" s="263"/>
      <c r="H20" s="263"/>
      <c r="I20" s="598" t="s">
        <v>618</v>
      </c>
      <c r="J20" s="598"/>
      <c r="K20" s="263" t="s">
        <v>618</v>
      </c>
      <c r="L20" s="263" t="s">
        <v>618</v>
      </c>
      <c r="M20" s="599" t="s">
        <v>1744</v>
      </c>
      <c r="N20" s="599" t="s">
        <v>1745</v>
      </c>
      <c r="O20" s="599" t="s">
        <v>1746</v>
      </c>
      <c r="P20" s="599" t="s">
        <v>1747</v>
      </c>
      <c r="Q20" s="599" t="s">
        <v>1748</v>
      </c>
    </row>
    <row r="21" spans="1:17" s="4" customFormat="1" x14ac:dyDescent="0.15">
      <c r="A21" s="6" t="s">
        <v>239</v>
      </c>
      <c r="B21" s="598" t="s">
        <v>618</v>
      </c>
      <c r="C21" s="598" t="s">
        <v>618</v>
      </c>
      <c r="D21" s="598" t="s">
        <v>618</v>
      </c>
      <c r="E21" s="598" t="s">
        <v>618</v>
      </c>
      <c r="F21" s="598"/>
      <c r="G21" s="598"/>
      <c r="H21" s="598"/>
      <c r="I21" s="598" t="s">
        <v>618</v>
      </c>
      <c r="J21" s="598" t="s">
        <v>618</v>
      </c>
      <c r="K21" s="598" t="s">
        <v>618</v>
      </c>
      <c r="L21" s="598" t="s">
        <v>618</v>
      </c>
      <c r="M21" s="599" t="s">
        <v>685</v>
      </c>
      <c r="N21" s="599" t="s">
        <v>686</v>
      </c>
      <c r="O21" s="599" t="s">
        <v>620</v>
      </c>
      <c r="P21" s="599"/>
      <c r="Q21" s="599"/>
    </row>
    <row r="22" spans="1:17" s="4" customFormat="1" x14ac:dyDescent="0.15">
      <c r="A22" s="6" t="s">
        <v>1706</v>
      </c>
      <c r="B22" s="263" t="s">
        <v>618</v>
      </c>
      <c r="C22" s="263" t="s">
        <v>618</v>
      </c>
      <c r="D22" s="263" t="s">
        <v>618</v>
      </c>
      <c r="E22" s="263" t="s">
        <v>618</v>
      </c>
      <c r="F22" s="263" t="s">
        <v>618</v>
      </c>
      <c r="G22" s="263" t="s">
        <v>618</v>
      </c>
      <c r="H22" s="263"/>
      <c r="I22" s="263" t="s">
        <v>618</v>
      </c>
      <c r="J22" s="263" t="s">
        <v>618</v>
      </c>
      <c r="K22" s="263" t="s">
        <v>618</v>
      </c>
      <c r="L22" s="263" t="s">
        <v>618</v>
      </c>
      <c r="M22" s="250"/>
      <c r="N22" s="250"/>
      <c r="O22" s="250"/>
      <c r="P22" s="250"/>
      <c r="Q22" s="250"/>
    </row>
    <row r="23" spans="1:17" s="4" customFormat="1" x14ac:dyDescent="0.15">
      <c r="A23" s="6" t="s">
        <v>1749</v>
      </c>
      <c r="B23" s="263" t="s">
        <v>618</v>
      </c>
      <c r="C23" s="263" t="s">
        <v>618</v>
      </c>
      <c r="D23" s="263" t="s">
        <v>618</v>
      </c>
      <c r="E23" s="263" t="s">
        <v>618</v>
      </c>
      <c r="F23" s="263" t="s">
        <v>618</v>
      </c>
      <c r="G23" s="263" t="s">
        <v>618</v>
      </c>
      <c r="H23" s="263"/>
      <c r="I23" s="263" t="s">
        <v>618</v>
      </c>
      <c r="J23" s="263" t="s">
        <v>618</v>
      </c>
      <c r="K23" s="263" t="s">
        <v>618</v>
      </c>
      <c r="L23" s="263" t="s">
        <v>618</v>
      </c>
      <c r="M23" s="250"/>
      <c r="N23" s="250"/>
      <c r="O23" s="250"/>
      <c r="P23" s="250"/>
      <c r="Q23" s="250"/>
    </row>
    <row r="24" spans="1:17" s="4" customFormat="1" x14ac:dyDescent="0.15">
      <c r="A24" s="6" t="s">
        <v>1731</v>
      </c>
      <c r="B24" s="263" t="s">
        <v>618</v>
      </c>
      <c r="C24" s="263" t="s">
        <v>618</v>
      </c>
      <c r="D24" s="263" t="s">
        <v>618</v>
      </c>
      <c r="E24" s="263" t="s">
        <v>618</v>
      </c>
      <c r="F24" s="263"/>
      <c r="G24" s="263"/>
      <c r="H24" s="263"/>
      <c r="I24" s="263" t="s">
        <v>618</v>
      </c>
      <c r="J24" s="263" t="s">
        <v>618</v>
      </c>
      <c r="K24" s="263" t="s">
        <v>618</v>
      </c>
      <c r="L24" s="263" t="s">
        <v>618</v>
      </c>
      <c r="M24" s="250" t="s">
        <v>696</v>
      </c>
      <c r="N24" s="250" t="s">
        <v>2301</v>
      </c>
      <c r="O24" s="250" t="s">
        <v>2302</v>
      </c>
      <c r="P24" s="250" t="s">
        <v>2303</v>
      </c>
      <c r="Q24" s="250" t="s">
        <v>2304</v>
      </c>
    </row>
    <row r="25" spans="1:17" s="4" customFormat="1" x14ac:dyDescent="0.15">
      <c r="A25" s="6" t="s">
        <v>243</v>
      </c>
      <c r="B25" s="263" t="s">
        <v>618</v>
      </c>
      <c r="C25" s="263" t="s">
        <v>618</v>
      </c>
      <c r="D25" s="263" t="s">
        <v>618</v>
      </c>
      <c r="E25" s="263" t="s">
        <v>618</v>
      </c>
      <c r="F25" s="263"/>
      <c r="G25" s="263" t="s">
        <v>618</v>
      </c>
      <c r="H25" s="263"/>
      <c r="I25" s="263" t="s">
        <v>618</v>
      </c>
      <c r="J25" s="263" t="s">
        <v>618</v>
      </c>
      <c r="K25" s="263" t="s">
        <v>618</v>
      </c>
      <c r="L25" s="263" t="s">
        <v>618</v>
      </c>
      <c r="M25" s="250" t="s">
        <v>620</v>
      </c>
      <c r="N25" s="250" t="s">
        <v>676</v>
      </c>
      <c r="O25" s="250"/>
      <c r="P25" s="250"/>
      <c r="Q25" s="250"/>
    </row>
    <row r="26" spans="1:17" s="4" customFormat="1" x14ac:dyDescent="0.15">
      <c r="A26" s="6" t="s">
        <v>1709</v>
      </c>
      <c r="B26" s="263" t="s">
        <v>618</v>
      </c>
      <c r="C26" s="263" t="s">
        <v>618</v>
      </c>
      <c r="D26" s="263" t="s">
        <v>618</v>
      </c>
      <c r="E26" s="263" t="s">
        <v>618</v>
      </c>
      <c r="F26" s="263" t="s">
        <v>618</v>
      </c>
      <c r="G26" s="263" t="s">
        <v>618</v>
      </c>
      <c r="H26" s="263"/>
      <c r="I26" s="263" t="s">
        <v>618</v>
      </c>
      <c r="J26" s="263" t="s">
        <v>618</v>
      </c>
      <c r="K26" s="263" t="s">
        <v>618</v>
      </c>
      <c r="L26" s="263" t="s">
        <v>618</v>
      </c>
      <c r="M26" s="250"/>
      <c r="N26" s="250"/>
      <c r="O26" s="250"/>
      <c r="P26" s="250"/>
      <c r="Q26" s="250"/>
    </row>
    <row r="27" spans="1:17" s="4" customFormat="1" ht="37.5" x14ac:dyDescent="0.15">
      <c r="A27" s="6" t="s">
        <v>245</v>
      </c>
      <c r="B27" s="263" t="s">
        <v>618</v>
      </c>
      <c r="C27" s="263" t="s">
        <v>618</v>
      </c>
      <c r="D27" s="263" t="s">
        <v>618</v>
      </c>
      <c r="E27" s="263" t="s">
        <v>618</v>
      </c>
      <c r="F27" s="263"/>
      <c r="G27" s="263"/>
      <c r="H27" s="263"/>
      <c r="I27" s="263"/>
      <c r="J27" s="263" t="s">
        <v>618</v>
      </c>
      <c r="K27" s="263" t="s">
        <v>618</v>
      </c>
      <c r="L27" s="263" t="s">
        <v>618</v>
      </c>
      <c r="M27" s="250" t="s">
        <v>2371</v>
      </c>
      <c r="N27" s="250" t="s">
        <v>681</v>
      </c>
      <c r="O27" s="250"/>
      <c r="P27" s="250"/>
      <c r="Q27" s="250"/>
    </row>
    <row r="28" spans="1:17" s="4" customFormat="1" ht="37.5" x14ac:dyDescent="0.15">
      <c r="A28" s="6" t="s">
        <v>246</v>
      </c>
      <c r="B28" s="263" t="s">
        <v>618</v>
      </c>
      <c r="C28" s="263" t="s">
        <v>618</v>
      </c>
      <c r="D28" s="263" t="s">
        <v>618</v>
      </c>
      <c r="E28" s="263" t="s">
        <v>618</v>
      </c>
      <c r="F28" s="263"/>
      <c r="G28" s="263" t="s">
        <v>618</v>
      </c>
      <c r="H28" s="263"/>
      <c r="I28" s="263" t="s">
        <v>618</v>
      </c>
      <c r="J28" s="263"/>
      <c r="K28" s="263" t="s">
        <v>618</v>
      </c>
      <c r="L28" s="263" t="s">
        <v>618</v>
      </c>
      <c r="M28" s="250" t="s">
        <v>681</v>
      </c>
      <c r="N28" s="250" t="s">
        <v>2383</v>
      </c>
      <c r="O28" s="250" t="s">
        <v>2384</v>
      </c>
      <c r="P28" s="250" t="s">
        <v>2385</v>
      </c>
      <c r="Q28" s="250"/>
    </row>
    <row r="29" spans="1:17" s="4" customFormat="1" x14ac:dyDescent="0.15">
      <c r="A29" s="6" t="s">
        <v>247</v>
      </c>
      <c r="B29" s="263" t="s">
        <v>618</v>
      </c>
      <c r="C29" s="263" t="s">
        <v>618</v>
      </c>
      <c r="D29" s="263" t="s">
        <v>618</v>
      </c>
      <c r="E29" s="263" t="s">
        <v>618</v>
      </c>
      <c r="F29" s="263"/>
      <c r="G29" s="263" t="s">
        <v>618</v>
      </c>
      <c r="H29" s="263"/>
      <c r="I29" s="263" t="s">
        <v>618</v>
      </c>
      <c r="J29" s="263"/>
      <c r="K29" s="263" t="s">
        <v>618</v>
      </c>
      <c r="L29" s="263" t="s">
        <v>618</v>
      </c>
      <c r="M29" s="250"/>
      <c r="N29" s="250"/>
      <c r="O29" s="250"/>
      <c r="P29" s="250"/>
      <c r="Q29" s="250"/>
    </row>
    <row r="30" spans="1:17" s="4" customFormat="1" x14ac:dyDescent="0.15">
      <c r="A30" s="6" t="s">
        <v>249</v>
      </c>
      <c r="B30" s="263" t="s">
        <v>618</v>
      </c>
      <c r="C30" s="263" t="s">
        <v>618</v>
      </c>
      <c r="D30" s="263" t="s">
        <v>618</v>
      </c>
      <c r="E30" s="263" t="s">
        <v>618</v>
      </c>
      <c r="F30" s="263"/>
      <c r="G30" s="263"/>
      <c r="H30" s="263"/>
      <c r="I30" s="263"/>
      <c r="J30" s="263" t="s">
        <v>618</v>
      </c>
      <c r="K30" s="263" t="s">
        <v>618</v>
      </c>
      <c r="L30" s="263" t="s">
        <v>618</v>
      </c>
      <c r="M30" s="250" t="s">
        <v>2408</v>
      </c>
      <c r="N30" s="250" t="s">
        <v>2409</v>
      </c>
      <c r="O30" s="250" t="s">
        <v>2410</v>
      </c>
      <c r="P30" s="250"/>
      <c r="Q30" s="250"/>
    </row>
    <row r="31" spans="1:17" s="4" customFormat="1" x14ac:dyDescent="0.15">
      <c r="A31" s="6" t="s">
        <v>20</v>
      </c>
      <c r="B31" s="263" t="s">
        <v>618</v>
      </c>
      <c r="C31" s="263" t="s">
        <v>618</v>
      </c>
      <c r="D31" s="263" t="s">
        <v>618</v>
      </c>
      <c r="E31" s="263" t="s">
        <v>618</v>
      </c>
      <c r="F31" s="263" t="s">
        <v>618</v>
      </c>
      <c r="G31" s="263" t="s">
        <v>618</v>
      </c>
      <c r="H31" s="263" t="s">
        <v>618</v>
      </c>
      <c r="I31" s="263" t="s">
        <v>618</v>
      </c>
      <c r="J31" s="263"/>
      <c r="K31" s="263" t="s">
        <v>618</v>
      </c>
      <c r="L31" s="263" t="s">
        <v>618</v>
      </c>
      <c r="M31" s="250" t="s">
        <v>676</v>
      </c>
      <c r="N31" s="250" t="s">
        <v>687</v>
      </c>
      <c r="O31" s="250" t="s">
        <v>688</v>
      </c>
      <c r="P31" s="250" t="s">
        <v>620</v>
      </c>
      <c r="Q31" s="250" t="s">
        <v>2423</v>
      </c>
    </row>
    <row r="32" spans="1:17" s="4" customFormat="1" x14ac:dyDescent="0.15">
      <c r="A32" s="6" t="s">
        <v>252</v>
      </c>
      <c r="B32" s="263" t="s">
        <v>618</v>
      </c>
      <c r="C32" s="263" t="s">
        <v>618</v>
      </c>
      <c r="D32" s="263" t="s">
        <v>618</v>
      </c>
      <c r="E32" s="263" t="s">
        <v>618</v>
      </c>
      <c r="F32" s="263"/>
      <c r="G32" s="263" t="s">
        <v>618</v>
      </c>
      <c r="H32" s="263"/>
      <c r="I32" s="263" t="s">
        <v>618</v>
      </c>
      <c r="J32" s="263" t="s">
        <v>618</v>
      </c>
      <c r="K32" s="263" t="s">
        <v>618</v>
      </c>
      <c r="L32" s="263" t="s">
        <v>618</v>
      </c>
      <c r="M32" s="250"/>
      <c r="N32" s="250"/>
      <c r="O32" s="250"/>
      <c r="P32" s="250"/>
      <c r="Q32" s="250"/>
    </row>
    <row r="33" spans="1:17" s="4" customFormat="1" ht="37.5" x14ac:dyDescent="0.15">
      <c r="A33" s="6" t="s">
        <v>1711</v>
      </c>
      <c r="B33" s="263" t="s">
        <v>618</v>
      </c>
      <c r="C33" s="263" t="s">
        <v>618</v>
      </c>
      <c r="D33" s="263" t="s">
        <v>618</v>
      </c>
      <c r="E33" s="263" t="s">
        <v>618</v>
      </c>
      <c r="F33" s="263"/>
      <c r="G33" s="263"/>
      <c r="H33" s="263"/>
      <c r="I33" s="263" t="s">
        <v>618</v>
      </c>
      <c r="J33" s="263"/>
      <c r="K33" s="263" t="s">
        <v>618</v>
      </c>
      <c r="L33" s="263" t="s">
        <v>618</v>
      </c>
      <c r="M33" s="250" t="s">
        <v>1750</v>
      </c>
      <c r="N33" s="250" t="s">
        <v>1751</v>
      </c>
      <c r="O33" s="250" t="s">
        <v>1752</v>
      </c>
      <c r="P33" s="250"/>
      <c r="Q33" s="250"/>
    </row>
    <row r="34" spans="1:17" s="4" customFormat="1" x14ac:dyDescent="0.15">
      <c r="A34" s="6" t="s">
        <v>254</v>
      </c>
      <c r="B34" s="136" t="s">
        <v>618</v>
      </c>
      <c r="C34" s="136" t="s">
        <v>618</v>
      </c>
      <c r="D34" s="136" t="s">
        <v>618</v>
      </c>
      <c r="E34" s="136" t="s">
        <v>618</v>
      </c>
      <c r="F34" s="136"/>
      <c r="G34" s="136"/>
      <c r="H34" s="136"/>
      <c r="I34" s="136" t="s">
        <v>618</v>
      </c>
      <c r="J34" s="136" t="s">
        <v>618</v>
      </c>
      <c r="K34" s="136" t="s">
        <v>618</v>
      </c>
      <c r="L34" s="136" t="s">
        <v>618</v>
      </c>
      <c r="M34" s="250" t="s">
        <v>676</v>
      </c>
      <c r="N34" s="250" t="s">
        <v>2449</v>
      </c>
      <c r="O34" s="250" t="s">
        <v>2450</v>
      </c>
      <c r="P34" s="250" t="s">
        <v>2451</v>
      </c>
      <c r="Q34" s="250"/>
    </row>
    <row r="35" spans="1:17" s="4" customFormat="1" x14ac:dyDescent="0.15">
      <c r="A35" s="6" t="s">
        <v>1712</v>
      </c>
      <c r="B35" s="263" t="s">
        <v>618</v>
      </c>
      <c r="C35" s="263" t="s">
        <v>618</v>
      </c>
      <c r="D35" s="263" t="s">
        <v>618</v>
      </c>
      <c r="E35" s="263" t="s">
        <v>618</v>
      </c>
      <c r="F35" s="263"/>
      <c r="G35" s="263" t="s">
        <v>618</v>
      </c>
      <c r="H35" s="263"/>
      <c r="I35" s="263" t="s">
        <v>618</v>
      </c>
      <c r="J35" s="263"/>
      <c r="K35" s="263" t="s">
        <v>618</v>
      </c>
      <c r="L35" s="263" t="s">
        <v>618</v>
      </c>
      <c r="M35" s="250"/>
      <c r="N35" s="250"/>
      <c r="O35" s="250"/>
      <c r="P35" s="250"/>
      <c r="Q35" s="250"/>
    </row>
    <row r="36" spans="1:17" s="4" customFormat="1" ht="37.5" x14ac:dyDescent="0.15">
      <c r="A36" s="6" t="s">
        <v>1713</v>
      </c>
      <c r="B36" s="263" t="s">
        <v>618</v>
      </c>
      <c r="C36" s="263" t="s">
        <v>618</v>
      </c>
      <c r="D36" s="263" t="s">
        <v>618</v>
      </c>
      <c r="E36" s="263" t="s">
        <v>618</v>
      </c>
      <c r="F36" s="263"/>
      <c r="G36" s="263" t="s">
        <v>618</v>
      </c>
      <c r="H36" s="263"/>
      <c r="I36" s="263" t="s">
        <v>618</v>
      </c>
      <c r="J36" s="263" t="s">
        <v>618</v>
      </c>
      <c r="K36" s="263" t="s">
        <v>618</v>
      </c>
      <c r="L36" s="263" t="s">
        <v>618</v>
      </c>
      <c r="M36" s="250" t="s">
        <v>689</v>
      </c>
      <c r="N36" s="250" t="s">
        <v>690</v>
      </c>
      <c r="O36" s="250"/>
      <c r="P36" s="250"/>
      <c r="Q36" s="250"/>
    </row>
    <row r="37" spans="1:17" s="4" customFormat="1" ht="37.5" x14ac:dyDescent="0.15">
      <c r="A37" s="6" t="s">
        <v>259</v>
      </c>
      <c r="B37" s="263" t="s">
        <v>618</v>
      </c>
      <c r="C37" s="263" t="s">
        <v>618</v>
      </c>
      <c r="D37" s="263" t="s">
        <v>618</v>
      </c>
      <c r="E37" s="263" t="s">
        <v>618</v>
      </c>
      <c r="F37" s="263"/>
      <c r="G37" s="263" t="s">
        <v>618</v>
      </c>
      <c r="H37" s="263"/>
      <c r="I37" s="263" t="s">
        <v>618</v>
      </c>
      <c r="J37" s="263" t="s">
        <v>618</v>
      </c>
      <c r="K37" s="263" t="s">
        <v>618</v>
      </c>
      <c r="L37" s="263" t="s">
        <v>618</v>
      </c>
      <c r="M37" s="250" t="s">
        <v>676</v>
      </c>
      <c r="N37" s="250" t="s">
        <v>620</v>
      </c>
      <c r="O37" s="250" t="s">
        <v>681</v>
      </c>
      <c r="P37" s="250" t="s">
        <v>691</v>
      </c>
      <c r="Q37" s="250" t="s">
        <v>692</v>
      </c>
    </row>
    <row r="38" spans="1:17" s="4" customFormat="1" x14ac:dyDescent="0.15">
      <c r="A38" s="140" t="s">
        <v>128</v>
      </c>
      <c r="B38" s="263" t="s">
        <v>618</v>
      </c>
      <c r="C38" s="263" t="s">
        <v>618</v>
      </c>
      <c r="D38" s="263" t="s">
        <v>618</v>
      </c>
      <c r="E38" s="263" t="s">
        <v>618</v>
      </c>
      <c r="F38" s="263"/>
      <c r="G38" s="263"/>
      <c r="H38" s="263"/>
      <c r="I38" s="263" t="s">
        <v>618</v>
      </c>
      <c r="J38" s="263"/>
      <c r="K38" s="263" t="s">
        <v>618</v>
      </c>
      <c r="L38" s="263" t="s">
        <v>618</v>
      </c>
      <c r="M38" s="250"/>
      <c r="N38" s="250"/>
      <c r="O38" s="250"/>
      <c r="P38" s="250"/>
      <c r="Q38" s="250"/>
    </row>
    <row r="39" spans="1:17" s="4" customFormat="1" x14ac:dyDescent="0.15">
      <c r="A39" s="6" t="s">
        <v>148</v>
      </c>
      <c r="B39" s="263" t="s">
        <v>618</v>
      </c>
      <c r="C39" s="263" t="s">
        <v>618</v>
      </c>
      <c r="D39" s="263" t="s">
        <v>618</v>
      </c>
      <c r="E39" s="263" t="s">
        <v>618</v>
      </c>
      <c r="F39" s="263"/>
      <c r="G39" s="263" t="s">
        <v>618</v>
      </c>
      <c r="H39" s="263"/>
      <c r="I39" s="263" t="s">
        <v>618</v>
      </c>
      <c r="J39" s="263" t="s">
        <v>618</v>
      </c>
      <c r="K39" s="263" t="s">
        <v>618</v>
      </c>
      <c r="L39" s="263" t="s">
        <v>618</v>
      </c>
      <c r="M39" s="250" t="s">
        <v>2488</v>
      </c>
      <c r="N39" s="250" t="s">
        <v>620</v>
      </c>
      <c r="O39" s="250" t="s">
        <v>2410</v>
      </c>
      <c r="P39" s="250"/>
      <c r="Q39" s="250"/>
    </row>
    <row r="40" spans="1:17" s="4" customFormat="1" x14ac:dyDescent="0.15">
      <c r="A40" s="6" t="s">
        <v>1737</v>
      </c>
      <c r="B40" s="263" t="s">
        <v>618</v>
      </c>
      <c r="C40" s="263" t="s">
        <v>618</v>
      </c>
      <c r="D40" s="263" t="s">
        <v>618</v>
      </c>
      <c r="E40" s="263" t="s">
        <v>618</v>
      </c>
      <c r="F40" s="263"/>
      <c r="G40" s="263" t="s">
        <v>618</v>
      </c>
      <c r="H40" s="263"/>
      <c r="I40" s="263"/>
      <c r="J40" s="263"/>
      <c r="K40" s="263" t="s">
        <v>618</v>
      </c>
      <c r="L40" s="263" t="s">
        <v>618</v>
      </c>
      <c r="M40" s="250"/>
      <c r="N40" s="250"/>
      <c r="O40" s="250"/>
      <c r="P40" s="250"/>
      <c r="Q40" s="250"/>
    </row>
    <row r="41" spans="1:17" s="4" customFormat="1" ht="37.5" x14ac:dyDescent="0.15">
      <c r="A41" s="140" t="s">
        <v>1726</v>
      </c>
      <c r="B41" s="263" t="s">
        <v>618</v>
      </c>
      <c r="C41" s="263" t="s">
        <v>618</v>
      </c>
      <c r="D41" s="263" t="s">
        <v>618</v>
      </c>
      <c r="E41" s="263" t="s">
        <v>618</v>
      </c>
      <c r="F41" s="263"/>
      <c r="G41" s="263" t="s">
        <v>618</v>
      </c>
      <c r="H41" s="263"/>
      <c r="I41" s="263"/>
      <c r="J41" s="263"/>
      <c r="K41" s="263" t="s">
        <v>618</v>
      </c>
      <c r="L41" s="263" t="s">
        <v>618</v>
      </c>
      <c r="M41" s="250" t="s">
        <v>681</v>
      </c>
      <c r="N41" s="250"/>
      <c r="O41" s="250"/>
      <c r="P41" s="250"/>
      <c r="Q41" s="250"/>
    </row>
    <row r="42" spans="1:17" s="4" customFormat="1" x14ac:dyDescent="0.15">
      <c r="A42" s="140" t="s">
        <v>1715</v>
      </c>
      <c r="B42" s="263" t="s">
        <v>618</v>
      </c>
      <c r="C42" s="263" t="s">
        <v>618</v>
      </c>
      <c r="D42" s="263" t="s">
        <v>618</v>
      </c>
      <c r="E42" s="263"/>
      <c r="F42" s="263" t="s">
        <v>618</v>
      </c>
      <c r="G42" s="263" t="s">
        <v>618</v>
      </c>
      <c r="H42" s="263"/>
      <c r="I42" s="263" t="s">
        <v>618</v>
      </c>
      <c r="J42" s="263"/>
      <c r="K42" s="263" t="s">
        <v>618</v>
      </c>
      <c r="L42" s="263" t="s">
        <v>618</v>
      </c>
      <c r="M42" s="250" t="s">
        <v>693</v>
      </c>
      <c r="N42" s="250" t="s">
        <v>694</v>
      </c>
      <c r="O42" s="250" t="s">
        <v>695</v>
      </c>
      <c r="P42" s="250" t="s">
        <v>1753</v>
      </c>
      <c r="Q42" s="250"/>
    </row>
    <row r="43" spans="1:17" s="4" customFormat="1" x14ac:dyDescent="0.15">
      <c r="A43" s="6" t="s">
        <v>1716</v>
      </c>
      <c r="B43" s="263"/>
      <c r="C43" s="263"/>
      <c r="D43" s="263" t="s">
        <v>618</v>
      </c>
      <c r="E43" s="263"/>
      <c r="F43" s="263"/>
      <c r="G43" s="263"/>
      <c r="H43" s="263"/>
      <c r="I43" s="263"/>
      <c r="J43" s="263"/>
      <c r="K43" s="263" t="s">
        <v>618</v>
      </c>
      <c r="L43" s="263" t="s">
        <v>618</v>
      </c>
      <c r="M43" s="250" t="s">
        <v>696</v>
      </c>
      <c r="N43" s="250"/>
      <c r="O43" s="250"/>
      <c r="P43" s="250"/>
      <c r="Q43" s="250"/>
    </row>
    <row r="44" spans="1:17" s="4" customFormat="1" x14ac:dyDescent="0.15">
      <c r="A44" s="6" t="s">
        <v>1717</v>
      </c>
      <c r="B44" s="263" t="s">
        <v>618</v>
      </c>
      <c r="C44" s="263" t="s">
        <v>618</v>
      </c>
      <c r="D44" s="263"/>
      <c r="E44" s="263" t="s">
        <v>618</v>
      </c>
      <c r="F44" s="263"/>
      <c r="G44" s="263" t="s">
        <v>618</v>
      </c>
      <c r="H44" s="263"/>
      <c r="I44" s="263"/>
      <c r="J44" s="263"/>
      <c r="K44" s="263" t="s">
        <v>618</v>
      </c>
      <c r="L44" s="263" t="s">
        <v>618</v>
      </c>
      <c r="M44" s="250"/>
      <c r="N44" s="250"/>
      <c r="O44" s="250"/>
      <c r="P44" s="250"/>
      <c r="Q44" s="250"/>
    </row>
    <row r="45" spans="1:17" s="4" customFormat="1" x14ac:dyDescent="0.15">
      <c r="A45" s="6" t="s">
        <v>1718</v>
      </c>
      <c r="B45" s="263" t="s">
        <v>618</v>
      </c>
      <c r="C45" s="263" t="s">
        <v>618</v>
      </c>
      <c r="D45" s="263" t="s">
        <v>618</v>
      </c>
      <c r="E45" s="263" t="s">
        <v>618</v>
      </c>
      <c r="F45" s="263"/>
      <c r="G45" s="263" t="s">
        <v>618</v>
      </c>
      <c r="H45" s="263"/>
      <c r="I45" s="263" t="s">
        <v>618</v>
      </c>
      <c r="J45" s="263"/>
      <c r="K45" s="263" t="s">
        <v>618</v>
      </c>
      <c r="L45" s="263" t="s">
        <v>618</v>
      </c>
      <c r="M45" s="250"/>
      <c r="N45" s="250"/>
      <c r="O45" s="250"/>
      <c r="P45" s="250"/>
      <c r="Q45" s="250"/>
    </row>
    <row r="46" spans="1:17" s="4" customFormat="1" x14ac:dyDescent="0.15">
      <c r="A46" s="6" t="s">
        <v>1719</v>
      </c>
      <c r="B46" s="263" t="s">
        <v>618</v>
      </c>
      <c r="C46" s="263"/>
      <c r="D46" s="263" t="s">
        <v>618</v>
      </c>
      <c r="E46" s="263"/>
      <c r="F46" s="263"/>
      <c r="G46" s="263"/>
      <c r="H46" s="263"/>
      <c r="I46" s="263"/>
      <c r="J46" s="263"/>
      <c r="K46" s="263" t="s">
        <v>618</v>
      </c>
      <c r="L46" s="263" t="s">
        <v>618</v>
      </c>
      <c r="M46" s="250" t="s">
        <v>2521</v>
      </c>
      <c r="N46" s="250" t="s">
        <v>2522</v>
      </c>
      <c r="O46" s="250"/>
      <c r="P46" s="250"/>
      <c r="Q46" s="250"/>
    </row>
    <row r="47" spans="1:17" s="4" customFormat="1" x14ac:dyDescent="0.15">
      <c r="A47" s="6" t="s">
        <v>1720</v>
      </c>
      <c r="B47" s="263" t="s">
        <v>618</v>
      </c>
      <c r="C47" s="263" t="s">
        <v>618</v>
      </c>
      <c r="D47" s="263" t="s">
        <v>618</v>
      </c>
      <c r="E47" s="263" t="s">
        <v>618</v>
      </c>
      <c r="F47" s="263"/>
      <c r="G47" s="263" t="s">
        <v>618</v>
      </c>
      <c r="H47" s="263"/>
      <c r="I47" s="263" t="s">
        <v>618</v>
      </c>
      <c r="J47" s="263" t="s">
        <v>618</v>
      </c>
      <c r="K47" s="263" t="s">
        <v>618</v>
      </c>
      <c r="L47" s="263" t="s">
        <v>618</v>
      </c>
      <c r="M47" s="250"/>
      <c r="N47" s="250"/>
      <c r="O47" s="250"/>
      <c r="P47" s="250"/>
      <c r="Q47" s="250"/>
    </row>
    <row r="48" spans="1:17" s="4" customFormat="1" ht="37.5" x14ac:dyDescent="0.15">
      <c r="A48" s="6" t="s">
        <v>269</v>
      </c>
      <c r="B48" s="263" t="s">
        <v>618</v>
      </c>
      <c r="C48" s="263" t="s">
        <v>618</v>
      </c>
      <c r="D48" s="263" t="s">
        <v>618</v>
      </c>
      <c r="E48" s="263" t="s">
        <v>618</v>
      </c>
      <c r="F48" s="263"/>
      <c r="G48" s="263" t="s">
        <v>618</v>
      </c>
      <c r="H48" s="263"/>
      <c r="I48" s="263"/>
      <c r="J48" s="263"/>
      <c r="K48" s="263" t="s">
        <v>618</v>
      </c>
      <c r="L48" s="263" t="s">
        <v>618</v>
      </c>
      <c r="M48" s="250" t="s">
        <v>2524</v>
      </c>
      <c r="N48" s="250" t="s">
        <v>697</v>
      </c>
      <c r="O48" s="250" t="s">
        <v>690</v>
      </c>
      <c r="P48" s="250" t="s">
        <v>1985</v>
      </c>
      <c r="Q48" s="250"/>
    </row>
    <row r="49" spans="1:17" s="210" customFormat="1" x14ac:dyDescent="0.15">
      <c r="A49" s="140" t="s">
        <v>1992</v>
      </c>
      <c r="B49" s="263" t="s">
        <v>618</v>
      </c>
      <c r="C49" s="263" t="s">
        <v>618</v>
      </c>
      <c r="D49" s="263" t="s">
        <v>618</v>
      </c>
      <c r="E49" s="263" t="s">
        <v>618</v>
      </c>
      <c r="F49" s="263"/>
      <c r="G49" s="263" t="s">
        <v>618</v>
      </c>
      <c r="H49" s="263"/>
      <c r="I49" s="263" t="s">
        <v>618</v>
      </c>
      <c r="J49" s="263" t="s">
        <v>618</v>
      </c>
      <c r="K49" s="263" t="s">
        <v>618</v>
      </c>
      <c r="L49" s="263" t="s">
        <v>618</v>
      </c>
      <c r="M49" s="250" t="s">
        <v>698</v>
      </c>
      <c r="N49" s="250" t="s">
        <v>699</v>
      </c>
      <c r="O49" s="250"/>
      <c r="P49" s="250"/>
      <c r="Q49" s="250"/>
    </row>
    <row r="50" spans="1:17" s="4" customFormat="1" x14ac:dyDescent="0.15">
      <c r="A50" s="6" t="s">
        <v>1996</v>
      </c>
      <c r="B50" s="263" t="s">
        <v>618</v>
      </c>
      <c r="C50" s="263" t="s">
        <v>618</v>
      </c>
      <c r="D50" s="263" t="s">
        <v>618</v>
      </c>
      <c r="E50" s="263" t="s">
        <v>618</v>
      </c>
      <c r="F50" s="263"/>
      <c r="G50" s="263" t="s">
        <v>618</v>
      </c>
      <c r="H50" s="263"/>
      <c r="I50" s="263"/>
      <c r="J50" s="263"/>
      <c r="K50" s="263" t="s">
        <v>618</v>
      </c>
      <c r="L50" s="263" t="s">
        <v>618</v>
      </c>
      <c r="M50" s="250"/>
      <c r="N50" s="250"/>
      <c r="O50" s="250"/>
      <c r="P50" s="250"/>
      <c r="Q50" s="250"/>
    </row>
    <row r="51" spans="1:17" s="4" customFormat="1" x14ac:dyDescent="0.15">
      <c r="A51" s="6" t="s">
        <v>1999</v>
      </c>
      <c r="B51" s="263" t="s">
        <v>618</v>
      </c>
      <c r="C51" s="263" t="s">
        <v>618</v>
      </c>
      <c r="D51" s="263" t="s">
        <v>618</v>
      </c>
      <c r="E51" s="263" t="s">
        <v>618</v>
      </c>
      <c r="F51" s="263"/>
      <c r="G51" s="263"/>
      <c r="H51" s="263"/>
      <c r="I51" s="263"/>
      <c r="J51" s="263"/>
      <c r="K51" s="263" t="s">
        <v>618</v>
      </c>
      <c r="L51" s="263" t="s">
        <v>618</v>
      </c>
      <c r="M51" s="250"/>
      <c r="N51" s="250"/>
      <c r="O51" s="250"/>
      <c r="P51" s="250"/>
      <c r="Q51" s="250"/>
    </row>
    <row r="52" spans="1:17" s="4" customFormat="1" ht="37.5" x14ac:dyDescent="0.15">
      <c r="A52" s="6" t="s">
        <v>275</v>
      </c>
      <c r="B52" s="263" t="s">
        <v>618</v>
      </c>
      <c r="C52" s="263" t="s">
        <v>618</v>
      </c>
      <c r="D52" s="263" t="s">
        <v>618</v>
      </c>
      <c r="E52" s="263" t="s">
        <v>618</v>
      </c>
      <c r="F52" s="263" t="s">
        <v>618</v>
      </c>
      <c r="G52" s="263" t="s">
        <v>618</v>
      </c>
      <c r="H52" s="263"/>
      <c r="I52" s="263" t="s">
        <v>618</v>
      </c>
      <c r="J52" s="263" t="s">
        <v>618</v>
      </c>
      <c r="K52" s="263" t="s">
        <v>618</v>
      </c>
      <c r="L52" s="263" t="s">
        <v>618</v>
      </c>
      <c r="M52" s="250" t="s">
        <v>1683</v>
      </c>
      <c r="N52" s="250" t="s">
        <v>1752</v>
      </c>
      <c r="O52" s="250" t="s">
        <v>2001</v>
      </c>
      <c r="P52" s="250"/>
      <c r="Q52" s="250"/>
    </row>
    <row r="53" spans="1:17" s="4" customFormat="1" x14ac:dyDescent="0.15">
      <c r="A53" s="6" t="s">
        <v>2006</v>
      </c>
      <c r="B53" s="263" t="s">
        <v>618</v>
      </c>
      <c r="C53" s="263" t="s">
        <v>618</v>
      </c>
      <c r="D53" s="263" t="s">
        <v>618</v>
      </c>
      <c r="E53" s="263" t="s">
        <v>618</v>
      </c>
      <c r="F53" s="263"/>
      <c r="G53" s="263"/>
      <c r="H53" s="263"/>
      <c r="I53" s="263"/>
      <c r="J53" s="263" t="s">
        <v>618</v>
      </c>
      <c r="K53" s="263" t="s">
        <v>618</v>
      </c>
      <c r="L53" s="263" t="s">
        <v>618</v>
      </c>
      <c r="M53" s="250"/>
      <c r="N53" s="250"/>
      <c r="O53" s="250"/>
      <c r="P53" s="250"/>
      <c r="Q53" s="250"/>
    </row>
    <row r="54" spans="1:17" s="4" customFormat="1" x14ac:dyDescent="0.15">
      <c r="A54" s="6" t="s">
        <v>2007</v>
      </c>
      <c r="B54" s="263" t="s">
        <v>618</v>
      </c>
      <c r="C54" s="263" t="s">
        <v>618</v>
      </c>
      <c r="D54" s="263" t="s">
        <v>618</v>
      </c>
      <c r="E54" s="263" t="s">
        <v>618</v>
      </c>
      <c r="F54" s="263"/>
      <c r="G54" s="263" t="s">
        <v>618</v>
      </c>
      <c r="H54" s="263"/>
      <c r="I54" s="263"/>
      <c r="J54" s="263" t="s">
        <v>618</v>
      </c>
      <c r="K54" s="263" t="s">
        <v>618</v>
      </c>
      <c r="L54" s="263" t="s">
        <v>618</v>
      </c>
      <c r="M54" s="250"/>
      <c r="N54" s="250"/>
      <c r="O54" s="250"/>
      <c r="P54" s="250"/>
      <c r="Q54" s="250"/>
    </row>
    <row r="55" spans="1:17" s="4" customFormat="1" x14ac:dyDescent="0.15">
      <c r="A55" s="6" t="s">
        <v>2009</v>
      </c>
      <c r="B55" s="263" t="s">
        <v>618</v>
      </c>
      <c r="C55" s="263"/>
      <c r="D55" s="263" t="s">
        <v>618</v>
      </c>
      <c r="E55" s="263" t="s">
        <v>618</v>
      </c>
      <c r="F55" s="263"/>
      <c r="G55" s="263"/>
      <c r="H55" s="263"/>
      <c r="I55" s="263"/>
      <c r="J55" s="263"/>
      <c r="K55" s="263" t="s">
        <v>618</v>
      </c>
      <c r="L55" s="263" t="s">
        <v>618</v>
      </c>
      <c r="M55" s="250"/>
      <c r="N55" s="250"/>
      <c r="O55" s="250"/>
      <c r="P55" s="250"/>
      <c r="Q55" s="250"/>
    </row>
    <row r="56" spans="1:17" s="4" customFormat="1" x14ac:dyDescent="0.15">
      <c r="A56" s="6" t="s">
        <v>2010</v>
      </c>
      <c r="B56" s="263" t="s">
        <v>618</v>
      </c>
      <c r="C56" s="263"/>
      <c r="D56" s="263"/>
      <c r="E56" s="263" t="s">
        <v>618</v>
      </c>
      <c r="F56" s="263" t="s">
        <v>618</v>
      </c>
      <c r="G56" s="263"/>
      <c r="H56" s="263" t="s">
        <v>618</v>
      </c>
      <c r="I56" s="263"/>
      <c r="J56" s="263"/>
      <c r="K56" s="263"/>
      <c r="L56" s="263"/>
      <c r="M56" s="250"/>
      <c r="N56" s="250"/>
      <c r="O56" s="250"/>
      <c r="P56" s="250"/>
      <c r="Q56" s="250"/>
    </row>
    <row r="57" spans="1:17" s="4" customFormat="1" x14ac:dyDescent="0.15">
      <c r="A57" s="6" t="s">
        <v>280</v>
      </c>
      <c r="B57" s="263" t="s">
        <v>618</v>
      </c>
      <c r="C57" s="263" t="s">
        <v>618</v>
      </c>
      <c r="D57" s="263"/>
      <c r="E57" s="263"/>
      <c r="F57" s="263" t="s">
        <v>618</v>
      </c>
      <c r="G57" s="263"/>
      <c r="H57" s="263"/>
      <c r="I57" s="263"/>
      <c r="J57" s="263" t="s">
        <v>618</v>
      </c>
      <c r="K57" s="263" t="s">
        <v>618</v>
      </c>
      <c r="L57" s="263"/>
      <c r="M57" s="250"/>
      <c r="N57" s="250"/>
      <c r="O57" s="250"/>
      <c r="P57" s="250"/>
      <c r="Q57" s="250"/>
    </row>
    <row r="58" spans="1:17" s="4" customFormat="1" x14ac:dyDescent="0.15">
      <c r="A58" s="6" t="s">
        <v>2028</v>
      </c>
      <c r="B58" s="263" t="s">
        <v>618</v>
      </c>
      <c r="C58" s="263" t="s">
        <v>618</v>
      </c>
      <c r="D58" s="263" t="s">
        <v>618</v>
      </c>
      <c r="E58" s="263"/>
      <c r="F58" s="263"/>
      <c r="G58" s="263"/>
      <c r="H58" s="263"/>
      <c r="I58" s="263"/>
      <c r="J58" s="263"/>
      <c r="K58" s="263" t="s">
        <v>618</v>
      </c>
      <c r="L58" s="263" t="s">
        <v>618</v>
      </c>
      <c r="M58" s="250"/>
      <c r="N58" s="250"/>
      <c r="O58" s="250"/>
      <c r="P58" s="250"/>
      <c r="Q58" s="250"/>
    </row>
  </sheetData>
  <mergeCells count="14">
    <mergeCell ref="A2:A4"/>
    <mergeCell ref="B2:Q2"/>
    <mergeCell ref="B3:B4"/>
    <mergeCell ref="C3:C4"/>
    <mergeCell ref="D3:D4"/>
    <mergeCell ref="E3:E4"/>
    <mergeCell ref="F3:F4"/>
    <mergeCell ref="M3:Q3"/>
    <mergeCell ref="G3:G4"/>
    <mergeCell ref="H3:H4"/>
    <mergeCell ref="L3:L4"/>
    <mergeCell ref="I3:I4"/>
    <mergeCell ref="J3:J4"/>
    <mergeCell ref="K3:K4"/>
  </mergeCells>
  <phoneticPr fontId="15"/>
  <dataValidations count="1">
    <dataValidation type="list" allowBlank="1" showInputMessage="1" showErrorMessage="1" sqref="B5:L58" xr:uid="{A1849005-BBCB-43AB-BCFA-6249203B18B5}">
      <formula1>"○"</formula1>
    </dataValidation>
  </dataValidations>
  <printOptions horizontalCentered="1"/>
  <pageMargins left="0.78740157480314965" right="0.78740157480314965" top="0.59055118110236227" bottom="0.59055118110236227" header="0.51181102362204722" footer="0.51181102362204722"/>
  <pageSetup paperSize="9" scale="3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56"/>
  <sheetViews>
    <sheetView showZeros="0" view="pageBreakPreview" zoomScale="85" zoomScaleNormal="80" zoomScaleSheetLayoutView="85" workbookViewId="0">
      <pane ySplit="2" topLeftCell="A3" activePane="bottomLeft" state="frozen"/>
      <selection pane="bottomLeft"/>
    </sheetView>
  </sheetViews>
  <sheetFormatPr defaultColWidth="9" defaultRowHeight="18.75" x14ac:dyDescent="0.15"/>
  <cols>
    <col min="1" max="1" width="13" style="4" customWidth="1"/>
    <col min="2" max="2" width="70.5" style="246" customWidth="1"/>
    <col min="3" max="3" width="97.25" style="246" customWidth="1"/>
    <col min="4" max="16384" width="9" style="4"/>
  </cols>
  <sheetData>
    <row r="1" spans="1:3" ht="30" customHeight="1" x14ac:dyDescent="0.15">
      <c r="A1" s="115" t="s">
        <v>2737</v>
      </c>
      <c r="B1" s="245"/>
    </row>
    <row r="2" spans="1:3" ht="24" customHeight="1" x14ac:dyDescent="0.15">
      <c r="A2" s="5" t="s">
        <v>45</v>
      </c>
      <c r="B2" s="228" t="s">
        <v>67</v>
      </c>
      <c r="C2" s="228" t="s">
        <v>62</v>
      </c>
    </row>
    <row r="3" spans="1:3" s="7" customFormat="1" ht="159.6" customHeight="1" x14ac:dyDescent="0.15">
      <c r="A3" s="9" t="s">
        <v>134</v>
      </c>
      <c r="B3" s="252" t="s">
        <v>1754</v>
      </c>
      <c r="C3" s="252" t="s">
        <v>1755</v>
      </c>
    </row>
    <row r="4" spans="1:3" s="7" customFormat="1" ht="37.5" x14ac:dyDescent="0.15">
      <c r="A4" s="9" t="s">
        <v>135</v>
      </c>
      <c r="B4" s="133" t="s">
        <v>1680</v>
      </c>
      <c r="C4" s="133" t="s">
        <v>1681</v>
      </c>
    </row>
    <row r="5" spans="1:3" s="7" customFormat="1" ht="37.5" x14ac:dyDescent="0.15">
      <c r="A5" s="9" t="s">
        <v>223</v>
      </c>
      <c r="B5" s="133" t="s">
        <v>1756</v>
      </c>
      <c r="C5" s="133" t="s">
        <v>633</v>
      </c>
    </row>
    <row r="6" spans="1:3" s="7" customFormat="1" ht="78.599999999999994" customHeight="1" x14ac:dyDescent="0.15">
      <c r="A6" s="9" t="s">
        <v>1618</v>
      </c>
      <c r="B6" s="133" t="s">
        <v>2032</v>
      </c>
      <c r="C6" s="133" t="s">
        <v>2033</v>
      </c>
    </row>
    <row r="7" spans="1:3" s="7" customFormat="1" ht="78.599999999999994" customHeight="1" x14ac:dyDescent="0.15">
      <c r="A7" s="9" t="s">
        <v>1620</v>
      </c>
      <c r="B7" s="252" t="s">
        <v>700</v>
      </c>
      <c r="C7" s="252" t="s">
        <v>701</v>
      </c>
    </row>
    <row r="8" spans="1:3" s="7" customFormat="1" ht="143.44999999999999" customHeight="1" x14ac:dyDescent="0.15">
      <c r="A8" s="9" t="s">
        <v>225</v>
      </c>
      <c r="B8" s="133" t="s">
        <v>702</v>
      </c>
      <c r="C8" s="133" t="s">
        <v>703</v>
      </c>
    </row>
    <row r="9" spans="1:3" s="7" customFormat="1" x14ac:dyDescent="0.15">
      <c r="A9" s="9" t="s">
        <v>30</v>
      </c>
      <c r="B9" s="252" t="s">
        <v>329</v>
      </c>
      <c r="C9" s="252"/>
    </row>
    <row r="10" spans="1:3" s="7" customFormat="1" ht="37.5" x14ac:dyDescent="0.15">
      <c r="A10" s="9" t="s">
        <v>1702</v>
      </c>
      <c r="B10" s="252" t="s">
        <v>522</v>
      </c>
      <c r="C10" s="252" t="s">
        <v>704</v>
      </c>
    </row>
    <row r="11" spans="1:3" s="7" customFormat="1" ht="56.25" x14ac:dyDescent="0.15">
      <c r="A11" s="9" t="s">
        <v>1624</v>
      </c>
      <c r="B11" s="252" t="s">
        <v>705</v>
      </c>
      <c r="C11" s="252" t="s">
        <v>706</v>
      </c>
    </row>
    <row r="12" spans="1:3" s="7" customFormat="1" x14ac:dyDescent="0.15">
      <c r="A12" s="9" t="s">
        <v>229</v>
      </c>
      <c r="B12" s="252" t="s">
        <v>707</v>
      </c>
      <c r="C12" s="252" t="s">
        <v>708</v>
      </c>
    </row>
    <row r="13" spans="1:3" s="7" customFormat="1" x14ac:dyDescent="0.15">
      <c r="A13" s="9" t="s">
        <v>1742</v>
      </c>
      <c r="B13" s="252" t="s">
        <v>709</v>
      </c>
      <c r="C13" s="252" t="s">
        <v>710</v>
      </c>
    </row>
    <row r="14" spans="1:3" s="7" customFormat="1" x14ac:dyDescent="0.15">
      <c r="A14" s="9" t="s">
        <v>33</v>
      </c>
      <c r="B14" s="252" t="s">
        <v>526</v>
      </c>
      <c r="C14" s="252" t="s">
        <v>711</v>
      </c>
    </row>
    <row r="15" spans="1:3" s="7" customFormat="1" x14ac:dyDescent="0.15">
      <c r="A15" s="9" t="s">
        <v>1704</v>
      </c>
      <c r="B15" s="252" t="s">
        <v>712</v>
      </c>
      <c r="C15" s="252" t="s">
        <v>713</v>
      </c>
    </row>
    <row r="16" spans="1:3" s="7" customFormat="1" x14ac:dyDescent="0.15">
      <c r="A16" s="9" t="s">
        <v>235</v>
      </c>
      <c r="B16" s="252" t="s">
        <v>714</v>
      </c>
      <c r="C16" s="252" t="s">
        <v>715</v>
      </c>
    </row>
    <row r="17" spans="1:3" s="7" customFormat="1" ht="82.9" customHeight="1" x14ac:dyDescent="0.15">
      <c r="A17" s="9" t="s">
        <v>0</v>
      </c>
      <c r="B17" s="600" t="s">
        <v>716</v>
      </c>
      <c r="C17" s="600" t="s">
        <v>2683</v>
      </c>
    </row>
    <row r="18" spans="1:3" s="7" customFormat="1" x14ac:dyDescent="0.15">
      <c r="A18" s="9" t="s">
        <v>1705</v>
      </c>
      <c r="B18" s="252" t="s">
        <v>717</v>
      </c>
      <c r="C18" s="252" t="s">
        <v>718</v>
      </c>
    </row>
    <row r="19" spans="1:3" s="7" customFormat="1" ht="56.25" x14ac:dyDescent="0.15">
      <c r="A19" s="9" t="s">
        <v>239</v>
      </c>
      <c r="B19" s="252" t="s">
        <v>719</v>
      </c>
      <c r="C19" s="252" t="s">
        <v>2684</v>
      </c>
    </row>
    <row r="20" spans="1:3" s="7" customFormat="1" x14ac:dyDescent="0.15">
      <c r="A20" s="9" t="s">
        <v>133</v>
      </c>
      <c r="B20" s="252" t="s">
        <v>329</v>
      </c>
      <c r="C20" s="252"/>
    </row>
    <row r="21" spans="1:3" s="7" customFormat="1" ht="37.5" x14ac:dyDescent="0.15">
      <c r="A21" s="9" t="s">
        <v>1707</v>
      </c>
      <c r="B21" s="252" t="s">
        <v>720</v>
      </c>
      <c r="C21" s="252" t="s">
        <v>721</v>
      </c>
    </row>
    <row r="22" spans="1:3" s="7" customFormat="1" x14ac:dyDescent="0.15">
      <c r="A22" s="9" t="s">
        <v>1731</v>
      </c>
      <c r="B22" s="133" t="s">
        <v>329</v>
      </c>
      <c r="C22" s="133"/>
    </row>
    <row r="23" spans="1:3" s="7" customFormat="1" x14ac:dyDescent="0.15">
      <c r="A23" s="9" t="s">
        <v>243</v>
      </c>
      <c r="B23" s="252" t="s">
        <v>722</v>
      </c>
      <c r="C23" s="252" t="s">
        <v>723</v>
      </c>
    </row>
    <row r="24" spans="1:3" s="7" customFormat="1" ht="37.5" x14ac:dyDescent="0.15">
      <c r="A24" s="9" t="s">
        <v>1709</v>
      </c>
      <c r="B24" s="252" t="s">
        <v>724</v>
      </c>
      <c r="C24" s="252" t="s">
        <v>725</v>
      </c>
    </row>
    <row r="25" spans="1:3" s="7" customFormat="1" ht="56.25" x14ac:dyDescent="0.15">
      <c r="A25" s="9" t="s">
        <v>245</v>
      </c>
      <c r="B25" s="252" t="s">
        <v>726</v>
      </c>
      <c r="C25" s="252" t="s">
        <v>727</v>
      </c>
    </row>
    <row r="26" spans="1:3" s="7" customFormat="1" x14ac:dyDescent="0.15">
      <c r="A26" s="9" t="s">
        <v>246</v>
      </c>
      <c r="B26" s="252" t="s">
        <v>728</v>
      </c>
      <c r="C26" s="133" t="s">
        <v>2677</v>
      </c>
    </row>
    <row r="27" spans="1:3" s="7" customFormat="1" x14ac:dyDescent="0.15">
      <c r="A27" s="9" t="s">
        <v>54</v>
      </c>
      <c r="B27" s="252" t="s">
        <v>329</v>
      </c>
      <c r="C27" s="252"/>
    </row>
    <row r="28" spans="1:3" s="7" customFormat="1" x14ac:dyDescent="0.15">
      <c r="A28" s="9" t="s">
        <v>249</v>
      </c>
      <c r="B28" s="252" t="s">
        <v>329</v>
      </c>
      <c r="C28" s="252"/>
    </row>
    <row r="29" spans="1:3" s="7" customFormat="1" ht="82.9" customHeight="1" x14ac:dyDescent="0.15">
      <c r="A29" s="9" t="s">
        <v>20</v>
      </c>
      <c r="B29" s="252" t="s">
        <v>1541</v>
      </c>
      <c r="C29" s="252" t="s">
        <v>729</v>
      </c>
    </row>
    <row r="30" spans="1:3" s="7" customFormat="1" x14ac:dyDescent="0.15">
      <c r="A30" s="9" t="s">
        <v>252</v>
      </c>
      <c r="B30" s="252" t="s">
        <v>730</v>
      </c>
      <c r="C30" s="252" t="s">
        <v>2676</v>
      </c>
    </row>
    <row r="31" spans="1:3" s="7" customFormat="1" x14ac:dyDescent="0.15">
      <c r="A31" s="9" t="s">
        <v>1711</v>
      </c>
      <c r="B31" s="252" t="s">
        <v>329</v>
      </c>
      <c r="C31" s="252"/>
    </row>
    <row r="32" spans="1:3" s="7" customFormat="1" ht="37.5" x14ac:dyDescent="0.15">
      <c r="A32" s="9" t="s">
        <v>254</v>
      </c>
      <c r="B32" s="133" t="s">
        <v>2452</v>
      </c>
      <c r="C32" s="133" t="s">
        <v>2453</v>
      </c>
    </row>
    <row r="33" spans="1:3" s="7" customFormat="1" x14ac:dyDescent="0.15">
      <c r="A33" s="9" t="s">
        <v>1712</v>
      </c>
      <c r="B33" s="252" t="s">
        <v>731</v>
      </c>
      <c r="C33" s="252" t="s">
        <v>732</v>
      </c>
    </row>
    <row r="34" spans="1:3" s="7" customFormat="1" ht="123.6" customHeight="1" x14ac:dyDescent="0.15">
      <c r="A34" s="9" t="s">
        <v>1713</v>
      </c>
      <c r="B34" s="252" t="s">
        <v>733</v>
      </c>
      <c r="C34" s="252" t="s">
        <v>734</v>
      </c>
    </row>
    <row r="35" spans="1:3" s="7" customFormat="1" ht="37.5" x14ac:dyDescent="0.15">
      <c r="A35" s="9" t="s">
        <v>259</v>
      </c>
      <c r="B35" s="252" t="s">
        <v>735</v>
      </c>
      <c r="C35" s="252" t="s">
        <v>2678</v>
      </c>
    </row>
    <row r="36" spans="1:3" s="7" customFormat="1" ht="37.5" x14ac:dyDescent="0.15">
      <c r="A36" s="9" t="s">
        <v>128</v>
      </c>
      <c r="B36" s="252" t="s">
        <v>736</v>
      </c>
      <c r="C36" s="252" t="s">
        <v>737</v>
      </c>
    </row>
    <row r="37" spans="1:3" s="7" customFormat="1" x14ac:dyDescent="0.15">
      <c r="A37" s="9" t="s">
        <v>148</v>
      </c>
      <c r="B37" s="133" t="s">
        <v>547</v>
      </c>
      <c r="C37" s="133" t="s">
        <v>738</v>
      </c>
    </row>
    <row r="38" spans="1:3" s="7" customFormat="1" ht="37.5" x14ac:dyDescent="0.15">
      <c r="A38" s="9" t="s">
        <v>149</v>
      </c>
      <c r="B38" s="133" t="s">
        <v>739</v>
      </c>
      <c r="C38" s="133" t="s">
        <v>740</v>
      </c>
    </row>
    <row r="39" spans="1:3" s="7" customFormat="1" ht="37.5" x14ac:dyDescent="0.15">
      <c r="A39" s="9" t="s">
        <v>263</v>
      </c>
      <c r="B39" s="133" t="s">
        <v>741</v>
      </c>
      <c r="C39" s="133" t="s">
        <v>742</v>
      </c>
    </row>
    <row r="40" spans="1:3" s="7" customFormat="1" x14ac:dyDescent="0.15">
      <c r="A40" s="9" t="s">
        <v>1715</v>
      </c>
      <c r="B40" s="133" t="s">
        <v>743</v>
      </c>
      <c r="C40" s="133" t="s">
        <v>744</v>
      </c>
    </row>
    <row r="41" spans="1:3" s="7" customFormat="1" x14ac:dyDescent="0.15">
      <c r="A41" s="9" t="s">
        <v>84</v>
      </c>
      <c r="B41" s="133" t="s">
        <v>745</v>
      </c>
      <c r="C41" s="133" t="s">
        <v>1535</v>
      </c>
    </row>
    <row r="42" spans="1:3" s="7" customFormat="1" ht="37.5" x14ac:dyDescent="0.15">
      <c r="A42" s="9" t="s">
        <v>1717</v>
      </c>
      <c r="B42" s="133" t="s">
        <v>746</v>
      </c>
      <c r="C42" s="133" t="s">
        <v>1536</v>
      </c>
    </row>
    <row r="43" spans="1:3" s="7" customFormat="1" ht="56.25" x14ac:dyDescent="0.15">
      <c r="A43" s="9" t="s">
        <v>1718</v>
      </c>
      <c r="B43" s="252" t="s">
        <v>747</v>
      </c>
      <c r="C43" s="252" t="s">
        <v>1534</v>
      </c>
    </row>
    <row r="44" spans="1:3" s="7" customFormat="1" ht="37.5" x14ac:dyDescent="0.15">
      <c r="A44" s="9" t="s">
        <v>25</v>
      </c>
      <c r="B44" s="252" t="s">
        <v>1757</v>
      </c>
      <c r="C44" s="252" t="s">
        <v>1537</v>
      </c>
    </row>
    <row r="45" spans="1:3" s="7" customFormat="1" ht="37.5" x14ac:dyDescent="0.15">
      <c r="A45" s="9" t="s">
        <v>1720</v>
      </c>
      <c r="B45" s="252" t="s">
        <v>554</v>
      </c>
      <c r="C45" s="252" t="s">
        <v>1758</v>
      </c>
    </row>
    <row r="46" spans="1:3" s="7" customFormat="1" x14ac:dyDescent="0.15">
      <c r="A46" s="9" t="s">
        <v>269</v>
      </c>
      <c r="B46" s="252" t="s">
        <v>748</v>
      </c>
      <c r="C46" s="252" t="s">
        <v>1538</v>
      </c>
    </row>
    <row r="47" spans="1:3" s="7" customFormat="1" ht="37.5" x14ac:dyDescent="0.15">
      <c r="A47" s="9" t="s">
        <v>1992</v>
      </c>
      <c r="B47" s="252" t="s">
        <v>749</v>
      </c>
      <c r="C47" s="252" t="s">
        <v>2679</v>
      </c>
    </row>
    <row r="48" spans="1:3" s="7" customFormat="1" ht="56.25" x14ac:dyDescent="0.15">
      <c r="A48" s="9" t="s">
        <v>1996</v>
      </c>
      <c r="B48" s="133" t="s">
        <v>1997</v>
      </c>
      <c r="C48" s="133" t="s">
        <v>2680</v>
      </c>
    </row>
    <row r="49" spans="1:3" s="7" customFormat="1" x14ac:dyDescent="0.15">
      <c r="A49" s="9" t="s">
        <v>1999</v>
      </c>
      <c r="B49" s="252" t="s">
        <v>329</v>
      </c>
      <c r="C49" s="252"/>
    </row>
    <row r="50" spans="1:3" s="7" customFormat="1" ht="37.5" x14ac:dyDescent="0.15">
      <c r="A50" s="9" t="s">
        <v>275</v>
      </c>
      <c r="B50" s="252" t="s">
        <v>2002</v>
      </c>
      <c r="C50" s="252" t="s">
        <v>2003</v>
      </c>
    </row>
    <row r="51" spans="1:3" s="7" customFormat="1" ht="56.25" x14ac:dyDescent="0.15">
      <c r="A51" s="9" t="s">
        <v>2006</v>
      </c>
      <c r="B51" s="252" t="s">
        <v>750</v>
      </c>
      <c r="C51" s="252" t="s">
        <v>2681</v>
      </c>
    </row>
    <row r="52" spans="1:3" s="7" customFormat="1" ht="37.5" x14ac:dyDescent="0.15">
      <c r="A52" s="9" t="s">
        <v>2007</v>
      </c>
      <c r="B52" s="133" t="s">
        <v>751</v>
      </c>
      <c r="C52" s="133" t="s">
        <v>1539</v>
      </c>
    </row>
    <row r="53" spans="1:3" s="7" customFormat="1" x14ac:dyDescent="0.15">
      <c r="A53" s="9" t="s">
        <v>2009</v>
      </c>
      <c r="B53" s="252" t="s">
        <v>752</v>
      </c>
      <c r="C53" s="252" t="s">
        <v>2682</v>
      </c>
    </row>
    <row r="54" spans="1:3" s="7" customFormat="1" ht="37.5" x14ac:dyDescent="0.15">
      <c r="A54" s="9" t="s">
        <v>2010</v>
      </c>
      <c r="B54" s="252" t="s">
        <v>2013</v>
      </c>
      <c r="C54" s="252" t="s">
        <v>2014</v>
      </c>
    </row>
    <row r="55" spans="1:3" s="7" customFormat="1" ht="37.5" x14ac:dyDescent="0.15">
      <c r="A55" s="9" t="s">
        <v>280</v>
      </c>
      <c r="B55" s="252" t="s">
        <v>753</v>
      </c>
      <c r="C55" s="252" t="s">
        <v>754</v>
      </c>
    </row>
    <row r="56" spans="1:3" s="7" customFormat="1" ht="56.25" x14ac:dyDescent="0.15">
      <c r="A56" s="9" t="s">
        <v>2028</v>
      </c>
      <c r="B56" s="252" t="s">
        <v>755</v>
      </c>
      <c r="C56" s="252" t="s">
        <v>1540</v>
      </c>
    </row>
  </sheetData>
  <phoneticPr fontId="15"/>
  <conditionalFormatting sqref="C3:C9 C41:C46">
    <cfRule type="expression" dxfId="347" priority="18">
      <formula>B3="無"</formula>
    </cfRule>
  </conditionalFormatting>
  <conditionalFormatting sqref="C10">
    <cfRule type="expression" dxfId="346" priority="17">
      <formula>B10="無"</formula>
    </cfRule>
  </conditionalFormatting>
  <conditionalFormatting sqref="C11:C17">
    <cfRule type="expression" dxfId="345" priority="16">
      <formula>B11="無"</formula>
    </cfRule>
  </conditionalFormatting>
  <conditionalFormatting sqref="C18">
    <cfRule type="expression" dxfId="344" priority="15">
      <formula>B18="無"</formula>
    </cfRule>
  </conditionalFormatting>
  <conditionalFormatting sqref="C19:C35">
    <cfRule type="expression" dxfId="343" priority="14">
      <formula>B19="無"</formula>
    </cfRule>
  </conditionalFormatting>
  <conditionalFormatting sqref="C36">
    <cfRule type="expression" dxfId="342" priority="13">
      <formula>B36="無"</formula>
    </cfRule>
  </conditionalFormatting>
  <conditionalFormatting sqref="C37:C38">
    <cfRule type="expression" dxfId="341" priority="12">
      <formula>B37="無"</formula>
    </cfRule>
  </conditionalFormatting>
  <conditionalFormatting sqref="C39:C40">
    <cfRule type="expression" dxfId="340" priority="11">
      <formula>B39="無"</formula>
    </cfRule>
  </conditionalFormatting>
  <conditionalFormatting sqref="C47">
    <cfRule type="expression" dxfId="339" priority="10">
      <formula>B47="無"</formula>
    </cfRule>
  </conditionalFormatting>
  <conditionalFormatting sqref="C48:C56">
    <cfRule type="expression" dxfId="338" priority="1">
      <formula>B48="無"</formula>
    </cfRule>
  </conditionalFormatting>
  <printOptions horizontalCentered="1"/>
  <pageMargins left="0.51181102362204722" right="0.51181102362204722" top="0.59055118110236227" bottom="0.59055118110236227" header="0.31496062992125984" footer="0.31496062992125984"/>
  <pageSetup paperSize="9" scale="35"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59</vt:i4>
      </vt:variant>
    </vt:vector>
  </HeadingPairs>
  <TitlesOfParts>
    <vt:vector size="91" baseType="lpstr">
      <vt:lpstr>公共収集</vt:lpstr>
      <vt:lpstr>集団回収助成</vt:lpstr>
      <vt:lpstr>集団回収の実施団体数等</vt:lpstr>
      <vt:lpstr>集団回収関与</vt:lpstr>
      <vt:lpstr>ポイ捨て条例</vt:lpstr>
      <vt:lpstr>不法投棄量</vt:lpstr>
      <vt:lpstr>不法投棄場所</vt:lpstr>
      <vt:lpstr>不法投棄物</vt:lpstr>
      <vt:lpstr>不法投棄条例</vt:lpstr>
      <vt:lpstr>抜き取り</vt:lpstr>
      <vt:lpstr>埋立処分状況</vt:lpstr>
      <vt:lpstr>不用品再利用事業</vt:lpstr>
      <vt:lpstr>収集ごみ有料化</vt:lpstr>
      <vt:lpstr>搬入ごみ有料化</vt:lpstr>
      <vt:lpstr>粗大ごみ有料化</vt:lpstr>
      <vt:lpstr>事業系ごみ有料化</vt:lpstr>
      <vt:lpstr>有料化導入予定</vt:lpstr>
      <vt:lpstr>事業系ごみ対策</vt:lpstr>
      <vt:lpstr>指定制度</vt:lpstr>
      <vt:lpstr>処理困難物</vt:lpstr>
      <vt:lpstr>生ごみの減量</vt:lpstr>
      <vt:lpstr>審議会等設置状況</vt:lpstr>
      <vt:lpstr>ごみアプリ使用状況</vt:lpstr>
      <vt:lpstr>高齢者のごみ出し支援</vt:lpstr>
      <vt:lpstr>外国人に向けた対応</vt:lpstr>
      <vt:lpstr>店頭回収の状況</vt:lpstr>
      <vt:lpstr>併せ産廃について</vt:lpstr>
      <vt:lpstr>事業継続計画（BCP）の策定状況</vt:lpstr>
      <vt:lpstr>給水スポットの設置状況</vt:lpstr>
      <vt:lpstr>フードドライブ実施の有無について</vt:lpstr>
      <vt:lpstr>食品ロス削減に関する取組</vt:lpstr>
      <vt:lpstr>デジタル技術の活用状況</vt:lpstr>
      <vt:lpstr>ごみアプリ使用状況!Print_Area</vt:lpstr>
      <vt:lpstr>デジタル技術の活用状況!Print_Area</vt:lpstr>
      <vt:lpstr>フードドライブ実施の有無について!Print_Area</vt:lpstr>
      <vt:lpstr>ポイ捨て条例!Print_Area</vt:lpstr>
      <vt:lpstr>外国人に向けた対応!Print_Area</vt:lpstr>
      <vt:lpstr>給水スポットの設置状況!Print_Area</vt:lpstr>
      <vt:lpstr>公共収集!Print_Area</vt:lpstr>
      <vt:lpstr>高齢者のごみ出し支援!Print_Area</vt:lpstr>
      <vt:lpstr>指定制度!Print_Area</vt:lpstr>
      <vt:lpstr>事業系ごみ有料化!Print_Area</vt:lpstr>
      <vt:lpstr>'事業継続計画（BCP）の策定状況'!Print_Area</vt:lpstr>
      <vt:lpstr>収集ごみ有料化!Print_Area</vt:lpstr>
      <vt:lpstr>集団回収の実施団体数等!Print_Area</vt:lpstr>
      <vt:lpstr>集団回収関与!Print_Area</vt:lpstr>
      <vt:lpstr>集団回収助成!Print_Area</vt:lpstr>
      <vt:lpstr>処理困難物!Print_Area</vt:lpstr>
      <vt:lpstr>食品ロス削減に関する取組!Print_Area</vt:lpstr>
      <vt:lpstr>審議会等設置状況!Print_Area</vt:lpstr>
      <vt:lpstr>生ごみの減量!Print_Area</vt:lpstr>
      <vt:lpstr>粗大ごみ有料化!Print_Area</vt:lpstr>
      <vt:lpstr>店頭回収の状況!Print_Area</vt:lpstr>
      <vt:lpstr>抜き取り!Print_Area</vt:lpstr>
      <vt:lpstr>搬入ごみ有料化!Print_Area</vt:lpstr>
      <vt:lpstr>不法投棄場所!Print_Area</vt:lpstr>
      <vt:lpstr>不法投棄条例!Print_Area</vt:lpstr>
      <vt:lpstr>不法投棄物!Print_Area</vt:lpstr>
      <vt:lpstr>不法投棄量!Print_Area</vt:lpstr>
      <vt:lpstr>不用品再利用事業!Print_Area</vt:lpstr>
      <vt:lpstr>併せ産廃について!Print_Area</vt:lpstr>
      <vt:lpstr>埋立処分状況!Print_Area</vt:lpstr>
      <vt:lpstr>有料化導入予定!Print_Area</vt:lpstr>
      <vt:lpstr>フードドライブ実施の有無について!Print_Titles</vt:lpstr>
      <vt:lpstr>ポイ捨て条例!Print_Titles</vt:lpstr>
      <vt:lpstr>給水スポットの設置状況!Print_Titles</vt:lpstr>
      <vt:lpstr>公共収集!Print_Titles</vt:lpstr>
      <vt:lpstr>高齢者のごみ出し支援!Print_Titles</vt:lpstr>
      <vt:lpstr>指定制度!Print_Titles</vt:lpstr>
      <vt:lpstr>事業系ごみ対策!Print_Titles</vt:lpstr>
      <vt:lpstr>事業系ごみ有料化!Print_Titles</vt:lpstr>
      <vt:lpstr>'事業継続計画（BCP）の策定状況'!Print_Titles</vt:lpstr>
      <vt:lpstr>収集ごみ有料化!Print_Titles</vt:lpstr>
      <vt:lpstr>集団回収の実施団体数等!Print_Titles</vt:lpstr>
      <vt:lpstr>集団回収関与!Print_Titles</vt:lpstr>
      <vt:lpstr>集団回収助成!Print_Titles</vt:lpstr>
      <vt:lpstr>処理困難物!Print_Titles</vt:lpstr>
      <vt:lpstr>食品ロス削減に関する取組!Print_Titles</vt:lpstr>
      <vt:lpstr>審議会等設置状況!Print_Titles</vt:lpstr>
      <vt:lpstr>生ごみの減量!Print_Titles</vt:lpstr>
      <vt:lpstr>粗大ごみ有料化!Print_Titles</vt:lpstr>
      <vt:lpstr>店頭回収の状況!Print_Titles</vt:lpstr>
      <vt:lpstr>抜き取り!Print_Titles</vt:lpstr>
      <vt:lpstr>搬入ごみ有料化!Print_Titles</vt:lpstr>
      <vt:lpstr>不法投棄場所!Print_Titles</vt:lpstr>
      <vt:lpstr>不法投棄条例!Print_Titles</vt:lpstr>
      <vt:lpstr>不法投棄物!Print_Titles</vt:lpstr>
      <vt:lpstr>不法投棄量!Print_Titles</vt:lpstr>
      <vt:lpstr>不用品再利用事業!Print_Titles</vt:lpstr>
      <vt:lpstr>埋立処分状況!Print_Titles</vt:lpstr>
      <vt:lpstr>有料化導入予定!Print_Titles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2026-03-26T11:40:04Z</dcterms:created>
  <dcterms:modified xsi:type="dcterms:W3CDTF">2026-03-31T02:58:38Z</dcterms:modified>
</cp:coreProperties>
</file>