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6.11\share\002_資源循環企画室\04 一般廃棄物・市町村指導関係\千葉県調査\H28\4HP用\"/>
    </mc:Choice>
  </mc:AlternateContent>
  <bookViews>
    <workbookView xWindow="360" yWindow="3255" windowWidth="18690" windowHeight="4560" tabRatio="939" firstSheet="3" activeTab="12"/>
  </bookViews>
  <sheets>
    <sheet name="公共収集" sheetId="8" r:id="rId1"/>
    <sheet name="集団回収助成" sheetId="1" r:id="rId2"/>
    <sheet name="集団回収の実施団体数等" sheetId="11" r:id="rId3"/>
    <sheet name="集団回収関与" sheetId="12" r:id="rId4"/>
    <sheet name="ポイ捨て条例" sheetId="2" r:id="rId5"/>
    <sheet name="不法投棄量" sheetId="3" r:id="rId6"/>
    <sheet name="不法投棄場所" sheetId="9" r:id="rId7"/>
    <sheet name="不法投棄物" sheetId="4" r:id="rId8"/>
    <sheet name="不法投棄対策条例等" sheetId="5" r:id="rId9"/>
    <sheet name="抜き取り" sheetId="21" r:id="rId10"/>
    <sheet name="埋立処分状況" sheetId="6" r:id="rId11"/>
    <sheet name="不用品ネットワーク" sheetId="7" r:id="rId12"/>
    <sheet name="収集ごみ有料化" sheetId="13" r:id="rId13"/>
    <sheet name="搬入ごみ有料化" sheetId="14" r:id="rId14"/>
    <sheet name="粗大ごみ有料化" sheetId="15" r:id="rId15"/>
    <sheet name="事業系ごみ有料化" sheetId="16" r:id="rId16"/>
    <sheet name="有料化導入予定" sheetId="17" r:id="rId17"/>
    <sheet name="事業系ごみ対策" sheetId="23" r:id="rId18"/>
    <sheet name="指定制度" sheetId="25" r:id="rId19"/>
    <sheet name="処理困難物" sheetId="27" r:id="rId20"/>
    <sheet name="生ごみの減量" sheetId="35" r:id="rId21"/>
    <sheet name="審議会等設置状況" sheetId="37" r:id="rId22"/>
    <sheet name="災害廃棄物対策の状況" sheetId="38" r:id="rId23"/>
  </sheets>
  <definedNames>
    <definedName name="_xlnm._FilterDatabase" localSheetId="4" hidden="1">ポイ捨て条例!$A$1:$G$5</definedName>
    <definedName name="_xlnm._FilterDatabase" localSheetId="1" hidden="1">集団回収助成!$A$2:$D$5</definedName>
    <definedName name="_xlnm._FilterDatabase" localSheetId="5" hidden="1">不法投棄量!$A$1:$M$6</definedName>
    <definedName name="_xlnm._FilterDatabase" localSheetId="10" hidden="1">埋立処分状況!$A$7:$E$10</definedName>
    <definedName name="_xlnm.Print_Area" localSheetId="4">ポイ捨て条例!$A$1:$G$57</definedName>
    <definedName name="_xlnm.Print_Area" localSheetId="0">公共収集!$A$1:$J$65</definedName>
    <definedName name="_xlnm.Print_Area" localSheetId="22">災害廃棄物対策の状況!$A$1:$L$58</definedName>
    <definedName name="_xlnm.Print_Area" localSheetId="18">指定制度!$A$1:$E$78</definedName>
    <definedName name="_xlnm.Print_Area" localSheetId="17">事業系ごみ対策!$A$1:$P$58</definedName>
    <definedName name="_xlnm.Print_Area" localSheetId="15">事業系ごみ有料化!$A$1:$H$57</definedName>
    <definedName name="_xlnm.Print_Area" localSheetId="12">収集ごみ有料化!$A$1:$F$58</definedName>
    <definedName name="_xlnm.Print_Area" localSheetId="2">集団回収の実施団体数等!$A$1:$L$59</definedName>
    <definedName name="_xlnm.Print_Area" localSheetId="3">集団回収関与!$A$1:$C$61</definedName>
    <definedName name="_xlnm.Print_Area" localSheetId="1">集団回収助成!$A$1:$F$66</definedName>
    <definedName name="_xlnm.Print_Area" localSheetId="19">処理困難物!$A$1:$G$203</definedName>
    <definedName name="_xlnm.Print_Area" localSheetId="21">審議会等設置状況!$A$1:$M$58</definedName>
    <definedName name="_xlnm.Print_Area" localSheetId="20">生ごみの減量!$A$1:$U$61</definedName>
    <definedName name="_xlnm.Print_Area" localSheetId="14">粗大ごみ有料化!$A$1:$G$57</definedName>
    <definedName name="_xlnm.Print_Area" localSheetId="9">抜き取り!$A$1:$H$57</definedName>
    <definedName name="_xlnm.Print_Area" localSheetId="13">搬入ごみ有料化!$A$1:$E$56</definedName>
    <definedName name="_xlnm.Print_Area" localSheetId="6">不法投棄場所!$A$1:$N$58</definedName>
    <definedName name="_xlnm.Print_Area" localSheetId="8">不法投棄対策条例等!$A$1:$C$56</definedName>
    <definedName name="_xlnm.Print_Area" localSheetId="7">不法投棄物!$A$1:$M$58</definedName>
    <definedName name="_xlnm.Print_Area" localSheetId="5">不法投棄量!$A$1:$M$60</definedName>
    <definedName name="_xlnm.Print_Area" localSheetId="11">不用品ネットワーク!$A$1:$K$56</definedName>
    <definedName name="_xlnm.Print_Area" localSheetId="10">埋立処分状況!$A$1:$F$63</definedName>
    <definedName name="_xlnm.Print_Area" localSheetId="16">有料化導入予定!$A$1:$C$57</definedName>
    <definedName name="_xlnm.Print_Titles" localSheetId="4">ポイ捨て条例!$1:$3</definedName>
    <definedName name="_xlnm.Print_Titles" localSheetId="0">公共収集!$1:$11</definedName>
    <definedName name="_xlnm.Print_Titles" localSheetId="22">災害廃棄物対策の状況!$1:$4</definedName>
    <definedName name="_xlnm.Print_Titles" localSheetId="18">指定制度!$1:$1</definedName>
    <definedName name="_xlnm.Print_Titles" localSheetId="17">事業系ごみ対策!$1:$4</definedName>
    <definedName name="_xlnm.Print_Titles" localSheetId="15">事業系ごみ有料化!$1:$3</definedName>
    <definedName name="_xlnm.Print_Titles" localSheetId="12">収集ごみ有料化!$1:$4</definedName>
    <definedName name="_xlnm.Print_Titles" localSheetId="2">集団回収の実施団体数等!$1:$4</definedName>
    <definedName name="_xlnm.Print_Titles" localSheetId="3">集団回収関与!$1:$7</definedName>
    <definedName name="_xlnm.Print_Titles" localSheetId="1">集団回収助成!$1:$3</definedName>
    <definedName name="_xlnm.Print_Titles" localSheetId="19">処理困難物!$1:$3</definedName>
    <definedName name="_xlnm.Print_Titles" localSheetId="21">審議会等設置状況!$1:$4</definedName>
    <definedName name="_xlnm.Print_Titles" localSheetId="20">生ごみの減量!$1:$4</definedName>
    <definedName name="_xlnm.Print_Titles" localSheetId="14">粗大ごみ有料化!$1:$3</definedName>
    <definedName name="_xlnm.Print_Titles" localSheetId="9">抜き取り!$1:$3</definedName>
    <definedName name="_xlnm.Print_Titles" localSheetId="13">搬入ごみ有料化!$1:$2</definedName>
    <definedName name="_xlnm.Print_Titles" localSheetId="6">不法投棄場所!$1:$4</definedName>
    <definedName name="_xlnm.Print_Titles" localSheetId="8">不法投棄対策条例等!$1:$2</definedName>
    <definedName name="_xlnm.Print_Titles" localSheetId="7">不法投棄物!$1:$4</definedName>
    <definedName name="_xlnm.Print_Titles" localSheetId="5">不法投棄量!$1:$4</definedName>
    <definedName name="_xlnm.Print_Titles" localSheetId="11">不用品ネットワーク!$1:$2</definedName>
    <definedName name="_xlnm.Print_Titles" localSheetId="10">埋立処分状況!$7:$8</definedName>
    <definedName name="_xlnm.Print_Titles" localSheetId="16">有料化導入予定!$1:$3</definedName>
  </definedNames>
  <calcPr calcId="162913"/>
</workbook>
</file>

<file path=xl/calcChain.xml><?xml version="1.0" encoding="utf-8"?>
<calcChain xmlns="http://schemas.openxmlformats.org/spreadsheetml/2006/main">
  <c r="L20" i="11" l="1"/>
  <c r="K20" i="11"/>
  <c r="F42" i="3" l="1"/>
  <c r="F26" i="6" l="1"/>
  <c r="F43" i="6" l="1"/>
  <c r="F43" i="3" l="1"/>
  <c r="L48" i="11"/>
  <c r="K48" i="11"/>
  <c r="L22" i="11" l="1"/>
  <c r="K22" i="11"/>
  <c r="F42" i="6" l="1"/>
  <c r="L38" i="11"/>
  <c r="K38" i="11"/>
  <c r="F52" i="6" l="1"/>
  <c r="F48" i="6" l="1"/>
  <c r="F44" i="3"/>
  <c r="L44" i="11"/>
  <c r="K44" i="11"/>
  <c r="F25" i="6" l="1"/>
  <c r="L21" i="11"/>
  <c r="K21" i="11"/>
  <c r="F55" i="6" l="1"/>
  <c r="L51" i="11"/>
  <c r="K51" i="11"/>
  <c r="F50" i="6" l="1"/>
  <c r="C59" i="3" l="1"/>
  <c r="F23" i="6"/>
  <c r="F14" i="6" l="1"/>
  <c r="L10" i="11"/>
  <c r="K10" i="11"/>
  <c r="F46" i="6" l="1"/>
  <c r="L42" i="11"/>
  <c r="K42" i="11"/>
  <c r="F62" i="6" l="1"/>
  <c r="L58" i="11"/>
  <c r="K58" i="11"/>
  <c r="F61" i="6" l="1"/>
  <c r="L57" i="11"/>
  <c r="K57" i="11"/>
  <c r="F30" i="6" l="1"/>
  <c r="L26" i="11"/>
  <c r="K26" i="11"/>
  <c r="F28" i="6" l="1"/>
  <c r="L24" i="11"/>
  <c r="K24" i="11"/>
  <c r="F27" i="6" l="1"/>
  <c r="K23" i="11"/>
  <c r="F164" i="27" l="1"/>
  <c r="F163" i="27"/>
  <c r="F162" i="27"/>
  <c r="F161" i="27"/>
  <c r="F160" i="27"/>
  <c r="F159" i="27"/>
  <c r="F158" i="27"/>
  <c r="F157" i="27"/>
  <c r="F156" i="27"/>
  <c r="F155" i="27"/>
  <c r="F154" i="27"/>
  <c r="F153" i="27"/>
  <c r="F152" i="27"/>
  <c r="F151" i="27"/>
  <c r="F150" i="27"/>
  <c r="F149" i="27"/>
  <c r="F148" i="27"/>
  <c r="F147" i="27"/>
  <c r="F146" i="27"/>
  <c r="F145" i="27"/>
  <c r="F144" i="27"/>
  <c r="F143" i="27"/>
  <c r="F142" i="27"/>
  <c r="F140" i="27"/>
  <c r="F139" i="27"/>
  <c r="F138" i="27"/>
  <c r="F137" i="27"/>
  <c r="F136" i="27"/>
  <c r="F135" i="27"/>
  <c r="F134" i="27"/>
  <c r="F133" i="27"/>
  <c r="F132" i="27"/>
  <c r="F131" i="27"/>
  <c r="F130" i="27"/>
  <c r="F129" i="27"/>
  <c r="F38" i="6"/>
  <c r="F34" i="3"/>
  <c r="L34" i="11"/>
  <c r="K34" i="11"/>
  <c r="F32" i="6" l="1"/>
  <c r="L28" i="11"/>
  <c r="K28" i="11"/>
  <c r="F53" i="6"/>
  <c r="L49" i="11"/>
  <c r="K49" i="11"/>
  <c r="F33" i="6" l="1"/>
  <c r="L29" i="11"/>
  <c r="K29" i="11"/>
  <c r="F15" i="6" l="1"/>
  <c r="L11" i="11"/>
  <c r="K11" i="11"/>
  <c r="F34" i="6" l="1"/>
  <c r="F16" i="6" l="1"/>
  <c r="L12" i="11"/>
  <c r="K12" i="11"/>
  <c r="F9" i="6" l="1"/>
  <c r="L5" i="11"/>
  <c r="K5" i="11"/>
  <c r="F60" i="6" l="1"/>
  <c r="L14" i="11" l="1"/>
  <c r="K14" i="11"/>
  <c r="L19" i="11" l="1"/>
  <c r="K19" i="11"/>
  <c r="F24" i="6" l="1"/>
  <c r="L30" i="11" l="1"/>
  <c r="K30" i="11"/>
  <c r="F128" i="27" l="1"/>
  <c r="F127" i="27"/>
  <c r="F126" i="27"/>
  <c r="F125" i="27"/>
  <c r="F124" i="27"/>
  <c r="F123" i="27"/>
  <c r="F122" i="27"/>
  <c r="F121" i="27"/>
  <c r="F120" i="27"/>
  <c r="F119" i="27"/>
  <c r="F118" i="27"/>
  <c r="F117" i="27"/>
  <c r="F116" i="27"/>
  <c r="F115" i="27"/>
  <c r="F114" i="27"/>
  <c r="F113" i="27"/>
  <c r="F112" i="27"/>
  <c r="F111" i="27"/>
  <c r="F110" i="27"/>
  <c r="F109" i="27"/>
  <c r="F108" i="27"/>
  <c r="F107" i="27"/>
  <c r="F106" i="27"/>
  <c r="F105" i="27"/>
  <c r="F104" i="27"/>
  <c r="F103" i="27"/>
  <c r="F102" i="27"/>
  <c r="F101" i="27"/>
  <c r="F100" i="27"/>
  <c r="F99" i="27"/>
  <c r="F98" i="27"/>
  <c r="F97" i="27"/>
  <c r="F96" i="27"/>
  <c r="F95" i="27"/>
  <c r="F94" i="27"/>
  <c r="F93" i="27"/>
  <c r="F92" i="27"/>
  <c r="F91" i="27"/>
  <c r="F90" i="27"/>
  <c r="F89" i="27"/>
  <c r="F88" i="27"/>
  <c r="F87" i="27"/>
  <c r="F37" i="6"/>
  <c r="L33" i="11"/>
  <c r="K33" i="11"/>
  <c r="F40" i="6" l="1"/>
  <c r="F44" i="6" l="1"/>
  <c r="L40" i="11"/>
  <c r="K40" i="11"/>
  <c r="F47" i="6" l="1"/>
  <c r="L43" i="11"/>
  <c r="K43" i="11"/>
  <c r="F22" i="6" l="1"/>
  <c r="L18" i="11"/>
  <c r="K18" i="11"/>
  <c r="F12" i="6" l="1"/>
  <c r="L8" i="11"/>
  <c r="K8" i="11"/>
  <c r="F39" i="6" l="1"/>
  <c r="L35" i="11"/>
  <c r="K35" i="11"/>
  <c r="F58" i="6" l="1"/>
  <c r="L54" i="11"/>
  <c r="K54" i="11"/>
  <c r="F57" i="6" l="1"/>
  <c r="F45" i="6" l="1"/>
  <c r="L41" i="11"/>
  <c r="K41" i="11"/>
  <c r="F19" i="6" l="1"/>
  <c r="L15" i="11"/>
  <c r="K15" i="11"/>
  <c r="F56" i="6" l="1"/>
  <c r="L52" i="11"/>
  <c r="K52" i="11"/>
  <c r="F54" i="6" l="1"/>
  <c r="F49" i="6" l="1"/>
  <c r="F59" i="6" l="1"/>
  <c r="F51" i="6" l="1"/>
  <c r="L47" i="11"/>
  <c r="K47" i="11"/>
  <c r="F39" i="3" l="1"/>
  <c r="L39" i="11"/>
  <c r="K39" i="11"/>
  <c r="F41" i="6" l="1"/>
  <c r="L37" i="11"/>
  <c r="K37" i="11"/>
  <c r="F36" i="6" l="1"/>
  <c r="L32" i="11"/>
  <c r="K32" i="11"/>
  <c r="F35" i="6" l="1"/>
  <c r="L31" i="11"/>
  <c r="K31" i="11"/>
  <c r="F17" i="6" l="1"/>
  <c r="F31" i="6" l="1"/>
  <c r="L27" i="11"/>
  <c r="K27" i="11"/>
  <c r="F29" i="6" l="1"/>
  <c r="L25" i="11"/>
  <c r="K25" i="11"/>
  <c r="L17" i="11"/>
  <c r="K17" i="11"/>
  <c r="F20" i="6" l="1"/>
  <c r="L16" i="11"/>
  <c r="K16" i="11"/>
  <c r="L13" i="11" l="1"/>
  <c r="K13" i="11"/>
  <c r="F13" i="6" l="1"/>
  <c r="F11" i="6" l="1"/>
  <c r="L7" i="11"/>
  <c r="K7" i="11"/>
  <c r="F10" i="6" l="1"/>
  <c r="F63" i="6" s="1"/>
  <c r="B61" i="35" l="1"/>
  <c r="D63" i="6" l="1"/>
  <c r="E63" i="6"/>
  <c r="C63" i="6"/>
  <c r="B59" i="3"/>
  <c r="B59" i="11"/>
  <c r="L55" i="11" l="1"/>
  <c r="K55" i="11"/>
  <c r="F59" i="3" l="1"/>
  <c r="J61" i="35" l="1"/>
  <c r="D61" i="35"/>
  <c r="H61" i="35"/>
  <c r="G61" i="35"/>
  <c r="I61" i="35"/>
  <c r="E61" i="35"/>
  <c r="C61" i="35"/>
  <c r="F61" i="35"/>
  <c r="J59" i="3"/>
  <c r="G59" i="3"/>
  <c r="M59" i="3"/>
  <c r="I59" i="3"/>
  <c r="H59" i="3"/>
  <c r="E59" i="3"/>
  <c r="K59" i="3"/>
  <c r="L59" i="3"/>
  <c r="D59" i="3"/>
  <c r="E59" i="11"/>
  <c r="I59" i="11"/>
  <c r="H59" i="11"/>
  <c r="F59" i="11"/>
  <c r="C59" i="11"/>
  <c r="G59" i="11"/>
  <c r="D59" i="11"/>
  <c r="K59" i="11" l="1"/>
  <c r="L59" i="11"/>
</calcChain>
</file>

<file path=xl/sharedStrings.xml><?xml version="1.0" encoding="utf-8"?>
<sst xmlns="http://schemas.openxmlformats.org/spreadsheetml/2006/main" count="5955" uniqueCount="2075">
  <si>
    <t>柏市</t>
  </si>
  <si>
    <t>※量 (t)</t>
    <rPh sb="1" eb="2">
      <t>リョウ</t>
    </rPh>
    <phoneticPr fontId="3"/>
  </si>
  <si>
    <t>制定日</t>
    <rPh sb="0" eb="3">
      <t>セイテイビ</t>
    </rPh>
    <phoneticPr fontId="5"/>
  </si>
  <si>
    <t>（１）多量排出事業者対策</t>
    <rPh sb="3" eb="5">
      <t>タリョウ</t>
    </rPh>
    <rPh sb="5" eb="7">
      <t>ハイシュツ</t>
    </rPh>
    <rPh sb="7" eb="10">
      <t>ジギョウシャ</t>
    </rPh>
    <rPh sb="10" eb="12">
      <t>タイサク</t>
    </rPh>
    <phoneticPr fontId="5"/>
  </si>
  <si>
    <t>（２）小規模事業者対策</t>
    <rPh sb="9" eb="11">
      <t>タイサク</t>
    </rPh>
    <phoneticPr fontId="5"/>
  </si>
  <si>
    <t>対策の内容</t>
    <rPh sb="0" eb="2">
      <t>タイサク</t>
    </rPh>
    <rPh sb="3" eb="5">
      <t>ナイヨウ</t>
    </rPh>
    <phoneticPr fontId="5"/>
  </si>
  <si>
    <t>①実施の有無</t>
    <rPh sb="1" eb="3">
      <t>ジッシ</t>
    </rPh>
    <rPh sb="4" eb="6">
      <t>ウム</t>
    </rPh>
    <phoneticPr fontId="5"/>
  </si>
  <si>
    <t>②廃棄物管理責任者の選任指導</t>
    <rPh sb="1" eb="4">
      <t>ハイキブツ</t>
    </rPh>
    <rPh sb="4" eb="6">
      <t>カンリ</t>
    </rPh>
    <rPh sb="6" eb="8">
      <t>セキニン</t>
    </rPh>
    <rPh sb="8" eb="9">
      <t>シャ</t>
    </rPh>
    <rPh sb="10" eb="12">
      <t>センニン</t>
    </rPh>
    <rPh sb="12" eb="14">
      <t>シドウ</t>
    </rPh>
    <phoneticPr fontId="5"/>
  </si>
  <si>
    <t>③減量・資源化計画の
作成指導</t>
    <rPh sb="1" eb="3">
      <t>ゲンリョウ</t>
    </rPh>
    <rPh sb="4" eb="7">
      <t>シゲンカ</t>
    </rPh>
    <rPh sb="7" eb="9">
      <t>ケイカク</t>
    </rPh>
    <rPh sb="11" eb="13">
      <t>サクセイ</t>
    </rPh>
    <rPh sb="13" eb="15">
      <t>シドウ</t>
    </rPh>
    <phoneticPr fontId="5"/>
  </si>
  <si>
    <t>④個別指導</t>
    <rPh sb="1" eb="3">
      <t>コベツ</t>
    </rPh>
    <rPh sb="3" eb="5">
      <t>シドウ</t>
    </rPh>
    <phoneticPr fontId="5"/>
  </si>
  <si>
    <t>⑤その他</t>
    <rPh sb="3" eb="4">
      <t>タ</t>
    </rPh>
    <phoneticPr fontId="5"/>
  </si>
  <si>
    <t>計</t>
    <rPh sb="0" eb="1">
      <t>ケイ</t>
    </rPh>
    <phoneticPr fontId="3"/>
  </si>
  <si>
    <t>備考（団体の概略）</t>
    <rPh sb="0" eb="2">
      <t>ビコウ</t>
    </rPh>
    <rPh sb="3" eb="5">
      <t>ダンタイ</t>
    </rPh>
    <rPh sb="6" eb="8">
      <t>ガイリャク</t>
    </rPh>
    <phoneticPr fontId="3"/>
  </si>
  <si>
    <t>（４）事業系ごみの減量に向けて
工夫している施策など</t>
    <rPh sb="3" eb="5">
      <t>ジギョウ</t>
    </rPh>
    <rPh sb="5" eb="6">
      <t>ケイ</t>
    </rPh>
    <rPh sb="9" eb="11">
      <t>ゲンリョウ</t>
    </rPh>
    <rPh sb="12" eb="13">
      <t>ム</t>
    </rPh>
    <rPh sb="16" eb="18">
      <t>クフウ</t>
    </rPh>
    <rPh sb="22" eb="24">
      <t>シサク</t>
    </rPh>
    <phoneticPr fontId="5"/>
  </si>
  <si>
    <t>（３）事業系可燃ごみの組成分析の実施の有無</t>
    <rPh sb="16" eb="18">
      <t>ジッシ</t>
    </rPh>
    <rPh sb="19" eb="21">
      <t>ウム</t>
    </rPh>
    <phoneticPr fontId="3"/>
  </si>
  <si>
    <t>委託料金（見込み）（単位：円）</t>
    <rPh sb="0" eb="2">
      <t>イタク</t>
    </rPh>
    <rPh sb="2" eb="4">
      <t>リョウキン</t>
    </rPh>
    <rPh sb="5" eb="7">
      <t>ミコ</t>
    </rPh>
    <rPh sb="10" eb="12">
      <t>タンイ</t>
    </rPh>
    <rPh sb="13" eb="14">
      <t>エン</t>
    </rPh>
    <phoneticPr fontId="5"/>
  </si>
  <si>
    <t>説明事項</t>
    <rPh sb="0" eb="2">
      <t>セツメイ</t>
    </rPh>
    <rPh sb="2" eb="4">
      <t>ジコウ</t>
    </rPh>
    <phoneticPr fontId="3"/>
  </si>
  <si>
    <t>名称</t>
    <rPh sb="0" eb="2">
      <t>メイショウ</t>
    </rPh>
    <phoneticPr fontId="3"/>
  </si>
  <si>
    <t>１年度分の発生数量（kg）（見込み）</t>
    <rPh sb="1" eb="3">
      <t>ネンド</t>
    </rPh>
    <rPh sb="3" eb="4">
      <t>ブン</t>
    </rPh>
    <rPh sb="5" eb="7">
      <t>ハッセイ</t>
    </rPh>
    <rPh sb="7" eb="9">
      <t>スウリョウ</t>
    </rPh>
    <rPh sb="14" eb="16">
      <t>ミコ</t>
    </rPh>
    <phoneticPr fontId="3"/>
  </si>
  <si>
    <t>委託料金の1年度計（運搬費及び処分費の計）</t>
    <rPh sb="0" eb="2">
      <t>イタク</t>
    </rPh>
    <rPh sb="2" eb="3">
      <t>リョウ</t>
    </rPh>
    <rPh sb="3" eb="4">
      <t>キン</t>
    </rPh>
    <rPh sb="6" eb="8">
      <t>ネンド</t>
    </rPh>
    <rPh sb="8" eb="9">
      <t>ケイ</t>
    </rPh>
    <rPh sb="10" eb="12">
      <t>ウンパン</t>
    </rPh>
    <rPh sb="12" eb="13">
      <t>ヒ</t>
    </rPh>
    <rPh sb="13" eb="14">
      <t>オヨ</t>
    </rPh>
    <rPh sb="15" eb="18">
      <t>ショブンヒ</t>
    </rPh>
    <rPh sb="19" eb="20">
      <t>ケイ</t>
    </rPh>
    <phoneticPr fontId="5"/>
  </si>
  <si>
    <t>その他（左記以外の場合は、その種類を記載してください。）</t>
    <rPh sb="2" eb="3">
      <t>タ</t>
    </rPh>
    <rPh sb="4" eb="6">
      <t>サキ</t>
    </rPh>
    <rPh sb="6" eb="8">
      <t>イガイ</t>
    </rPh>
    <rPh sb="9" eb="11">
      <t>バアイ</t>
    </rPh>
    <rPh sb="15" eb="17">
      <t>シュルイ</t>
    </rPh>
    <rPh sb="18" eb="20">
      <t>キサイ</t>
    </rPh>
    <phoneticPr fontId="3"/>
  </si>
  <si>
    <t>その他（左記以外の場合は、その場所を記載してください。）</t>
    <rPh sb="2" eb="3">
      <t>タ</t>
    </rPh>
    <rPh sb="4" eb="8">
      <t>サキイガイ</t>
    </rPh>
    <rPh sb="9" eb="11">
      <t>バアイ</t>
    </rPh>
    <rPh sb="15" eb="17">
      <t>バショ</t>
    </rPh>
    <rPh sb="18" eb="20">
      <t>キサイ</t>
    </rPh>
    <phoneticPr fontId="3"/>
  </si>
  <si>
    <t>抜き取られた品目</t>
    <rPh sb="0" eb="1">
      <t>ヌ</t>
    </rPh>
    <rPh sb="2" eb="3">
      <t>ト</t>
    </rPh>
    <rPh sb="6" eb="7">
      <t>ヒン</t>
    </rPh>
    <rPh sb="7" eb="8">
      <t>モク</t>
    </rPh>
    <phoneticPr fontId="5"/>
  </si>
  <si>
    <t>千葉市</t>
    <rPh sb="0" eb="3">
      <t>チバシ</t>
    </rPh>
    <phoneticPr fontId="3"/>
  </si>
  <si>
    <t>袖ケ浦市</t>
    <rPh sb="0" eb="4">
      <t>ソデガウラシ</t>
    </rPh>
    <phoneticPr fontId="3"/>
  </si>
  <si>
    <t>袖ケ浦市</t>
  </si>
  <si>
    <t>八街市</t>
  </si>
  <si>
    <t>富里市</t>
  </si>
  <si>
    <t>南房総市</t>
  </si>
  <si>
    <t>匝瑳市</t>
  </si>
  <si>
    <t>東庄町</t>
  </si>
  <si>
    <t>市川市</t>
    <rPh sb="0" eb="3">
      <t>イチカワシ</t>
    </rPh>
    <phoneticPr fontId="3"/>
  </si>
  <si>
    <t>船橋市</t>
  </si>
  <si>
    <t>館山市</t>
  </si>
  <si>
    <t>木更津市</t>
  </si>
  <si>
    <t>松戸市</t>
    <rPh sb="0" eb="3">
      <t>マツドシ</t>
    </rPh>
    <phoneticPr fontId="3"/>
  </si>
  <si>
    <t>松戸市</t>
  </si>
  <si>
    <t>富津市</t>
  </si>
  <si>
    <t>成田市</t>
  </si>
  <si>
    <t>東金市</t>
  </si>
  <si>
    <t>八千代市</t>
  </si>
  <si>
    <t>鴨川市</t>
  </si>
  <si>
    <t>鎌ケ谷市</t>
    <rPh sb="0" eb="4">
      <t>カマガヤシ</t>
    </rPh>
    <phoneticPr fontId="3"/>
  </si>
  <si>
    <t>鎌ケ谷市</t>
  </si>
  <si>
    <t>君津市</t>
  </si>
  <si>
    <t>酒々井町</t>
  </si>
  <si>
    <t>実施団体数</t>
    <rPh sb="0" eb="2">
      <t>ジッシ</t>
    </rPh>
    <rPh sb="2" eb="4">
      <t>ダンタイ</t>
    </rPh>
    <rPh sb="4" eb="5">
      <t>スウ</t>
    </rPh>
    <phoneticPr fontId="3"/>
  </si>
  <si>
    <t>小学校等によるＰＴＡ等回収</t>
    <rPh sb="0" eb="3">
      <t>ショウガッコウ</t>
    </rPh>
    <rPh sb="3" eb="4">
      <t>トウ</t>
    </rPh>
    <rPh sb="10" eb="11">
      <t>トウ</t>
    </rPh>
    <rPh sb="11" eb="13">
      <t>カイシュウ</t>
    </rPh>
    <phoneticPr fontId="3"/>
  </si>
  <si>
    <t>町内会・自治会等による回収</t>
    <rPh sb="0" eb="2">
      <t>チョウナイ</t>
    </rPh>
    <rPh sb="2" eb="3">
      <t>カイ</t>
    </rPh>
    <rPh sb="4" eb="8">
      <t>ジチカイナド</t>
    </rPh>
    <rPh sb="11" eb="13">
      <t>カイシュウ</t>
    </rPh>
    <phoneticPr fontId="3"/>
  </si>
  <si>
    <t>子供会による回収</t>
    <rPh sb="0" eb="3">
      <t>コドモカイ</t>
    </rPh>
    <rPh sb="6" eb="8">
      <t>カイシュウ</t>
    </rPh>
    <phoneticPr fontId="3"/>
  </si>
  <si>
    <t>備考</t>
    <rPh sb="0" eb="2">
      <t>ビコウ</t>
    </rPh>
    <phoneticPr fontId="3"/>
  </si>
  <si>
    <t>有料化有</t>
    <rPh sb="0" eb="3">
      <t>ユウリョウカ</t>
    </rPh>
    <rPh sb="3" eb="4">
      <t>ア</t>
    </rPh>
    <phoneticPr fontId="3"/>
  </si>
  <si>
    <t>有料化無</t>
    <rPh sb="0" eb="3">
      <t>ユウリョウカ</t>
    </rPh>
    <rPh sb="3" eb="4">
      <t>ナ</t>
    </rPh>
    <phoneticPr fontId="3"/>
  </si>
  <si>
    <t>定額制</t>
    <rPh sb="0" eb="2">
      <t>テイガク</t>
    </rPh>
    <rPh sb="2" eb="3">
      <t>セイ</t>
    </rPh>
    <phoneticPr fontId="3"/>
  </si>
  <si>
    <t>指定袋制</t>
    <rPh sb="0" eb="2">
      <t>シテイ</t>
    </rPh>
    <rPh sb="2" eb="3">
      <t>フクロ</t>
    </rPh>
    <rPh sb="3" eb="4">
      <t>セイ</t>
    </rPh>
    <phoneticPr fontId="3"/>
  </si>
  <si>
    <t>回答</t>
    <rPh sb="0" eb="2">
      <t>カイトウ</t>
    </rPh>
    <phoneticPr fontId="3"/>
  </si>
  <si>
    <t>市町村名</t>
    <rPh sb="0" eb="3">
      <t>シチョウソン</t>
    </rPh>
    <rPh sb="3" eb="4">
      <t>メイ</t>
    </rPh>
    <phoneticPr fontId="3"/>
  </si>
  <si>
    <t>市町村名</t>
    <rPh sb="0" eb="3">
      <t>シチョウソン</t>
    </rPh>
    <rPh sb="3" eb="4">
      <t>メイ</t>
    </rPh>
    <phoneticPr fontId="5"/>
  </si>
  <si>
    <t>助成制度
の有無</t>
    <rPh sb="0" eb="2">
      <t>ジョセイ</t>
    </rPh>
    <rPh sb="2" eb="4">
      <t>セイド</t>
    </rPh>
    <rPh sb="6" eb="8">
      <t>ウム</t>
    </rPh>
    <phoneticPr fontId="3"/>
  </si>
  <si>
    <t>補助品目と単価</t>
    <rPh sb="0" eb="2">
      <t>ホジョ</t>
    </rPh>
    <rPh sb="2" eb="4">
      <t>ヒンモク</t>
    </rPh>
    <rPh sb="5" eb="7">
      <t>タンカ</t>
    </rPh>
    <phoneticPr fontId="3"/>
  </si>
  <si>
    <t>回収業者</t>
    <rPh sb="0" eb="2">
      <t>カイシュウ</t>
    </rPh>
    <rPh sb="2" eb="4">
      <t>ギョウシャ</t>
    </rPh>
    <phoneticPr fontId="3"/>
  </si>
  <si>
    <t>回収団体</t>
    <rPh sb="0" eb="2">
      <t>カイシュウ</t>
    </rPh>
    <rPh sb="2" eb="4">
      <t>ダンタイ</t>
    </rPh>
    <phoneticPr fontId="3"/>
  </si>
  <si>
    <t>処理料金上乗</t>
    <rPh sb="0" eb="2">
      <t>ショリ</t>
    </rPh>
    <rPh sb="2" eb="4">
      <t>リョウキン</t>
    </rPh>
    <rPh sb="4" eb="6">
      <t>ウワノ</t>
    </rPh>
    <phoneticPr fontId="3"/>
  </si>
  <si>
    <t>袋代のみ</t>
    <rPh sb="0" eb="1">
      <t>フクロ</t>
    </rPh>
    <rPh sb="1" eb="2">
      <t>ダイ</t>
    </rPh>
    <phoneticPr fontId="3"/>
  </si>
  <si>
    <t>ポイ捨てに
対する罰則の有無</t>
    <rPh sb="2" eb="3">
      <t>ス</t>
    </rPh>
    <rPh sb="6" eb="7">
      <t>タイ</t>
    </rPh>
    <rPh sb="9" eb="11">
      <t>バッソク</t>
    </rPh>
    <rPh sb="12" eb="13">
      <t>ユウ</t>
    </rPh>
    <rPh sb="13" eb="14">
      <t>ム</t>
    </rPh>
    <phoneticPr fontId="3"/>
  </si>
  <si>
    <t>内 容
(インターネット上に情報を掲載している場合はそのＵＲＬを記入)</t>
    <rPh sb="0" eb="1">
      <t>ウチ</t>
    </rPh>
    <rPh sb="2" eb="3">
      <t>カタチ</t>
    </rPh>
    <rPh sb="32" eb="34">
      <t>キニュウ</t>
    </rPh>
    <phoneticPr fontId="3"/>
  </si>
  <si>
    <t>習志野市</t>
  </si>
  <si>
    <t>浦安市</t>
  </si>
  <si>
    <t>四街道市</t>
  </si>
  <si>
    <t>白井市</t>
    <rPh sb="0" eb="3">
      <t>シロイシ</t>
    </rPh>
    <phoneticPr fontId="3"/>
  </si>
  <si>
    <t>白井市</t>
  </si>
  <si>
    <t>白井市</t>
    <rPh sb="0" eb="2">
      <t>シロイ</t>
    </rPh>
    <rPh sb="2" eb="3">
      <t>シ</t>
    </rPh>
    <phoneticPr fontId="3"/>
  </si>
  <si>
    <t>柏市</t>
    <rPh sb="0" eb="2">
      <t>カシワシ</t>
    </rPh>
    <phoneticPr fontId="3"/>
  </si>
  <si>
    <t>勝浦市</t>
  </si>
  <si>
    <t>佐倉市</t>
  </si>
  <si>
    <t>不法投棄されたごみの種類</t>
    <rPh sb="0" eb="2">
      <t>フホウ</t>
    </rPh>
    <rPh sb="2" eb="4">
      <t>トウキ</t>
    </rPh>
    <rPh sb="10" eb="12">
      <t>シュルイ</t>
    </rPh>
    <phoneticPr fontId="3"/>
  </si>
  <si>
    <t>内容</t>
    <rPh sb="0" eb="2">
      <t>ナイヨウ</t>
    </rPh>
    <phoneticPr fontId="3"/>
  </si>
  <si>
    <t>ごみの種類</t>
    <rPh sb="3" eb="5">
      <t>シュルイ</t>
    </rPh>
    <phoneticPr fontId="3"/>
  </si>
  <si>
    <t>収集分</t>
    <rPh sb="0" eb="2">
      <t>シュウシュウ</t>
    </rPh>
    <rPh sb="2" eb="3">
      <t>ブン</t>
    </rPh>
    <phoneticPr fontId="3"/>
  </si>
  <si>
    <t>直接搬入分</t>
    <rPh sb="0" eb="2">
      <t>チョクセツ</t>
    </rPh>
    <rPh sb="2" eb="4">
      <t>ハンニュウ</t>
    </rPh>
    <rPh sb="4" eb="5">
      <t>ブン</t>
    </rPh>
    <phoneticPr fontId="3"/>
  </si>
  <si>
    <t>有料化の
有無</t>
    <rPh sb="0" eb="3">
      <t>ユウリョウカ</t>
    </rPh>
    <rPh sb="5" eb="7">
      <t>ウム</t>
    </rPh>
    <phoneticPr fontId="3"/>
  </si>
  <si>
    <t>条例名</t>
    <rPh sb="0" eb="2">
      <t>ジョウレイ</t>
    </rPh>
    <rPh sb="2" eb="3">
      <t>メイ</t>
    </rPh>
    <phoneticPr fontId="3"/>
  </si>
  <si>
    <t>制定日</t>
    <rPh sb="0" eb="2">
      <t>セイテイ</t>
    </rPh>
    <rPh sb="2" eb="3">
      <t>ビ</t>
    </rPh>
    <phoneticPr fontId="3"/>
  </si>
  <si>
    <t>収集</t>
    <rPh sb="0" eb="2">
      <t>シュウシュウ</t>
    </rPh>
    <phoneticPr fontId="3"/>
  </si>
  <si>
    <t>処分</t>
    <rPh sb="0" eb="2">
      <t>ショブン</t>
    </rPh>
    <phoneticPr fontId="3"/>
  </si>
  <si>
    <t>有料化している場合の
従量制・定額制の別</t>
    <rPh sb="0" eb="3">
      <t>ユウリョウカ</t>
    </rPh>
    <rPh sb="7" eb="9">
      <t>バアイ</t>
    </rPh>
    <rPh sb="11" eb="13">
      <t>ジュウリョウ</t>
    </rPh>
    <rPh sb="13" eb="14">
      <t>セイ</t>
    </rPh>
    <rPh sb="15" eb="17">
      <t>テイガク</t>
    </rPh>
    <rPh sb="17" eb="18">
      <t>セイ</t>
    </rPh>
    <rPh sb="19" eb="20">
      <t>ベツ</t>
    </rPh>
    <phoneticPr fontId="3"/>
  </si>
  <si>
    <t>収集料金</t>
    <rPh sb="0" eb="2">
      <t>シュウシュウ</t>
    </rPh>
    <rPh sb="2" eb="4">
      <t>リョウキン</t>
    </rPh>
    <phoneticPr fontId="3"/>
  </si>
  <si>
    <t>処分料金</t>
    <rPh sb="0" eb="2">
      <t>ショブン</t>
    </rPh>
    <rPh sb="2" eb="4">
      <t>リョウキン</t>
    </rPh>
    <phoneticPr fontId="3"/>
  </si>
  <si>
    <t>導入予定の有無</t>
    <rPh sb="0" eb="2">
      <t>ドウニュウ</t>
    </rPh>
    <rPh sb="2" eb="4">
      <t>ヨテイ</t>
    </rPh>
    <rPh sb="5" eb="7">
      <t>ウム</t>
    </rPh>
    <phoneticPr fontId="3"/>
  </si>
  <si>
    <t>有の場合導入予定年度</t>
    <rPh sb="0" eb="1">
      <t>アリ</t>
    </rPh>
    <rPh sb="2" eb="4">
      <t>バアイ</t>
    </rPh>
    <rPh sb="4" eb="6">
      <t>ドウニュウ</t>
    </rPh>
    <rPh sb="6" eb="8">
      <t>ヨテイ</t>
    </rPh>
    <rPh sb="8" eb="10">
      <t>ネンド</t>
    </rPh>
    <phoneticPr fontId="3"/>
  </si>
  <si>
    <t>区分</t>
    <rPh sb="0" eb="2">
      <t>クブン</t>
    </rPh>
    <phoneticPr fontId="3"/>
  </si>
  <si>
    <t>自区域内処分量</t>
    <rPh sb="0" eb="1">
      <t>ジ</t>
    </rPh>
    <rPh sb="1" eb="3">
      <t>クイキ</t>
    </rPh>
    <rPh sb="3" eb="4">
      <t>ナイ</t>
    </rPh>
    <rPh sb="4" eb="6">
      <t>ショブン</t>
    </rPh>
    <rPh sb="6" eb="7">
      <t>リョウ</t>
    </rPh>
    <phoneticPr fontId="3"/>
  </si>
  <si>
    <t>県内埋立処分</t>
    <rPh sb="0" eb="2">
      <t>ケンナイ</t>
    </rPh>
    <rPh sb="2" eb="4">
      <t>ウメタ</t>
    </rPh>
    <rPh sb="4" eb="6">
      <t>ショブン</t>
    </rPh>
    <phoneticPr fontId="3"/>
  </si>
  <si>
    <t>県外埋立処分</t>
    <rPh sb="0" eb="2">
      <t>ケンガイ</t>
    </rPh>
    <rPh sb="2" eb="4">
      <t>ウメタ</t>
    </rPh>
    <rPh sb="4" eb="6">
      <t>ショブン</t>
    </rPh>
    <phoneticPr fontId="3"/>
  </si>
  <si>
    <t>自区域外処分量</t>
    <rPh sb="0" eb="1">
      <t>ジ</t>
    </rPh>
    <rPh sb="1" eb="3">
      <t>クイキ</t>
    </rPh>
    <rPh sb="3" eb="4">
      <t>ガイ</t>
    </rPh>
    <rPh sb="4" eb="6">
      <t>ショブン</t>
    </rPh>
    <rPh sb="6" eb="7">
      <t>リョウ</t>
    </rPh>
    <phoneticPr fontId="3"/>
  </si>
  <si>
    <t>指定の有無</t>
    <rPh sb="0" eb="2">
      <t>シテイ</t>
    </rPh>
    <rPh sb="3" eb="5">
      <t>ウム</t>
    </rPh>
    <phoneticPr fontId="3"/>
  </si>
  <si>
    <t>指定業者数</t>
    <rPh sb="0" eb="2">
      <t>シテイ</t>
    </rPh>
    <rPh sb="2" eb="4">
      <t>ギョウシャ</t>
    </rPh>
    <rPh sb="4" eb="5">
      <t>スウ</t>
    </rPh>
    <phoneticPr fontId="3"/>
  </si>
  <si>
    <t>【品目コード】</t>
    <rPh sb="1" eb="3">
      <t>ヒンモク</t>
    </rPh>
    <phoneticPr fontId="5"/>
  </si>
  <si>
    <t>　ア　全量自区域内で埋立処分している</t>
    <rPh sb="3" eb="5">
      <t>ゼンリョウ</t>
    </rPh>
    <rPh sb="5" eb="6">
      <t>ジ</t>
    </rPh>
    <rPh sb="6" eb="9">
      <t>クイキナイ</t>
    </rPh>
    <rPh sb="10" eb="12">
      <t>ウメタテ</t>
    </rPh>
    <rPh sb="12" eb="14">
      <t>ショブン</t>
    </rPh>
    <phoneticPr fontId="3"/>
  </si>
  <si>
    <t>　イ　一部を自区域外で埋立処分している</t>
    <rPh sb="3" eb="5">
      <t>イチブ</t>
    </rPh>
    <rPh sb="6" eb="7">
      <t>ジ</t>
    </rPh>
    <rPh sb="7" eb="9">
      <t>クイキ</t>
    </rPh>
    <rPh sb="9" eb="10">
      <t>ガイ</t>
    </rPh>
    <rPh sb="11" eb="13">
      <t>ウメタテ</t>
    </rPh>
    <rPh sb="13" eb="15">
      <t>ショブン</t>
    </rPh>
    <phoneticPr fontId="3"/>
  </si>
  <si>
    <t>　ウ　全量自区域外で処理している</t>
    <rPh sb="3" eb="5">
      <t>ゼンリョウ</t>
    </rPh>
    <rPh sb="5" eb="6">
      <t>ジ</t>
    </rPh>
    <rPh sb="6" eb="9">
      <t>クイキガイ</t>
    </rPh>
    <rPh sb="10" eb="12">
      <t>ショリ</t>
    </rPh>
    <phoneticPr fontId="3"/>
  </si>
  <si>
    <t>その他　</t>
    <rPh sb="2" eb="3">
      <t>タ</t>
    </rPh>
    <phoneticPr fontId="5"/>
  </si>
  <si>
    <t>栄町</t>
  </si>
  <si>
    <t>⑥対象事業所の基準</t>
    <rPh sb="1" eb="3">
      <t>タイショウ</t>
    </rPh>
    <rPh sb="3" eb="6">
      <t>ジギョウショ</t>
    </rPh>
    <rPh sb="7" eb="9">
      <t>キジュン</t>
    </rPh>
    <phoneticPr fontId="3"/>
  </si>
  <si>
    <t>⑦対象事業所数</t>
    <rPh sb="1" eb="3">
      <t>タイショウ</t>
    </rPh>
    <rPh sb="3" eb="6">
      <t>ジギョウショ</t>
    </rPh>
    <rPh sb="6" eb="7">
      <t>スウ</t>
    </rPh>
    <phoneticPr fontId="5"/>
  </si>
  <si>
    <t>②廃棄物管理責任者
の選任指導</t>
    <rPh sb="1" eb="4">
      <t>ハイキブツ</t>
    </rPh>
    <rPh sb="4" eb="6">
      <t>カンリ</t>
    </rPh>
    <rPh sb="6" eb="8">
      <t>セキニン</t>
    </rPh>
    <rPh sb="8" eb="9">
      <t>シャ</t>
    </rPh>
    <rPh sb="11" eb="13">
      <t>センニン</t>
    </rPh>
    <rPh sb="13" eb="15">
      <t>シドウ</t>
    </rPh>
    <phoneticPr fontId="5"/>
  </si>
  <si>
    <t>有無</t>
    <rPh sb="0" eb="2">
      <t>ウム</t>
    </rPh>
    <phoneticPr fontId="3"/>
  </si>
  <si>
    <t>件数</t>
    <rPh sb="0" eb="2">
      <t>ケンスウ</t>
    </rPh>
    <phoneticPr fontId="3"/>
  </si>
  <si>
    <t>ポイ捨てに対する
罰則適用の有無等</t>
    <rPh sb="2" eb="3">
      <t>ス</t>
    </rPh>
    <rPh sb="5" eb="6">
      <t>タイ</t>
    </rPh>
    <rPh sb="9" eb="11">
      <t>バッソク</t>
    </rPh>
    <rPh sb="11" eb="13">
      <t>テキヨウ</t>
    </rPh>
    <rPh sb="14" eb="15">
      <t>ユウ</t>
    </rPh>
    <rPh sb="15" eb="16">
      <t>ム</t>
    </rPh>
    <rPh sb="16" eb="17">
      <t>トウ</t>
    </rPh>
    <phoneticPr fontId="3"/>
  </si>
  <si>
    <t>条例の
有　無</t>
    <rPh sb="0" eb="2">
      <t>ジョウレイ</t>
    </rPh>
    <rPh sb="4" eb="5">
      <t>ユウ</t>
    </rPh>
    <rPh sb="6" eb="7">
      <t>ム</t>
    </rPh>
    <phoneticPr fontId="3"/>
  </si>
  <si>
    <t>一般廃棄物</t>
    <rPh sb="0" eb="2">
      <t>イッパン</t>
    </rPh>
    <rPh sb="2" eb="5">
      <t>ハイキブツ</t>
    </rPh>
    <phoneticPr fontId="3"/>
  </si>
  <si>
    <t>合計</t>
    <rPh sb="0" eb="2">
      <t>ゴウケイ</t>
    </rPh>
    <phoneticPr fontId="3"/>
  </si>
  <si>
    <t>不法投棄の発見件数と投棄量</t>
    <rPh sb="0" eb="2">
      <t>フホウ</t>
    </rPh>
    <rPh sb="2" eb="4">
      <t>トウキ</t>
    </rPh>
    <rPh sb="5" eb="7">
      <t>ハッケン</t>
    </rPh>
    <rPh sb="7" eb="9">
      <t>ケンスウ</t>
    </rPh>
    <rPh sb="10" eb="12">
      <t>トウキ</t>
    </rPh>
    <rPh sb="12" eb="13">
      <t>リョウ</t>
    </rPh>
    <phoneticPr fontId="3"/>
  </si>
  <si>
    <t>撤去量</t>
    <rPh sb="0" eb="2">
      <t>テッキョ</t>
    </rPh>
    <rPh sb="2" eb="3">
      <t>リョウ</t>
    </rPh>
    <phoneticPr fontId="3"/>
  </si>
  <si>
    <t>一般廃棄物・
産業廃棄物混合</t>
    <rPh sb="0" eb="2">
      <t>イッパン</t>
    </rPh>
    <rPh sb="2" eb="5">
      <t>ハイキブツ</t>
    </rPh>
    <rPh sb="7" eb="9">
      <t>サンギョウ</t>
    </rPh>
    <rPh sb="9" eb="12">
      <t>ハイキブツ</t>
    </rPh>
    <rPh sb="12" eb="14">
      <t>コンゴウ</t>
    </rPh>
    <phoneticPr fontId="3"/>
  </si>
  <si>
    <t>完了</t>
    <rPh sb="0" eb="2">
      <t>カンリョウ</t>
    </rPh>
    <phoneticPr fontId="3"/>
  </si>
  <si>
    <t>一部着手</t>
    <rPh sb="0" eb="2">
      <t>イチブ</t>
    </rPh>
    <rPh sb="2" eb="4">
      <t>チャクシュ</t>
    </rPh>
    <phoneticPr fontId="3"/>
  </si>
  <si>
    <t>未着手</t>
    <rPh sb="0" eb="3">
      <t>ミチャクシュ</t>
    </rPh>
    <phoneticPr fontId="3"/>
  </si>
  <si>
    <t>不法投棄された場所</t>
    <rPh sb="0" eb="2">
      <t>フホウ</t>
    </rPh>
    <rPh sb="2" eb="4">
      <t>トウキ</t>
    </rPh>
    <rPh sb="7" eb="9">
      <t>バショ</t>
    </rPh>
    <phoneticPr fontId="3"/>
  </si>
  <si>
    <t>家電品
（４品目）</t>
    <rPh sb="0" eb="3">
      <t>カデンヒン</t>
    </rPh>
    <rPh sb="6" eb="8">
      <t>ヒンモク</t>
    </rPh>
    <phoneticPr fontId="3"/>
  </si>
  <si>
    <t>家電品
(その他）</t>
    <rPh sb="0" eb="3">
      <t>カデンヒン</t>
    </rPh>
    <rPh sb="7" eb="8">
      <t>タ</t>
    </rPh>
    <phoneticPr fontId="3"/>
  </si>
  <si>
    <t>自転車</t>
    <rPh sb="0" eb="3">
      <t>ジテンシャ</t>
    </rPh>
    <phoneticPr fontId="3"/>
  </si>
  <si>
    <t>自動車</t>
    <rPh sb="0" eb="3">
      <t>ジドウシャ</t>
    </rPh>
    <phoneticPr fontId="3"/>
  </si>
  <si>
    <t>その他</t>
    <rPh sb="2" eb="3">
      <t>タ</t>
    </rPh>
    <phoneticPr fontId="3"/>
  </si>
  <si>
    <t>山林</t>
    <rPh sb="0" eb="2">
      <t>サンリン</t>
    </rPh>
    <phoneticPr fontId="3"/>
  </si>
  <si>
    <t>農地</t>
    <rPh sb="0" eb="2">
      <t>ノウチ</t>
    </rPh>
    <phoneticPr fontId="3"/>
  </si>
  <si>
    <t>工業用地</t>
    <rPh sb="0" eb="2">
      <t>コウギョウ</t>
    </rPh>
    <rPh sb="2" eb="4">
      <t>ヨウチ</t>
    </rPh>
    <phoneticPr fontId="3"/>
  </si>
  <si>
    <t>道路・
道路際</t>
    <rPh sb="0" eb="2">
      <t>ドウロ</t>
    </rPh>
    <rPh sb="4" eb="6">
      <t>ドウロ</t>
    </rPh>
    <rPh sb="6" eb="7">
      <t>キワ</t>
    </rPh>
    <phoneticPr fontId="3"/>
  </si>
  <si>
    <t>河川</t>
    <rPh sb="0" eb="2">
      <t>カセン</t>
    </rPh>
    <phoneticPr fontId="3"/>
  </si>
  <si>
    <t>海岸</t>
    <rPh sb="0" eb="2">
      <t>カイガン</t>
    </rPh>
    <phoneticPr fontId="3"/>
  </si>
  <si>
    <t>住宅地</t>
    <rPh sb="0" eb="3">
      <t>ジュウタクチ</t>
    </rPh>
    <phoneticPr fontId="3"/>
  </si>
  <si>
    <t>雑種地</t>
    <rPh sb="0" eb="2">
      <t>ザッシュ</t>
    </rPh>
    <rPh sb="2" eb="3">
      <t>チ</t>
    </rPh>
    <phoneticPr fontId="3"/>
  </si>
  <si>
    <t>収集方法</t>
    <rPh sb="0" eb="2">
      <t>シュウシュウ</t>
    </rPh>
    <rPh sb="2" eb="4">
      <t>ホウホウ</t>
    </rPh>
    <phoneticPr fontId="3"/>
  </si>
  <si>
    <t>処理方法</t>
    <rPh sb="0" eb="2">
      <t>ショリ</t>
    </rPh>
    <rPh sb="2" eb="4">
      <t>ホウホウ</t>
    </rPh>
    <phoneticPr fontId="3"/>
  </si>
  <si>
    <t>ステーション回収</t>
    <rPh sb="6" eb="8">
      <t>カイシュウ</t>
    </rPh>
    <phoneticPr fontId="3"/>
  </si>
  <si>
    <t>戸別回収</t>
    <rPh sb="0" eb="2">
      <t>コベツ</t>
    </rPh>
    <rPh sb="2" eb="4">
      <t>カイシュウ</t>
    </rPh>
    <phoneticPr fontId="3"/>
  </si>
  <si>
    <t>拠点回収</t>
    <rPh sb="0" eb="2">
      <t>キョテン</t>
    </rPh>
    <rPh sb="2" eb="4">
      <t>カイシュウ</t>
    </rPh>
    <phoneticPr fontId="3"/>
  </si>
  <si>
    <t>そのまま有価売却</t>
    <rPh sb="4" eb="6">
      <t>ユウカ</t>
    </rPh>
    <rPh sb="6" eb="8">
      <t>バイキャク</t>
    </rPh>
    <phoneticPr fontId="3"/>
  </si>
  <si>
    <t>自ら処理後売却</t>
    <rPh sb="0" eb="1">
      <t>ミズカ</t>
    </rPh>
    <rPh sb="2" eb="4">
      <t>ショリ</t>
    </rPh>
    <rPh sb="4" eb="5">
      <t>ゴ</t>
    </rPh>
    <rPh sb="5" eb="7">
      <t>バイキャク</t>
    </rPh>
    <phoneticPr fontId="3"/>
  </si>
  <si>
    <t>処理委託後売却</t>
    <rPh sb="0" eb="2">
      <t>ショリ</t>
    </rPh>
    <rPh sb="2" eb="4">
      <t>イタク</t>
    </rPh>
    <rPh sb="4" eb="5">
      <t>ゴ</t>
    </rPh>
    <rPh sb="5" eb="7">
      <t>バイキャク</t>
    </rPh>
    <phoneticPr fontId="3"/>
  </si>
  <si>
    <t>家電品
以外の
粗大</t>
    <rPh sb="0" eb="3">
      <t>カデンヒン</t>
    </rPh>
    <rPh sb="4" eb="6">
      <t>イガイ</t>
    </rPh>
    <rPh sb="8" eb="10">
      <t>ソダイ</t>
    </rPh>
    <phoneticPr fontId="3"/>
  </si>
  <si>
    <t>有料化の有無</t>
    <rPh sb="0" eb="3">
      <t>ユウリョウカ</t>
    </rPh>
    <rPh sb="4" eb="6">
      <t>ウム</t>
    </rPh>
    <phoneticPr fontId="3"/>
  </si>
  <si>
    <t>従量制・定額制
の別</t>
    <rPh sb="0" eb="2">
      <t>ジュウリョウ</t>
    </rPh>
    <rPh sb="2" eb="3">
      <t>セイ</t>
    </rPh>
    <rPh sb="4" eb="6">
      <t>テイガク</t>
    </rPh>
    <rPh sb="6" eb="7">
      <t>セイ</t>
    </rPh>
    <rPh sb="9" eb="10">
      <t>ベツ</t>
    </rPh>
    <phoneticPr fontId="3"/>
  </si>
  <si>
    <t>料金</t>
    <rPh sb="0" eb="2">
      <t>リョウキン</t>
    </rPh>
    <phoneticPr fontId="3"/>
  </si>
  <si>
    <t>対策</t>
    <rPh sb="0" eb="2">
      <t>タイサク</t>
    </rPh>
    <phoneticPr fontId="5"/>
  </si>
  <si>
    <t>抜き取り禁止項目を含む条例について</t>
    <rPh sb="0" eb="1">
      <t>ヌ</t>
    </rPh>
    <rPh sb="2" eb="3">
      <t>ト</t>
    </rPh>
    <rPh sb="4" eb="6">
      <t>キンシ</t>
    </rPh>
    <rPh sb="6" eb="8">
      <t>コウモク</t>
    </rPh>
    <rPh sb="9" eb="10">
      <t>フク</t>
    </rPh>
    <rPh sb="11" eb="13">
      <t>ジョウレイ</t>
    </rPh>
    <phoneticPr fontId="5"/>
  </si>
  <si>
    <t>条例
の
有無</t>
    <rPh sb="0" eb="2">
      <t>ジョウレイ</t>
    </rPh>
    <rPh sb="5" eb="7">
      <t>ウム</t>
    </rPh>
    <phoneticPr fontId="5"/>
  </si>
  <si>
    <t>条例名</t>
    <rPh sb="0" eb="2">
      <t>ジョウレイ</t>
    </rPh>
    <rPh sb="2" eb="3">
      <t>メイ</t>
    </rPh>
    <phoneticPr fontId="5"/>
  </si>
  <si>
    <t>罰則
の
有無</t>
    <rPh sb="0" eb="2">
      <t>バッソク</t>
    </rPh>
    <rPh sb="5" eb="7">
      <t>ウム</t>
    </rPh>
    <phoneticPr fontId="5"/>
  </si>
  <si>
    <t>罰則の内容</t>
    <rPh sb="0" eb="2">
      <t>バッソク</t>
    </rPh>
    <rPh sb="3" eb="5">
      <t>ナイヨウ</t>
    </rPh>
    <phoneticPr fontId="5"/>
  </si>
  <si>
    <t>神崎町</t>
  </si>
  <si>
    <t>多古町</t>
  </si>
  <si>
    <t>香取市</t>
  </si>
  <si>
    <t>野田市</t>
  </si>
  <si>
    <t>印西市</t>
  </si>
  <si>
    <t>茂原市</t>
  </si>
  <si>
    <t>市原市</t>
  </si>
  <si>
    <t>流山市</t>
  </si>
  <si>
    <t>千葉市</t>
  </si>
  <si>
    <t>銚子市</t>
  </si>
  <si>
    <t>市川市</t>
  </si>
  <si>
    <t>九十九里町</t>
  </si>
  <si>
    <t>芝山町</t>
  </si>
  <si>
    <t>横芝光町</t>
    <rPh sb="0" eb="4">
      <t>ヨ</t>
    </rPh>
    <phoneticPr fontId="3"/>
  </si>
  <si>
    <t>横芝光町</t>
  </si>
  <si>
    <t>一宮町</t>
  </si>
  <si>
    <t>睦沢町</t>
  </si>
  <si>
    <t>長生村</t>
  </si>
  <si>
    <t>白子町</t>
  </si>
  <si>
    <t>長柄町</t>
  </si>
  <si>
    <t>長南町</t>
  </si>
  <si>
    <t>大多喜町</t>
  </si>
  <si>
    <t>旭市</t>
  </si>
  <si>
    <t>山武市</t>
  </si>
  <si>
    <t>いすみ市</t>
  </si>
  <si>
    <t>御宿町</t>
    <rPh sb="0" eb="3">
      <t>オンジュクマチ</t>
    </rPh>
    <phoneticPr fontId="3"/>
  </si>
  <si>
    <t>御宿町</t>
  </si>
  <si>
    <t>鋸南町</t>
  </si>
  <si>
    <t>我孫子市</t>
  </si>
  <si>
    <t>松戸市</t>
    <rPh sb="0" eb="2">
      <t>マツド</t>
    </rPh>
    <rPh sb="2" eb="3">
      <t>シ</t>
    </rPh>
    <phoneticPr fontId="3"/>
  </si>
  <si>
    <t>補助金交付額（円）</t>
    <rPh sb="0" eb="3">
      <t>ホジョキン</t>
    </rPh>
    <rPh sb="3" eb="6">
      <t>コウフガク</t>
    </rPh>
    <rPh sb="7" eb="8">
      <t>エン</t>
    </rPh>
    <phoneticPr fontId="3"/>
  </si>
  <si>
    <t>1.情報コーナー（掲示板等）に住民が不要になった物の情報を掲示し、住民同士の情報交換の場を設けている</t>
    <rPh sb="2" eb="4">
      <t>ジョウホウ</t>
    </rPh>
    <rPh sb="9" eb="12">
      <t>ケイジバン</t>
    </rPh>
    <rPh sb="12" eb="13">
      <t>トウ</t>
    </rPh>
    <rPh sb="15" eb="17">
      <t>ジュウミン</t>
    </rPh>
    <rPh sb="18" eb="20">
      <t>フヨウ</t>
    </rPh>
    <rPh sb="24" eb="25">
      <t>モノ</t>
    </rPh>
    <rPh sb="26" eb="28">
      <t>ジョウホウ</t>
    </rPh>
    <rPh sb="29" eb="31">
      <t>ケイジ</t>
    </rPh>
    <rPh sb="33" eb="35">
      <t>ジュウミン</t>
    </rPh>
    <rPh sb="35" eb="37">
      <t>ドウシ</t>
    </rPh>
    <rPh sb="38" eb="40">
      <t>ジョウホウ</t>
    </rPh>
    <rPh sb="40" eb="42">
      <t>コウカン</t>
    </rPh>
    <rPh sb="43" eb="44">
      <t>バ</t>
    </rPh>
    <rPh sb="45" eb="46">
      <t>モウ</t>
    </rPh>
    <phoneticPr fontId="3"/>
  </si>
  <si>
    <t>2.HPや広報等で、地域内のリユースショップの情報をお知らせしている</t>
    <rPh sb="5" eb="8">
      <t>コウホウナド</t>
    </rPh>
    <rPh sb="10" eb="12">
      <t>チイキ</t>
    </rPh>
    <rPh sb="12" eb="13">
      <t>ナイ</t>
    </rPh>
    <rPh sb="23" eb="25">
      <t>ジョウホウ</t>
    </rPh>
    <rPh sb="27" eb="28">
      <t>シ</t>
    </rPh>
    <phoneticPr fontId="3"/>
  </si>
  <si>
    <t>3.市町村で回収した後に、リユースショップ等に売却している</t>
    <rPh sb="2" eb="5">
      <t>シチョウソン</t>
    </rPh>
    <rPh sb="6" eb="8">
      <t>カイシュウ</t>
    </rPh>
    <rPh sb="10" eb="11">
      <t>ゴ</t>
    </rPh>
    <rPh sb="21" eb="22">
      <t>トウ</t>
    </rPh>
    <rPh sb="23" eb="25">
      <t>バイキャク</t>
    </rPh>
    <phoneticPr fontId="3"/>
  </si>
  <si>
    <t>4.市町村で回収した後に、自ら（委託を含む）修理し、販売している</t>
    <rPh sb="2" eb="5">
      <t>シチョウソン</t>
    </rPh>
    <rPh sb="6" eb="8">
      <t>カイシュウ</t>
    </rPh>
    <rPh sb="10" eb="11">
      <t>ゴ</t>
    </rPh>
    <rPh sb="13" eb="14">
      <t>ミズカ</t>
    </rPh>
    <rPh sb="16" eb="18">
      <t>イタク</t>
    </rPh>
    <rPh sb="19" eb="20">
      <t>フク</t>
    </rPh>
    <rPh sb="22" eb="24">
      <t>シュウリ</t>
    </rPh>
    <rPh sb="26" eb="28">
      <t>ハンバイ</t>
    </rPh>
    <phoneticPr fontId="3"/>
  </si>
  <si>
    <t>住民への周知方法</t>
    <rPh sb="0" eb="2">
      <t>ジュウミン</t>
    </rPh>
    <rPh sb="4" eb="6">
      <t>シュウチ</t>
    </rPh>
    <rPh sb="6" eb="8">
      <t>ホウホウ</t>
    </rPh>
    <phoneticPr fontId="3"/>
  </si>
  <si>
    <t>一般廃棄物処理困難物</t>
  </si>
  <si>
    <t>東庄町</t>
    <rPh sb="0" eb="2">
      <t>トウショウ</t>
    </rPh>
    <rPh sb="2" eb="3">
      <t>マチ</t>
    </rPh>
    <phoneticPr fontId="3"/>
  </si>
  <si>
    <t>白子町</t>
    <rPh sb="0" eb="2">
      <t>シラコ</t>
    </rPh>
    <rPh sb="2" eb="3">
      <t>マチ</t>
    </rPh>
    <phoneticPr fontId="3"/>
  </si>
  <si>
    <t>規則第２条第２号関係※１</t>
    <rPh sb="0" eb="2">
      <t>キソク</t>
    </rPh>
    <rPh sb="2" eb="3">
      <t>ダイ</t>
    </rPh>
    <rPh sb="4" eb="5">
      <t>ジョウ</t>
    </rPh>
    <rPh sb="5" eb="6">
      <t>ダイ</t>
    </rPh>
    <rPh sb="7" eb="8">
      <t>ゴウ</t>
    </rPh>
    <rPh sb="8" eb="10">
      <t>カンケイ</t>
    </rPh>
    <phoneticPr fontId="3"/>
  </si>
  <si>
    <t>規則第２条の３第２号関係※２</t>
    <rPh sb="0" eb="2">
      <t>キソク</t>
    </rPh>
    <rPh sb="2" eb="3">
      <t>ダイ</t>
    </rPh>
    <rPh sb="4" eb="5">
      <t>ジョウ</t>
    </rPh>
    <rPh sb="7" eb="8">
      <t>ダイ</t>
    </rPh>
    <rPh sb="9" eb="10">
      <t>ゴウ</t>
    </rPh>
    <rPh sb="10" eb="12">
      <t>カンケイ</t>
    </rPh>
    <phoneticPr fontId="3"/>
  </si>
  <si>
    <t>※１　廃棄物処理法施行規則第２条第２号</t>
    <rPh sb="3" eb="13">
      <t>ハイキブツショリホウセコウキソク</t>
    </rPh>
    <phoneticPr fontId="3"/>
  </si>
  <si>
    <t>※２　規則第２条の３第２号関係</t>
    <rPh sb="3" eb="5">
      <t>キソク</t>
    </rPh>
    <rPh sb="5" eb="6">
      <t>ダイ</t>
    </rPh>
    <rPh sb="7" eb="8">
      <t>ジョウ</t>
    </rPh>
    <rPh sb="10" eb="11">
      <t>ダイ</t>
    </rPh>
    <rPh sb="12" eb="13">
      <t>ゴウ</t>
    </rPh>
    <rPh sb="13" eb="15">
      <t>カンケイ</t>
    </rPh>
    <phoneticPr fontId="3"/>
  </si>
  <si>
    <t>大網白里市</t>
    <rPh sb="0" eb="2">
      <t>オオアミ</t>
    </rPh>
    <rPh sb="2" eb="3">
      <t>シラ</t>
    </rPh>
    <rPh sb="3" eb="4">
      <t>サト</t>
    </rPh>
    <rPh sb="4" eb="5">
      <t>シ</t>
    </rPh>
    <phoneticPr fontId="3"/>
  </si>
  <si>
    <t>5.市町村自らがフリーマーケットやバザーを開催している</t>
    <rPh sb="2" eb="4">
      <t>シチョウ</t>
    </rPh>
    <rPh sb="4" eb="5">
      <t>ソン</t>
    </rPh>
    <rPh sb="5" eb="6">
      <t>ミズカ</t>
    </rPh>
    <rPh sb="21" eb="23">
      <t>カイサイ</t>
    </rPh>
    <phoneticPr fontId="3"/>
  </si>
  <si>
    <t>6.その他</t>
    <rPh sb="4" eb="5">
      <t>タ</t>
    </rPh>
    <phoneticPr fontId="3"/>
  </si>
  <si>
    <t>7.実施していない</t>
    <rPh sb="2" eb="4">
      <t>ジッシ</t>
    </rPh>
    <phoneticPr fontId="3"/>
  </si>
  <si>
    <t>⑦補助制度に関するホームページを作成している場合は、URLを記入してください。</t>
  </si>
  <si>
    <t>コンポスト容器
（生ごみ堆肥化）</t>
  </si>
  <si>
    <t>生ごみ処理機
（機械式のもの）</t>
  </si>
  <si>
    <t>合計</t>
  </si>
  <si>
    <t>コンポスト容器
（生ごみ堆肥化）
有り→1
無し→0</t>
    <rPh sb="17" eb="18">
      <t>ア</t>
    </rPh>
    <rPh sb="22" eb="23">
      <t>ナ</t>
    </rPh>
    <phoneticPr fontId="3"/>
  </si>
  <si>
    <t>生ごみ処理機
（機械式のもの）
有り→1
無し→0</t>
    <rPh sb="16" eb="17">
      <t>ア</t>
    </rPh>
    <rPh sb="21" eb="22">
      <t>ナ</t>
    </rPh>
    <phoneticPr fontId="3"/>
  </si>
  <si>
    <t>コンポスト容器
（生ごみ堆肥化）</t>
    <phoneticPr fontId="3"/>
  </si>
  <si>
    <t>【①補助制度　無の場合】
③今後の補助制度整備の予定
有り→１　無し→０</t>
    <rPh sb="2" eb="4">
      <t>ホジョ</t>
    </rPh>
    <rPh sb="4" eb="6">
      <t>セイド</t>
    </rPh>
    <rPh sb="7" eb="8">
      <t>ム</t>
    </rPh>
    <rPh sb="9" eb="11">
      <t>バアイ</t>
    </rPh>
    <phoneticPr fontId="5"/>
  </si>
  <si>
    <t>①実施者</t>
    <rPh sb="1" eb="3">
      <t>ジッシ</t>
    </rPh>
    <rPh sb="3" eb="4">
      <t>シャ</t>
    </rPh>
    <phoneticPr fontId="3"/>
  </si>
  <si>
    <t>生ごみ減量等の先進的な取組事例</t>
    <rPh sb="0" eb="1">
      <t>ナマ</t>
    </rPh>
    <rPh sb="3" eb="5">
      <t>ゲンリョウ</t>
    </rPh>
    <rPh sb="5" eb="6">
      <t>トウ</t>
    </rPh>
    <rPh sb="7" eb="10">
      <t>センシンテキ</t>
    </rPh>
    <rPh sb="11" eb="13">
      <t>トリクミ</t>
    </rPh>
    <rPh sb="13" eb="15">
      <t>ジレイ</t>
    </rPh>
    <phoneticPr fontId="3"/>
  </si>
  <si>
    <t>②事業期間</t>
    <rPh sb="1" eb="3">
      <t>ジギョウ</t>
    </rPh>
    <rPh sb="3" eb="5">
      <t>キカン</t>
    </rPh>
    <phoneticPr fontId="3"/>
  </si>
  <si>
    <t>③回収開始年月</t>
    <rPh sb="1" eb="3">
      <t>カイシュウ</t>
    </rPh>
    <rPh sb="3" eb="5">
      <t>カイシ</t>
    </rPh>
    <rPh sb="5" eb="7">
      <t>ネンゲツ</t>
    </rPh>
    <phoneticPr fontId="3"/>
  </si>
  <si>
    <t>⑦再資源化の状況</t>
    <rPh sb="1" eb="5">
      <t>サイシゲンカ</t>
    </rPh>
    <rPh sb="6" eb="8">
      <t>ジョウキョウ</t>
    </rPh>
    <phoneticPr fontId="3"/>
  </si>
  <si>
    <t>⑧回収方法</t>
    <rPh sb="1" eb="3">
      <t>カイシュウ</t>
    </rPh>
    <rPh sb="3" eb="5">
      <t>ホウホウ</t>
    </rPh>
    <phoneticPr fontId="3"/>
  </si>
  <si>
    <t>⑨取組目的</t>
    <rPh sb="1" eb="3">
      <t>トリクミ</t>
    </rPh>
    <rPh sb="3" eb="5">
      <t>モクテキ</t>
    </rPh>
    <phoneticPr fontId="3"/>
  </si>
  <si>
    <t>自由意見</t>
    <rPh sb="0" eb="2">
      <t>ジユウ</t>
    </rPh>
    <rPh sb="2" eb="4">
      <t>イケン</t>
    </rPh>
    <phoneticPr fontId="3"/>
  </si>
  <si>
    <t>住民の利用状況（情報登録数、売却・販売件数等の指標となる具体的な数値を記入）
※把握していない場合は“－”</t>
    <rPh sb="0" eb="2">
      <t>ジュウミン</t>
    </rPh>
    <rPh sb="3" eb="5">
      <t>リヨウ</t>
    </rPh>
    <rPh sb="5" eb="7">
      <t>ジョウキョウ</t>
    </rPh>
    <rPh sb="8" eb="10">
      <t>ジョウホウ</t>
    </rPh>
    <rPh sb="10" eb="12">
      <t>トウロク</t>
    </rPh>
    <rPh sb="12" eb="13">
      <t>スウ</t>
    </rPh>
    <rPh sb="14" eb="16">
      <t>バイキャク</t>
    </rPh>
    <rPh sb="17" eb="19">
      <t>ハンバイ</t>
    </rPh>
    <rPh sb="19" eb="22">
      <t>ケンスウトウ</t>
    </rPh>
    <rPh sb="23" eb="25">
      <t>シヒョウ</t>
    </rPh>
    <rPh sb="28" eb="31">
      <t>グタイテキ</t>
    </rPh>
    <rPh sb="32" eb="34">
      <t>スウチ</t>
    </rPh>
    <rPh sb="35" eb="37">
      <t>キニュウ</t>
    </rPh>
    <rPh sb="40" eb="42">
      <t>ハアク</t>
    </rPh>
    <rPh sb="47" eb="49">
      <t>バアイ</t>
    </rPh>
    <phoneticPr fontId="3"/>
  </si>
  <si>
    <t>　再生利用されることが確実であると市町村長が認めた一般廃棄物のみの収集又は運搬を業として行う者</t>
    <rPh sb="37" eb="39">
      <t>ウンパン</t>
    </rPh>
    <rPh sb="40" eb="41">
      <t>ギョウ</t>
    </rPh>
    <rPh sb="44" eb="45">
      <t>オコナ</t>
    </rPh>
    <rPh sb="46" eb="47">
      <t>モノ</t>
    </rPh>
    <phoneticPr fontId="3"/>
  </si>
  <si>
    <t>であつて市町村長の指定を受けたもの</t>
    <rPh sb="4" eb="6">
      <t>シチョウ</t>
    </rPh>
    <rPh sb="6" eb="8">
      <t>ソンチョウ</t>
    </rPh>
    <rPh sb="9" eb="11">
      <t>シテイ</t>
    </rPh>
    <rPh sb="12" eb="13">
      <t>ウ</t>
    </rPh>
    <phoneticPr fontId="3"/>
  </si>
  <si>
    <t>　再生利用されることが確実であると市町村長が認めた一般廃棄物のみの処分を業として行う者であつて</t>
    <rPh sb="36" eb="37">
      <t>ギョウ</t>
    </rPh>
    <rPh sb="40" eb="41">
      <t>オコナ</t>
    </rPh>
    <rPh sb="42" eb="43">
      <t>モノ</t>
    </rPh>
    <phoneticPr fontId="3"/>
  </si>
  <si>
    <t>（公財）容器包装リサイクル協会へ委託</t>
    <rPh sb="1" eb="2">
      <t>コウ</t>
    </rPh>
    <rPh sb="2" eb="3">
      <t>ザイ</t>
    </rPh>
    <rPh sb="4" eb="6">
      <t>ヨウキ</t>
    </rPh>
    <rPh sb="6" eb="8">
      <t>ホウソウ</t>
    </rPh>
    <rPh sb="13" eb="15">
      <t>キョウカイ</t>
    </rPh>
    <rPh sb="16" eb="18">
      <t>イタク</t>
    </rPh>
    <phoneticPr fontId="3"/>
  </si>
  <si>
    <t>⑧広報・パンフレットなどの
配布等啓発活動</t>
    <rPh sb="1" eb="3">
      <t>コウホウ</t>
    </rPh>
    <rPh sb="14" eb="16">
      <t>ハイフ</t>
    </rPh>
    <rPh sb="16" eb="17">
      <t>ナド</t>
    </rPh>
    <rPh sb="17" eb="19">
      <t>ケイハツ</t>
    </rPh>
    <rPh sb="19" eb="21">
      <t>カツドウ</t>
    </rPh>
    <phoneticPr fontId="5"/>
  </si>
  <si>
    <t>運搬単価
（円/運搬１回）</t>
    <rPh sb="0" eb="2">
      <t>ウンパン</t>
    </rPh>
    <rPh sb="2" eb="4">
      <t>タンカ</t>
    </rPh>
    <rPh sb="6" eb="7">
      <t>エン</t>
    </rPh>
    <rPh sb="8" eb="10">
      <t>ウンパン</t>
    </rPh>
    <rPh sb="11" eb="12">
      <t>カイ</t>
    </rPh>
    <phoneticPr fontId="5"/>
  </si>
  <si>
    <t>酒々井町</t>
    <rPh sb="0" eb="3">
      <t>シスイ</t>
    </rPh>
    <phoneticPr fontId="3"/>
  </si>
  <si>
    <t>処分単価
（円/1kg）</t>
    <rPh sb="0" eb="2">
      <t>ショブン</t>
    </rPh>
    <rPh sb="2" eb="4">
      <t>タンカ</t>
    </rPh>
    <rPh sb="6" eb="7">
      <t>エン</t>
    </rPh>
    <phoneticPr fontId="5"/>
  </si>
  <si>
    <t>指定業者名</t>
    <rPh sb="0" eb="2">
      <t>シテイ</t>
    </rPh>
    <rPh sb="2" eb="4">
      <t>ギョウシャ</t>
    </rPh>
    <rPh sb="4" eb="5">
      <t>メイ</t>
    </rPh>
    <phoneticPr fontId="3"/>
  </si>
  <si>
    <t>廃棄物の種類</t>
    <rPh sb="0" eb="3">
      <t>ハイキブツ</t>
    </rPh>
    <rPh sb="4" eb="6">
      <t>シュルイ</t>
    </rPh>
    <phoneticPr fontId="3"/>
  </si>
  <si>
    <t>※量は推計値を含む。</t>
    <phoneticPr fontId="3"/>
  </si>
  <si>
    <t>①</t>
    <phoneticPr fontId="3"/>
  </si>
  <si>
    <t>②</t>
    <phoneticPr fontId="3"/>
  </si>
  <si>
    <t>③</t>
    <phoneticPr fontId="3"/>
  </si>
  <si>
    <t>④</t>
    <phoneticPr fontId="3"/>
  </si>
  <si>
    <t>⑤</t>
    <phoneticPr fontId="3"/>
  </si>
  <si>
    <t>タイヤ</t>
    <phoneticPr fontId="3"/>
  </si>
  <si>
    <t>バイク</t>
    <phoneticPr fontId="3"/>
  </si>
  <si>
    <t>①</t>
    <phoneticPr fontId="3"/>
  </si>
  <si>
    <t>②</t>
    <phoneticPr fontId="3"/>
  </si>
  <si>
    <t>③</t>
    <phoneticPr fontId="3"/>
  </si>
  <si>
    <t>④</t>
    <phoneticPr fontId="3"/>
  </si>
  <si>
    <t>⑤</t>
    <phoneticPr fontId="3"/>
  </si>
  <si>
    <t>千葉市</t>
    <phoneticPr fontId="3"/>
  </si>
  <si>
    <t>なし</t>
    <phoneticPr fontId="3"/>
  </si>
  <si>
    <t>市町村長の指定を受けたもの</t>
    <phoneticPr fontId="3"/>
  </si>
  <si>
    <t>※「区分」欄には次のア～ウのいずれかを入力。</t>
    <rPh sb="2" eb="4">
      <t>クブン</t>
    </rPh>
    <rPh sb="5" eb="6">
      <t>ラン</t>
    </rPh>
    <rPh sb="8" eb="9">
      <t>ツギ</t>
    </rPh>
    <rPh sb="19" eb="21">
      <t>ニュウリョク</t>
    </rPh>
    <phoneticPr fontId="3"/>
  </si>
  <si>
    <t>廃棄物減量等推進審議会（廃掃法第５条の７に基づくもの）</t>
    <rPh sb="0" eb="1">
      <t>ハイ</t>
    </rPh>
    <rPh sb="1" eb="2">
      <t>ス</t>
    </rPh>
    <rPh sb="2" eb="3">
      <t>ブツ</t>
    </rPh>
    <rPh sb="3" eb="4">
      <t>ゲン</t>
    </rPh>
    <rPh sb="4" eb="5">
      <t>リョウ</t>
    </rPh>
    <rPh sb="5" eb="6">
      <t>トウ</t>
    </rPh>
    <rPh sb="6" eb="7">
      <t>スイ</t>
    </rPh>
    <rPh sb="7" eb="8">
      <t>ススム</t>
    </rPh>
    <rPh sb="8" eb="9">
      <t>シン</t>
    </rPh>
    <rPh sb="9" eb="10">
      <t>ギ</t>
    </rPh>
    <rPh sb="10" eb="11">
      <t>カイ</t>
    </rPh>
    <rPh sb="12" eb="13">
      <t>ハイ</t>
    </rPh>
    <rPh sb="13" eb="14">
      <t>ハ</t>
    </rPh>
    <rPh sb="14" eb="15">
      <t>ホウ</t>
    </rPh>
    <rPh sb="15" eb="16">
      <t>ダイ</t>
    </rPh>
    <rPh sb="17" eb="18">
      <t>ジョウ</t>
    </rPh>
    <rPh sb="21" eb="22">
      <t>モト</t>
    </rPh>
    <phoneticPr fontId="5"/>
  </si>
  <si>
    <t>ごみ減量等推進協議会（廃掃法に基づかないもの）</t>
    <rPh sb="2" eb="3">
      <t>ゲン</t>
    </rPh>
    <rPh sb="3" eb="4">
      <t>リョウ</t>
    </rPh>
    <rPh sb="4" eb="5">
      <t>トウ</t>
    </rPh>
    <rPh sb="5" eb="6">
      <t>スイ</t>
    </rPh>
    <rPh sb="6" eb="7">
      <t>ススム</t>
    </rPh>
    <rPh sb="7" eb="8">
      <t>キョウ</t>
    </rPh>
    <rPh sb="8" eb="9">
      <t>ギ</t>
    </rPh>
    <rPh sb="9" eb="10">
      <t>カイ</t>
    </rPh>
    <phoneticPr fontId="5"/>
  </si>
  <si>
    <t>廃棄物減量等推進員（廃掃法第５条の８に基づくもの）</t>
    <rPh sb="0" eb="1">
      <t>ハイ</t>
    </rPh>
    <rPh sb="1" eb="2">
      <t>ス</t>
    </rPh>
    <rPh sb="2" eb="3">
      <t>ブツ</t>
    </rPh>
    <rPh sb="3" eb="4">
      <t>ゲン</t>
    </rPh>
    <rPh sb="4" eb="5">
      <t>リョウ</t>
    </rPh>
    <rPh sb="5" eb="6">
      <t>トウ</t>
    </rPh>
    <rPh sb="6" eb="7">
      <t>スイ</t>
    </rPh>
    <rPh sb="7" eb="8">
      <t>ススム</t>
    </rPh>
    <rPh sb="8" eb="9">
      <t>イン</t>
    </rPh>
    <rPh sb="10" eb="11">
      <t>ハイ</t>
    </rPh>
    <rPh sb="11" eb="12">
      <t>ハ</t>
    </rPh>
    <rPh sb="12" eb="13">
      <t>ホウ</t>
    </rPh>
    <rPh sb="13" eb="14">
      <t>ダイ</t>
    </rPh>
    <rPh sb="15" eb="16">
      <t>ジョウ</t>
    </rPh>
    <rPh sb="19" eb="20">
      <t>モト</t>
    </rPh>
    <phoneticPr fontId="5"/>
  </si>
  <si>
    <t>名称</t>
    <rPh sb="0" eb="2">
      <t>メイショウ</t>
    </rPh>
    <phoneticPr fontId="5"/>
  </si>
  <si>
    <t>委員の構成と
人数（平成26年4月1日現在）</t>
    <rPh sb="0" eb="2">
      <t>イイン</t>
    </rPh>
    <rPh sb="3" eb="5">
      <t>コウセイ</t>
    </rPh>
    <rPh sb="7" eb="9">
      <t>ニンズウ</t>
    </rPh>
    <rPh sb="10" eb="12">
      <t>ヘイセイ</t>
    </rPh>
    <rPh sb="14" eb="15">
      <t>ネン</t>
    </rPh>
    <rPh sb="16" eb="17">
      <t>ガツ</t>
    </rPh>
    <rPh sb="18" eb="19">
      <t>ニチ</t>
    </rPh>
    <rPh sb="19" eb="21">
      <t>ゲンザイ</t>
    </rPh>
    <phoneticPr fontId="5"/>
  </si>
  <si>
    <t>設置
時期</t>
    <rPh sb="0" eb="2">
      <t>セッチ</t>
    </rPh>
    <rPh sb="3" eb="5">
      <t>ジキ</t>
    </rPh>
    <phoneticPr fontId="5"/>
  </si>
  <si>
    <t>根拠</t>
    <rPh sb="0" eb="2">
      <t>コンキョ</t>
    </rPh>
    <phoneticPr fontId="5"/>
  </si>
  <si>
    <t>委員の構成と
人数（平成26年4月1日現在）</t>
    <rPh sb="0" eb="2">
      <t>イイン</t>
    </rPh>
    <rPh sb="3" eb="5">
      <t>コウセイ</t>
    </rPh>
    <rPh sb="7" eb="9">
      <t>ニンズウ</t>
    </rPh>
    <phoneticPr fontId="5"/>
  </si>
  <si>
    <t>災害廃棄物処理計画について</t>
    <rPh sb="0" eb="2">
      <t>サイガイ</t>
    </rPh>
    <rPh sb="2" eb="5">
      <t>ハイキブツ</t>
    </rPh>
    <rPh sb="5" eb="7">
      <t>ショリ</t>
    </rPh>
    <rPh sb="7" eb="9">
      <t>ケイカク</t>
    </rPh>
    <phoneticPr fontId="3"/>
  </si>
  <si>
    <t>(1)災害廃棄物処理計画
の策定状況</t>
    <rPh sb="3" eb="5">
      <t>サイガイ</t>
    </rPh>
    <rPh sb="5" eb="8">
      <t>ハイキブツ</t>
    </rPh>
    <rPh sb="8" eb="10">
      <t>ショリ</t>
    </rPh>
    <rPh sb="10" eb="12">
      <t>ケイカク</t>
    </rPh>
    <rPh sb="14" eb="16">
      <t>サクテイ</t>
    </rPh>
    <rPh sb="16" eb="18">
      <t>ジョウキョウ</t>
    </rPh>
    <phoneticPr fontId="3"/>
  </si>
  <si>
    <t>(2)災害廃棄物処理計画
の位置付け</t>
    <rPh sb="3" eb="5">
      <t>サイガイ</t>
    </rPh>
    <rPh sb="5" eb="8">
      <t>ハイキブツ</t>
    </rPh>
    <rPh sb="8" eb="10">
      <t>ショリ</t>
    </rPh>
    <rPh sb="10" eb="12">
      <t>ケイカク</t>
    </rPh>
    <rPh sb="14" eb="17">
      <t>イチヅ</t>
    </rPh>
    <phoneticPr fontId="3"/>
  </si>
  <si>
    <t>(3)計画の名称</t>
    <rPh sb="3" eb="5">
      <t>ケイカク</t>
    </rPh>
    <rPh sb="6" eb="8">
      <t>メイショウ</t>
    </rPh>
    <phoneticPr fontId="3"/>
  </si>
  <si>
    <t>　　　（最新の年月を記入する。）
(4)計画の策定又は改定時期</t>
    <rPh sb="20" eb="22">
      <t>ケイカク</t>
    </rPh>
    <rPh sb="23" eb="25">
      <t>サクテイ</t>
    </rPh>
    <rPh sb="25" eb="26">
      <t>マタ</t>
    </rPh>
    <rPh sb="27" eb="29">
      <t>カイテイ</t>
    </rPh>
    <rPh sb="29" eb="31">
      <t>ジキ</t>
    </rPh>
    <phoneticPr fontId="3"/>
  </si>
  <si>
    <t>(5)災害廃棄物
対策指針
(環境省・
H26.3)</t>
    <rPh sb="3" eb="5">
      <t>サイガイ</t>
    </rPh>
    <rPh sb="5" eb="8">
      <t>ハイキブツ</t>
    </rPh>
    <rPh sb="9" eb="11">
      <t>タイサク</t>
    </rPh>
    <rPh sb="11" eb="13">
      <t>シシン</t>
    </rPh>
    <phoneticPr fontId="3"/>
  </si>
  <si>
    <t>①策定済み</t>
    <rPh sb="1" eb="3">
      <t>サクテイ</t>
    </rPh>
    <rPh sb="3" eb="4">
      <t>ズ</t>
    </rPh>
    <phoneticPr fontId="3"/>
  </si>
  <si>
    <t>②策定中</t>
    <rPh sb="1" eb="4">
      <t>サクテイチュウ</t>
    </rPh>
    <phoneticPr fontId="3"/>
  </si>
  <si>
    <t>③今後、策定する予定</t>
    <rPh sb="1" eb="3">
      <t>コンゴ</t>
    </rPh>
    <rPh sb="4" eb="6">
      <t>サクテイ</t>
    </rPh>
    <rPh sb="8" eb="10">
      <t>ヨテイ</t>
    </rPh>
    <phoneticPr fontId="3"/>
  </si>
  <si>
    <t>④策定する予定はない</t>
    <rPh sb="1" eb="3">
      <t>サクテイ</t>
    </rPh>
    <rPh sb="5" eb="7">
      <t>ヨテイ</t>
    </rPh>
    <phoneticPr fontId="3"/>
  </si>
  <si>
    <t>①単独計画</t>
    <rPh sb="1" eb="3">
      <t>タンドク</t>
    </rPh>
    <rPh sb="3" eb="5">
      <t>ケイカク</t>
    </rPh>
    <phoneticPr fontId="3"/>
  </si>
  <si>
    <t>②一般廃棄物処理計画の一部に含まれている</t>
    <rPh sb="1" eb="3">
      <t>イッパン</t>
    </rPh>
    <rPh sb="3" eb="6">
      <t>ハイキブツ</t>
    </rPh>
    <rPh sb="6" eb="8">
      <t>ショリ</t>
    </rPh>
    <rPh sb="8" eb="10">
      <t>ケイカク</t>
    </rPh>
    <rPh sb="11" eb="13">
      <t>イチブ</t>
    </rPh>
    <rPh sb="14" eb="15">
      <t>フク</t>
    </rPh>
    <phoneticPr fontId="3"/>
  </si>
  <si>
    <t>③地域防災計画の一部に含まれている</t>
    <rPh sb="1" eb="3">
      <t>チイキ</t>
    </rPh>
    <rPh sb="3" eb="5">
      <t>ボウサイ</t>
    </rPh>
    <rPh sb="5" eb="7">
      <t>ケイカク</t>
    </rPh>
    <rPh sb="8" eb="10">
      <t>イチブ</t>
    </rPh>
    <rPh sb="11" eb="12">
      <t>フク</t>
    </rPh>
    <phoneticPr fontId="3"/>
  </si>
  <si>
    <t>①踏まえている</t>
    <rPh sb="1" eb="2">
      <t>フ</t>
    </rPh>
    <phoneticPr fontId="3"/>
  </si>
  <si>
    <t>②踏まえていない</t>
    <phoneticPr fontId="3"/>
  </si>
  <si>
    <t>○</t>
    <phoneticPr fontId="3"/>
  </si>
  <si>
    <t>○</t>
  </si>
  <si>
    <t>栄町</t>
    <phoneticPr fontId="3"/>
  </si>
  <si>
    <t>⑤松澤興業</t>
    <rPh sb="1" eb="3">
      <t>マツザワ</t>
    </rPh>
    <rPh sb="3" eb="5">
      <t>コウギョウ</t>
    </rPh>
    <phoneticPr fontId="3"/>
  </si>
  <si>
    <t>①東部産業</t>
    <rPh sb="1" eb="3">
      <t>トウブ</t>
    </rPh>
    <rPh sb="3" eb="5">
      <t>サンギョウ</t>
    </rPh>
    <phoneticPr fontId="3"/>
  </si>
  <si>
    <t>①有限会社佐久間総業</t>
    <rPh sb="1" eb="3">
      <t>ユウゲン</t>
    </rPh>
    <rPh sb="3" eb="5">
      <t>カイシャ</t>
    </rPh>
    <rPh sb="5" eb="8">
      <t>サクマ</t>
    </rPh>
    <rPh sb="8" eb="10">
      <t>ソウギョウ</t>
    </rPh>
    <phoneticPr fontId="3"/>
  </si>
  <si>
    <t>①せん定木等</t>
    <rPh sb="3" eb="4">
      <t>テイ</t>
    </rPh>
    <rPh sb="4" eb="5">
      <t>キ</t>
    </rPh>
    <rPh sb="5" eb="6">
      <t>トウ</t>
    </rPh>
    <phoneticPr fontId="3"/>
  </si>
  <si>
    <t>白井市</t>
    <rPh sb="0" eb="3">
      <t>シロイシ</t>
    </rPh>
    <phoneticPr fontId="3"/>
  </si>
  <si>
    <t>①株式会社　フジコー</t>
    <rPh sb="1" eb="5">
      <t>カブシキガイシャ</t>
    </rPh>
    <phoneticPr fontId="3"/>
  </si>
  <si>
    <t>①食品残渣、木くず等</t>
    <rPh sb="1" eb="3">
      <t>ショクヒン</t>
    </rPh>
    <rPh sb="3" eb="5">
      <t>ザンサ</t>
    </rPh>
    <rPh sb="6" eb="7">
      <t>キ</t>
    </rPh>
    <rPh sb="9" eb="10">
      <t>トウ</t>
    </rPh>
    <phoneticPr fontId="3"/>
  </si>
  <si>
    <t>①株式会社　佐久間</t>
    <rPh sb="1" eb="5">
      <t>カブシキガイシャ</t>
    </rPh>
    <rPh sb="6" eb="9">
      <t>サクマ</t>
    </rPh>
    <phoneticPr fontId="3"/>
  </si>
  <si>
    <t>①プラスチック製容器
包装</t>
    <rPh sb="7" eb="8">
      <t>セイ</t>
    </rPh>
    <rPh sb="8" eb="10">
      <t>ヨウキ</t>
    </rPh>
    <rPh sb="11" eb="13">
      <t>ホウソウ</t>
    </rPh>
    <phoneticPr fontId="3"/>
  </si>
  <si>
    <t>②都市環境サービス株
式会社</t>
    <rPh sb="1" eb="3">
      <t>トシ</t>
    </rPh>
    <rPh sb="3" eb="5">
      <t>カンキョウ</t>
    </rPh>
    <rPh sb="9" eb="10">
      <t>カブ</t>
    </rPh>
    <rPh sb="11" eb="12">
      <t>シキ</t>
    </rPh>
    <rPh sb="12" eb="14">
      <t>ガイシャ</t>
    </rPh>
    <phoneticPr fontId="3"/>
  </si>
  <si>
    <t>我孫子市</t>
    <rPh sb="0" eb="4">
      <t>アビコシ</t>
    </rPh>
    <phoneticPr fontId="3"/>
  </si>
  <si>
    <t>※設置等がない場合は「－」</t>
    <rPh sb="1" eb="3">
      <t>セッチ</t>
    </rPh>
    <rPh sb="3" eb="4">
      <t>トウ</t>
    </rPh>
    <rPh sb="7" eb="9">
      <t>バアイ</t>
    </rPh>
    <phoneticPr fontId="3"/>
  </si>
  <si>
    <t>①補助制度の有無
有り→１　無し→０</t>
    <rPh sb="9" eb="10">
      <t>ア</t>
    </rPh>
    <rPh sb="14" eb="15">
      <t>ナ</t>
    </rPh>
    <phoneticPr fontId="5"/>
  </si>
  <si>
    <t>紙類</t>
    <phoneticPr fontId="5"/>
  </si>
  <si>
    <t>1.新聞　　2.雑誌　 3.段ボール　 4.紙パック　5.紙製容器包装（包装紙,紙袋,菓子箱等）6.雑紙（紙製容器包装に限らずその他紙類として）</t>
    <rPh sb="2" eb="4">
      <t>シンブン</t>
    </rPh>
    <rPh sb="29" eb="30">
      <t>カミ</t>
    </rPh>
    <rPh sb="30" eb="31">
      <t>セイ</t>
    </rPh>
    <rPh sb="31" eb="33">
      <t>ヨウキ</t>
    </rPh>
    <rPh sb="33" eb="35">
      <t>ホウソウ</t>
    </rPh>
    <rPh sb="36" eb="38">
      <t>ホウソウ</t>
    </rPh>
    <rPh sb="38" eb="39">
      <t>カミ</t>
    </rPh>
    <rPh sb="40" eb="41">
      <t>カミ</t>
    </rPh>
    <rPh sb="41" eb="42">
      <t>フクロ</t>
    </rPh>
    <rPh sb="43" eb="45">
      <t>カシ</t>
    </rPh>
    <rPh sb="45" eb="46">
      <t>バコ</t>
    </rPh>
    <rPh sb="46" eb="47">
      <t>トウ</t>
    </rPh>
    <rPh sb="50" eb="51">
      <t>ザツ</t>
    </rPh>
    <rPh sb="51" eb="52">
      <t>カミ</t>
    </rPh>
    <rPh sb="53" eb="55">
      <t>カミセイ</t>
    </rPh>
    <rPh sb="55" eb="57">
      <t>ヨウキ</t>
    </rPh>
    <rPh sb="57" eb="59">
      <t>ホウソウ</t>
    </rPh>
    <rPh sb="60" eb="61">
      <t>カギ</t>
    </rPh>
    <rPh sb="65" eb="66">
      <t>タ</t>
    </rPh>
    <rPh sb="66" eb="67">
      <t>カミ</t>
    </rPh>
    <rPh sb="67" eb="68">
      <t>ルイ</t>
    </rPh>
    <phoneticPr fontId="5"/>
  </si>
  <si>
    <t>金属</t>
    <phoneticPr fontId="5"/>
  </si>
  <si>
    <t>ｶﾞﾗｽ</t>
    <phoneticPr fontId="5"/>
  </si>
  <si>
    <t>21.生ビン　　22.無色ビン 　23.茶色ビン　24.その他の色のビン</t>
    <phoneticPr fontId="5"/>
  </si>
  <si>
    <t>ﾍﾟｯﾄﾎﾞﾄﾙ・
ﾌﾟﾗｽﾁｯｸ</t>
    <phoneticPr fontId="5"/>
  </si>
  <si>
    <t>無</t>
    <rPh sb="0" eb="1">
      <t>ナシ</t>
    </rPh>
    <phoneticPr fontId="3"/>
  </si>
  <si>
    <t>回収量（t）</t>
    <rPh sb="0" eb="2">
      <t>カイシュウ</t>
    </rPh>
    <rPh sb="2" eb="3">
      <t>リョウ</t>
    </rPh>
    <phoneticPr fontId="3"/>
  </si>
  <si>
    <t>イ</t>
    <phoneticPr fontId="3"/>
  </si>
  <si>
    <t>不明</t>
    <rPh sb="0" eb="2">
      <t>フメイ</t>
    </rPh>
    <phoneticPr fontId="3"/>
  </si>
  <si>
    <t>○</t>
    <phoneticPr fontId="3"/>
  </si>
  <si>
    <t>○</t>
    <phoneticPr fontId="3"/>
  </si>
  <si>
    <t>ごみステーション</t>
    <phoneticPr fontId="3"/>
  </si>
  <si>
    <t>引越し等の際に出たと思われる生活品</t>
    <rPh sb="0" eb="2">
      <t>ヒッコ</t>
    </rPh>
    <rPh sb="3" eb="4">
      <t>トウ</t>
    </rPh>
    <rPh sb="5" eb="6">
      <t>サイ</t>
    </rPh>
    <rPh sb="7" eb="8">
      <t>デ</t>
    </rPh>
    <rPh sb="10" eb="11">
      <t>オモ</t>
    </rPh>
    <rPh sb="14" eb="16">
      <t>セイカツ</t>
    </rPh>
    <rPh sb="16" eb="17">
      <t>ヒン</t>
    </rPh>
    <phoneticPr fontId="3"/>
  </si>
  <si>
    <t>消火器</t>
    <rPh sb="0" eb="3">
      <t>ショウカキ</t>
    </rPh>
    <phoneticPr fontId="3"/>
  </si>
  <si>
    <t>新聞類・カン・ペットボトル</t>
    <rPh sb="0" eb="2">
      <t>シンブン</t>
    </rPh>
    <rPh sb="2" eb="3">
      <t>ルイ</t>
    </rPh>
    <phoneticPr fontId="3"/>
  </si>
  <si>
    <t>通報を受け現場に行くため、抜き取り行為を確認できない現状である。</t>
    <rPh sb="0" eb="2">
      <t>ツウホウ</t>
    </rPh>
    <rPh sb="3" eb="4">
      <t>ウ</t>
    </rPh>
    <rPh sb="5" eb="7">
      <t>ゲンバ</t>
    </rPh>
    <rPh sb="8" eb="9">
      <t>イ</t>
    </rPh>
    <rPh sb="13" eb="14">
      <t>ヌ</t>
    </rPh>
    <rPh sb="15" eb="16">
      <t>ト</t>
    </rPh>
    <rPh sb="17" eb="19">
      <t>コウイ</t>
    </rPh>
    <rPh sb="20" eb="22">
      <t>カクニン</t>
    </rPh>
    <rPh sb="26" eb="28">
      <t>ゲンジョウ</t>
    </rPh>
    <phoneticPr fontId="3"/>
  </si>
  <si>
    <t>有</t>
    <rPh sb="0" eb="1">
      <t>アリ</t>
    </rPh>
    <phoneticPr fontId="3"/>
  </si>
  <si>
    <t>銚子市廃棄物の減量及び適正処理等に関する条例　第10条3</t>
    <rPh sb="0" eb="3">
      <t>チョウシシ</t>
    </rPh>
    <rPh sb="3" eb="6">
      <t>ハイキブツ</t>
    </rPh>
    <rPh sb="7" eb="9">
      <t>ゲンリョウ</t>
    </rPh>
    <rPh sb="9" eb="10">
      <t>オヨ</t>
    </rPh>
    <rPh sb="11" eb="13">
      <t>テキセイ</t>
    </rPh>
    <rPh sb="13" eb="15">
      <t>ショリ</t>
    </rPh>
    <rPh sb="15" eb="16">
      <t>トウ</t>
    </rPh>
    <rPh sb="17" eb="18">
      <t>カン</t>
    </rPh>
    <rPh sb="20" eb="22">
      <t>ジョウレイ</t>
    </rPh>
    <rPh sb="23" eb="24">
      <t>ダイ</t>
    </rPh>
    <rPh sb="26" eb="27">
      <t>ジョウ</t>
    </rPh>
    <phoneticPr fontId="3"/>
  </si>
  <si>
    <t>昭和47.3.30</t>
    <rPh sb="0" eb="2">
      <t>ショウワ</t>
    </rPh>
    <phoneticPr fontId="3"/>
  </si>
  <si>
    <t>ア</t>
    <phoneticPr fontId="3"/>
  </si>
  <si>
    <t>ア</t>
    <phoneticPr fontId="3"/>
  </si>
  <si>
    <t>可燃ごみ袋（45ℓ10枚308円・30ℓ10枚206円・20ℓ10枚154円）
不燃ごみ袋（45ℓ10枚308円）
資源ごみ袋（45ℓ10枚103円）</t>
    <rPh sb="0" eb="2">
      <t>カネン</t>
    </rPh>
    <rPh sb="4" eb="5">
      <t>ブクロ</t>
    </rPh>
    <rPh sb="11" eb="12">
      <t>マイ</t>
    </rPh>
    <rPh sb="15" eb="16">
      <t>エン</t>
    </rPh>
    <rPh sb="22" eb="23">
      <t>マイ</t>
    </rPh>
    <rPh sb="26" eb="27">
      <t>エン</t>
    </rPh>
    <rPh sb="33" eb="34">
      <t>マイ</t>
    </rPh>
    <rPh sb="37" eb="38">
      <t>エン</t>
    </rPh>
    <rPh sb="40" eb="42">
      <t>フネン</t>
    </rPh>
    <rPh sb="44" eb="45">
      <t>ブクロ</t>
    </rPh>
    <rPh sb="51" eb="52">
      <t>マイ</t>
    </rPh>
    <rPh sb="55" eb="56">
      <t>エン</t>
    </rPh>
    <rPh sb="58" eb="60">
      <t>シゲン</t>
    </rPh>
    <rPh sb="62" eb="63">
      <t>ブクロ</t>
    </rPh>
    <rPh sb="69" eb="70">
      <t>マイ</t>
    </rPh>
    <rPh sb="73" eb="74">
      <t>エン</t>
    </rPh>
    <phoneticPr fontId="3"/>
  </si>
  <si>
    <t>従量制</t>
    <rPh sb="0" eb="3">
      <t>ジュウリョウセイ</t>
    </rPh>
    <phoneticPr fontId="3"/>
  </si>
  <si>
    <t>可燃物・不燃物・衣類・布団類・紙類</t>
    <rPh sb="0" eb="2">
      <t>カネン</t>
    </rPh>
    <rPh sb="2" eb="3">
      <t>ブツ</t>
    </rPh>
    <rPh sb="4" eb="7">
      <t>フネンブツ</t>
    </rPh>
    <rPh sb="8" eb="10">
      <t>イルイ</t>
    </rPh>
    <rPh sb="11" eb="13">
      <t>フトン</t>
    </rPh>
    <rPh sb="13" eb="14">
      <t>ルイ</t>
    </rPh>
    <rPh sb="15" eb="17">
      <t>カミルイ</t>
    </rPh>
    <phoneticPr fontId="3"/>
  </si>
  <si>
    <t>10㎏/51円</t>
    <rPh sb="6" eb="7">
      <t>エン</t>
    </rPh>
    <phoneticPr fontId="3"/>
  </si>
  <si>
    <t>1点(セット)の重量が
15㎏未満/515円
30㎏未満/1030円
45㎏未満/1545円
45㎏以上/2060円</t>
    <rPh sb="1" eb="2">
      <t>テン</t>
    </rPh>
    <rPh sb="8" eb="10">
      <t>ジュウリョウ</t>
    </rPh>
    <rPh sb="15" eb="17">
      <t>ミマン</t>
    </rPh>
    <rPh sb="21" eb="22">
      <t>エン</t>
    </rPh>
    <rPh sb="26" eb="28">
      <t>ミマン</t>
    </rPh>
    <rPh sb="33" eb="34">
      <t>エン</t>
    </rPh>
    <rPh sb="38" eb="40">
      <t>ミマン</t>
    </rPh>
    <rPh sb="45" eb="46">
      <t>エン</t>
    </rPh>
    <rPh sb="50" eb="52">
      <t>イジョウ</t>
    </rPh>
    <rPh sb="57" eb="58">
      <t>エン</t>
    </rPh>
    <phoneticPr fontId="3"/>
  </si>
  <si>
    <t>許可業者が料金設定</t>
    <rPh sb="0" eb="2">
      <t>キョカ</t>
    </rPh>
    <rPh sb="2" eb="4">
      <t>ギョウシャ</t>
    </rPh>
    <rPh sb="5" eb="7">
      <t>リョウキン</t>
    </rPh>
    <rPh sb="7" eb="9">
      <t>セッテイ</t>
    </rPh>
    <phoneticPr fontId="3"/>
  </si>
  <si>
    <t>10㎏/154円</t>
    <rPh sb="7" eb="8">
      <t>エン</t>
    </rPh>
    <phoneticPr fontId="3"/>
  </si>
  <si>
    <t>―</t>
    <phoneticPr fontId="3"/>
  </si>
  <si>
    <t>○</t>
    <phoneticPr fontId="3"/>
  </si>
  <si>
    <t>展開検査</t>
    <rPh sb="0" eb="2">
      <t>テンカイ</t>
    </rPh>
    <rPh sb="2" eb="4">
      <t>ケンサ</t>
    </rPh>
    <phoneticPr fontId="3"/>
  </si>
  <si>
    <t>ビデオテープ</t>
    <phoneticPr fontId="3"/>
  </si>
  <si>
    <t>処理単価に含まれる</t>
    <rPh sb="0" eb="2">
      <t>ショリ</t>
    </rPh>
    <rPh sb="2" eb="4">
      <t>タンカ</t>
    </rPh>
    <rPh sb="5" eb="6">
      <t>フク</t>
    </rPh>
    <phoneticPr fontId="3"/>
  </si>
  <si>
    <t>単価契約　30,000円/t（税抜）</t>
    <rPh sb="0" eb="2">
      <t>タンカ</t>
    </rPh>
    <rPh sb="2" eb="4">
      <t>ケイヤク</t>
    </rPh>
    <rPh sb="11" eb="12">
      <t>エン</t>
    </rPh>
    <rPh sb="15" eb="17">
      <t>ゼイヌキ</t>
    </rPh>
    <phoneticPr fontId="3"/>
  </si>
  <si>
    <t>可燃性粗大ごみ
（布団・カーペット）</t>
    <rPh sb="0" eb="3">
      <t>カネンセイ</t>
    </rPh>
    <rPh sb="3" eb="5">
      <t>ソダイ</t>
    </rPh>
    <rPh sb="9" eb="11">
      <t>フトン</t>
    </rPh>
    <phoneticPr fontId="3"/>
  </si>
  <si>
    <t>単価契約　29,500円/t（税抜）</t>
    <rPh sb="0" eb="2">
      <t>タンカ</t>
    </rPh>
    <rPh sb="2" eb="4">
      <t>ケイヤク</t>
    </rPh>
    <rPh sb="11" eb="12">
      <t>エン</t>
    </rPh>
    <rPh sb="15" eb="17">
      <t>ゼイヌキ</t>
    </rPh>
    <phoneticPr fontId="3"/>
  </si>
  <si>
    <r>
      <t xml:space="preserve">可燃性粗大ごみ
</t>
    </r>
    <r>
      <rPr>
        <sz val="6"/>
        <rFont val="ＭＳ 明朝"/>
        <family val="1"/>
        <charset val="128"/>
      </rPr>
      <t>（スプリングベッド・ソファー等）</t>
    </r>
    <rPh sb="0" eb="3">
      <t>カネンセイ</t>
    </rPh>
    <rPh sb="3" eb="5">
      <t>ソダイ</t>
    </rPh>
    <rPh sb="22" eb="23">
      <t>トウ</t>
    </rPh>
    <phoneticPr fontId="3"/>
  </si>
  <si>
    <t>単価契約　50,000円/t（税抜）</t>
    <rPh sb="0" eb="2">
      <t>タンカ</t>
    </rPh>
    <rPh sb="2" eb="4">
      <t>ケイヤク</t>
    </rPh>
    <rPh sb="11" eb="12">
      <t>エン</t>
    </rPh>
    <rPh sb="15" eb="17">
      <t>ゼイヌキ</t>
    </rPh>
    <phoneticPr fontId="3"/>
  </si>
  <si>
    <t>http://www.city.choshi.chiba.jp/simin/gyousei/cat04/gomi/genryou.html</t>
  </si>
  <si>
    <t>環境審議会</t>
    <rPh sb="0" eb="2">
      <t>カンキョウ</t>
    </rPh>
    <rPh sb="2" eb="5">
      <t>シンギカイ</t>
    </rPh>
    <phoneticPr fontId="3"/>
  </si>
  <si>
    <t>学識経験者（2人）　
市民の代表者（6人）
関係団体の代表者（7人）
関係行政機関の職員（3人）</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7">
      <t>カンケイ</t>
    </rPh>
    <rPh sb="37" eb="39">
      <t>ギョウセイ</t>
    </rPh>
    <rPh sb="39" eb="41">
      <t>キカン</t>
    </rPh>
    <rPh sb="42" eb="44">
      <t>ショクイン</t>
    </rPh>
    <rPh sb="46" eb="47">
      <t>ニン</t>
    </rPh>
    <phoneticPr fontId="3"/>
  </si>
  <si>
    <t>銚子市環境審議会条例</t>
    <rPh sb="0" eb="3">
      <t>チョウシシ</t>
    </rPh>
    <rPh sb="3" eb="5">
      <t>カンキョウ</t>
    </rPh>
    <rPh sb="5" eb="8">
      <t>シンギカイ</t>
    </rPh>
    <rPh sb="8" eb="10">
      <t>ジョウレイ</t>
    </rPh>
    <phoneticPr fontId="3"/>
  </si>
  <si>
    <t>―</t>
    <phoneticPr fontId="3"/>
  </si>
  <si>
    <t>―</t>
    <phoneticPr fontId="3"/>
  </si>
  <si>
    <t>銚子市震災廃棄物処理計画</t>
    <rPh sb="0" eb="3">
      <t>チョウシシ</t>
    </rPh>
    <rPh sb="3" eb="5">
      <t>シンサイ</t>
    </rPh>
    <rPh sb="5" eb="8">
      <t>ハイキブツ</t>
    </rPh>
    <rPh sb="8" eb="10">
      <t>ショリ</t>
    </rPh>
    <rPh sb="10" eb="12">
      <t>ケイカク</t>
    </rPh>
    <phoneticPr fontId="3"/>
  </si>
  <si>
    <t>H24年3月</t>
    <rPh sb="3" eb="4">
      <t>ネン</t>
    </rPh>
    <rPh sb="5" eb="6">
      <t>ガツ</t>
    </rPh>
    <phoneticPr fontId="3"/>
  </si>
  <si>
    <t>紙類（新聞、雑誌、段ボール、紙パック）、布類、ビン（生ビン、雑ビン）、カン：3円／kg</t>
    <rPh sb="0" eb="2">
      <t>カミルイ</t>
    </rPh>
    <rPh sb="3" eb="5">
      <t>シンブン</t>
    </rPh>
    <rPh sb="6" eb="8">
      <t>ザッシ</t>
    </rPh>
    <rPh sb="9" eb="10">
      <t>ダン</t>
    </rPh>
    <rPh sb="14" eb="15">
      <t>カミ</t>
    </rPh>
    <rPh sb="20" eb="21">
      <t>ヌノ</t>
    </rPh>
    <rPh sb="21" eb="22">
      <t>ルイ</t>
    </rPh>
    <rPh sb="26" eb="27">
      <t>ナマ</t>
    </rPh>
    <rPh sb="30" eb="31">
      <t>ザツ</t>
    </rPh>
    <rPh sb="39" eb="40">
      <t>エン</t>
    </rPh>
    <phoneticPr fontId="3"/>
  </si>
  <si>
    <t>紙類（新聞、雑誌、段ボール、紙パック）、布類：3円／kg
ビン（雑ビン）、カン：33円／kg</t>
    <rPh sb="32" eb="33">
      <t>ザツ</t>
    </rPh>
    <rPh sb="42" eb="43">
      <t>エン</t>
    </rPh>
    <phoneticPr fontId="3"/>
  </si>
  <si>
    <t>マンション管理組合、高齢者クラブ、婦人会、他</t>
    <rPh sb="5" eb="7">
      <t>カンリ</t>
    </rPh>
    <rPh sb="7" eb="9">
      <t>クミアイ</t>
    </rPh>
    <rPh sb="10" eb="13">
      <t>コウレイシャ</t>
    </rPh>
    <rPh sb="17" eb="20">
      <t>フジンカイ</t>
    </rPh>
    <rPh sb="21" eb="22">
      <t>ホカ</t>
    </rPh>
    <phoneticPr fontId="3"/>
  </si>
  <si>
    <t>市川市市民等の健康と安全で清潔な生活環境の保持に関する条例</t>
    <rPh sb="0" eb="2">
      <t>イチカワ</t>
    </rPh>
    <rPh sb="2" eb="3">
      <t>シ</t>
    </rPh>
    <rPh sb="3" eb="5">
      <t>シミン</t>
    </rPh>
    <rPh sb="5" eb="6">
      <t>ナド</t>
    </rPh>
    <rPh sb="7" eb="9">
      <t>ケンコウ</t>
    </rPh>
    <rPh sb="10" eb="12">
      <t>アンゼン</t>
    </rPh>
    <rPh sb="13" eb="15">
      <t>セイケツ</t>
    </rPh>
    <rPh sb="16" eb="18">
      <t>セイカツ</t>
    </rPh>
    <rPh sb="18" eb="20">
      <t>カンキョウ</t>
    </rPh>
    <rPh sb="21" eb="23">
      <t>ホジ</t>
    </rPh>
    <rPh sb="24" eb="25">
      <t>カン</t>
    </rPh>
    <rPh sb="27" eb="29">
      <t>ジョウレイ</t>
    </rPh>
    <phoneticPr fontId="3"/>
  </si>
  <si>
    <t>無</t>
    <rPh sb="0" eb="1">
      <t>ナ</t>
    </rPh>
    <phoneticPr fontId="3"/>
  </si>
  <si>
    <t>〇</t>
    <phoneticPr fontId="3"/>
  </si>
  <si>
    <t>ごみ集積所</t>
    <rPh sb="2" eb="4">
      <t>シュウセキ</t>
    </rPh>
    <rPh sb="4" eb="5">
      <t>ショ</t>
    </rPh>
    <phoneticPr fontId="3"/>
  </si>
  <si>
    <t>公園・緑地</t>
    <rPh sb="0" eb="2">
      <t>コウエン</t>
    </rPh>
    <rPh sb="3" eb="5">
      <t>リョクチ</t>
    </rPh>
    <phoneticPr fontId="3"/>
  </si>
  <si>
    <t>水路</t>
    <rPh sb="0" eb="2">
      <t>スイロ</t>
    </rPh>
    <phoneticPr fontId="3"/>
  </si>
  <si>
    <t>未分別家庭ごみ</t>
    <rPh sb="0" eb="1">
      <t>ミ</t>
    </rPh>
    <rPh sb="1" eb="3">
      <t>ブンベツ</t>
    </rPh>
    <rPh sb="3" eb="5">
      <t>カテイ</t>
    </rPh>
    <phoneticPr fontId="3"/>
  </si>
  <si>
    <t>市川市廃棄物の減量、資源化及び適正処理等に関する条例</t>
    <rPh sb="0" eb="3">
      <t>イチカワシ</t>
    </rPh>
    <rPh sb="3" eb="6">
      <t>ハイキブツ</t>
    </rPh>
    <rPh sb="7" eb="9">
      <t>ゲンリョウ</t>
    </rPh>
    <rPh sb="10" eb="13">
      <t>シゲンカ</t>
    </rPh>
    <rPh sb="13" eb="14">
      <t>オヨ</t>
    </rPh>
    <rPh sb="15" eb="17">
      <t>テキセイ</t>
    </rPh>
    <rPh sb="17" eb="19">
      <t>ショリ</t>
    </rPh>
    <rPh sb="19" eb="20">
      <t>ナド</t>
    </rPh>
    <rPh sb="21" eb="22">
      <t>カン</t>
    </rPh>
    <rPh sb="24" eb="26">
      <t>ジョウレイ</t>
    </rPh>
    <phoneticPr fontId="3"/>
  </si>
  <si>
    <t>空地等の管理者による投棄防止措置の実施（第37条）、廃棄物の投棄の禁止・市による未然防止措置の実施（第38条）</t>
    <rPh sb="0" eb="2">
      <t>クウチ</t>
    </rPh>
    <rPh sb="2" eb="3">
      <t>ナド</t>
    </rPh>
    <rPh sb="4" eb="7">
      <t>カンリシャ</t>
    </rPh>
    <rPh sb="10" eb="12">
      <t>トウキ</t>
    </rPh>
    <rPh sb="12" eb="14">
      <t>ボウシ</t>
    </rPh>
    <rPh sb="14" eb="16">
      <t>ソチ</t>
    </rPh>
    <rPh sb="17" eb="19">
      <t>ジッシ</t>
    </rPh>
    <rPh sb="20" eb="21">
      <t>ダイ</t>
    </rPh>
    <rPh sb="23" eb="24">
      <t>ジョウ</t>
    </rPh>
    <rPh sb="26" eb="29">
      <t>ハイキブツ</t>
    </rPh>
    <rPh sb="30" eb="32">
      <t>トウキ</t>
    </rPh>
    <rPh sb="33" eb="35">
      <t>キンシ</t>
    </rPh>
    <rPh sb="36" eb="37">
      <t>シ</t>
    </rPh>
    <rPh sb="40" eb="42">
      <t>ミゼン</t>
    </rPh>
    <rPh sb="42" eb="44">
      <t>ボウシ</t>
    </rPh>
    <rPh sb="44" eb="46">
      <t>ソチ</t>
    </rPh>
    <rPh sb="47" eb="49">
      <t>ジッシ</t>
    </rPh>
    <rPh sb="50" eb="51">
      <t>ダイ</t>
    </rPh>
    <rPh sb="53" eb="54">
      <t>ジョウ</t>
    </rPh>
    <phoneticPr fontId="3"/>
  </si>
  <si>
    <t>新聞、雑誌</t>
    <rPh sb="0" eb="2">
      <t>シンブン</t>
    </rPh>
    <rPh sb="3" eb="5">
      <t>ザッシ</t>
    </rPh>
    <phoneticPr fontId="3"/>
  </si>
  <si>
    <t>パトロール</t>
    <phoneticPr fontId="3"/>
  </si>
  <si>
    <t>５万円以下の過料</t>
    <rPh sb="1" eb="3">
      <t>マンエン</t>
    </rPh>
    <rPh sb="3" eb="5">
      <t>イカ</t>
    </rPh>
    <rPh sb="6" eb="8">
      <t>カリョウ</t>
    </rPh>
    <phoneticPr fontId="3"/>
  </si>
  <si>
    <t>ウ</t>
    <phoneticPr fontId="3"/>
  </si>
  <si>
    <t>・市公式webページにて市川市近郊にあるリユースショップの一覧を掲載している。（http://www.city.ichikawa.lg.jp/env04/1111000153.html）
・リユース可能な大型家具やベビー用品を公益財団法人市川清掃公社に無償引渡し、リサイクルプラザ市川（清掃公社運営）で販売している。（リサイクルプラザ市川HP http://www.i-sk.or.jp/plaza_top）</t>
    <phoneticPr fontId="3"/>
  </si>
  <si>
    <t>市公式webサイトへの情報掲載</t>
    <phoneticPr fontId="3"/>
  </si>
  <si>
    <t>リサイクルプラザ市川　　来館者数　 4,874人　　販売店数　1,235点
不用品情報提供コーナー　情報登録者数　11点　　成立点数　6点</t>
    <phoneticPr fontId="3"/>
  </si>
  <si>
    <t>従量制</t>
    <rPh sb="0" eb="2">
      <t>ジュウリョウ</t>
    </rPh>
    <rPh sb="2" eb="3">
      <t>セイ</t>
    </rPh>
    <phoneticPr fontId="3"/>
  </si>
  <si>
    <t>燃やすごみ、燃やさないごみ、大型ごみ、有害ごみ</t>
    <rPh sb="0" eb="1">
      <t>モ</t>
    </rPh>
    <rPh sb="6" eb="7">
      <t>モ</t>
    </rPh>
    <rPh sb="14" eb="16">
      <t>オオガタ</t>
    </rPh>
    <rPh sb="19" eb="21">
      <t>ユウガイ</t>
    </rPh>
    <phoneticPr fontId="3"/>
  </si>
  <si>
    <t>10㎏につき216円（消費税相当額を含む）</t>
    <rPh sb="9" eb="10">
      <t>エン</t>
    </rPh>
    <rPh sb="11" eb="14">
      <t>ショウヒゼイ</t>
    </rPh>
    <rPh sb="14" eb="16">
      <t>ソウトウ</t>
    </rPh>
    <rPh sb="16" eb="17">
      <t>ガク</t>
    </rPh>
    <rPh sb="18" eb="19">
      <t>フク</t>
    </rPh>
    <phoneticPr fontId="3"/>
  </si>
  <si>
    <t>品目・重量により510円、1,030円、1,540円、2,060円、2,570円、（消費税相当額を含む）</t>
    <rPh sb="0" eb="2">
      <t>ヒンモク</t>
    </rPh>
    <rPh sb="3" eb="5">
      <t>ジュウリョウ</t>
    </rPh>
    <rPh sb="11" eb="12">
      <t>エン</t>
    </rPh>
    <rPh sb="18" eb="19">
      <t>エン</t>
    </rPh>
    <rPh sb="25" eb="26">
      <t>エン</t>
    </rPh>
    <rPh sb="32" eb="33">
      <t>エン</t>
    </rPh>
    <rPh sb="39" eb="40">
      <t>エン</t>
    </rPh>
    <rPh sb="42" eb="45">
      <t>ショウヒゼイ</t>
    </rPh>
    <rPh sb="45" eb="47">
      <t>ソウトウ</t>
    </rPh>
    <rPh sb="47" eb="48">
      <t>ガク</t>
    </rPh>
    <rPh sb="49" eb="50">
      <t>フク</t>
    </rPh>
    <phoneticPr fontId="3"/>
  </si>
  <si>
    <t>10㎏につき216円
（消費税相当額を含む）</t>
    <rPh sb="9" eb="10">
      <t>エン</t>
    </rPh>
    <rPh sb="12" eb="15">
      <t>ショウヒゼイ</t>
    </rPh>
    <rPh sb="15" eb="17">
      <t>ソウトウ</t>
    </rPh>
    <rPh sb="17" eb="18">
      <t>ガク</t>
    </rPh>
    <rPh sb="19" eb="20">
      <t>フク</t>
    </rPh>
    <phoneticPr fontId="3"/>
  </si>
  <si>
    <t>市では事業系ごみの収集運搬を行っておらず、排出事業者が自ら運搬するか、または許可業者へ委託して運搬している。そのため、委託による場合の収集料金は排出事業者と許可業者者との契約によるが、多くは定額制を採用している。</t>
    <rPh sb="0" eb="1">
      <t>シ</t>
    </rPh>
    <rPh sb="3" eb="5">
      <t>ジギョウ</t>
    </rPh>
    <rPh sb="5" eb="6">
      <t>ケイ</t>
    </rPh>
    <rPh sb="9" eb="11">
      <t>シュウシュウ</t>
    </rPh>
    <rPh sb="11" eb="13">
      <t>ウンパン</t>
    </rPh>
    <rPh sb="14" eb="15">
      <t>オコナ</t>
    </rPh>
    <rPh sb="21" eb="23">
      <t>ハイシュツ</t>
    </rPh>
    <rPh sb="23" eb="26">
      <t>ジギョウシャ</t>
    </rPh>
    <rPh sb="27" eb="28">
      <t>ミズカ</t>
    </rPh>
    <rPh sb="29" eb="31">
      <t>ウンパン</t>
    </rPh>
    <rPh sb="38" eb="40">
      <t>キョカ</t>
    </rPh>
    <rPh sb="40" eb="42">
      <t>ギョウシャ</t>
    </rPh>
    <rPh sb="43" eb="45">
      <t>イタク</t>
    </rPh>
    <rPh sb="47" eb="49">
      <t>ウンパン</t>
    </rPh>
    <rPh sb="59" eb="61">
      <t>イタク</t>
    </rPh>
    <rPh sb="64" eb="66">
      <t>バアイ</t>
    </rPh>
    <rPh sb="67" eb="69">
      <t>シュウシュウ</t>
    </rPh>
    <rPh sb="69" eb="71">
      <t>リョウキン</t>
    </rPh>
    <rPh sb="72" eb="74">
      <t>ハイシュツ</t>
    </rPh>
    <rPh sb="74" eb="77">
      <t>ジギョウシャ</t>
    </rPh>
    <rPh sb="78" eb="80">
      <t>キョカ</t>
    </rPh>
    <rPh sb="80" eb="82">
      <t>ギョウシャ</t>
    </rPh>
    <rPh sb="82" eb="83">
      <t>シャ</t>
    </rPh>
    <rPh sb="85" eb="87">
      <t>ケイヤク</t>
    </rPh>
    <rPh sb="92" eb="93">
      <t>オオ</t>
    </rPh>
    <rPh sb="95" eb="98">
      <t>テイガクセイ</t>
    </rPh>
    <rPh sb="99" eb="101">
      <t>サイヨウ</t>
    </rPh>
    <phoneticPr fontId="3"/>
  </si>
  <si>
    <t>未定</t>
    <rPh sb="0" eb="2">
      <t>ミテイ</t>
    </rPh>
    <phoneticPr fontId="3"/>
  </si>
  <si>
    <t>①大規模小売店舗立地法第2条第2項に規定する1,000㎡以上の大規模小売店舗
②3,000㎡以上の床面積を有する特定建築物の店舗、事務所、旅館等</t>
    <rPh sb="1" eb="4">
      <t>ダイキボ</t>
    </rPh>
    <rPh sb="4" eb="6">
      <t>コウリ</t>
    </rPh>
    <rPh sb="6" eb="8">
      <t>テンポ</t>
    </rPh>
    <rPh sb="8" eb="10">
      <t>リッチ</t>
    </rPh>
    <rPh sb="10" eb="11">
      <t>ホウ</t>
    </rPh>
    <rPh sb="11" eb="12">
      <t>ダイ</t>
    </rPh>
    <rPh sb="13" eb="14">
      <t>ジョウ</t>
    </rPh>
    <rPh sb="14" eb="15">
      <t>ダイ</t>
    </rPh>
    <rPh sb="16" eb="17">
      <t>コウ</t>
    </rPh>
    <rPh sb="18" eb="20">
      <t>キテイ</t>
    </rPh>
    <rPh sb="28" eb="30">
      <t>イジョウ</t>
    </rPh>
    <rPh sb="31" eb="34">
      <t>ダイキボ</t>
    </rPh>
    <rPh sb="34" eb="36">
      <t>コウリ</t>
    </rPh>
    <rPh sb="36" eb="38">
      <t>テンポ</t>
    </rPh>
    <rPh sb="46" eb="48">
      <t>イジョウ</t>
    </rPh>
    <rPh sb="49" eb="52">
      <t>ユカメンセキ</t>
    </rPh>
    <rPh sb="53" eb="54">
      <t>ユウ</t>
    </rPh>
    <rPh sb="56" eb="58">
      <t>トクテイ</t>
    </rPh>
    <rPh sb="58" eb="61">
      <t>ケンチクブツ</t>
    </rPh>
    <rPh sb="62" eb="64">
      <t>テンポ</t>
    </rPh>
    <rPh sb="65" eb="67">
      <t>ジム</t>
    </rPh>
    <rPh sb="67" eb="68">
      <t>ショ</t>
    </rPh>
    <rPh sb="69" eb="71">
      <t>リョカン</t>
    </rPh>
    <rPh sb="71" eb="72">
      <t>ナド</t>
    </rPh>
    <phoneticPr fontId="3"/>
  </si>
  <si>
    <t>・収集運搬許可業者に資源化の実施について指導している。
・クリーンセンターへのごみ搬入時に資源物の別下ろしを実施している。</t>
    <rPh sb="1" eb="3">
      <t>シュウシュウ</t>
    </rPh>
    <rPh sb="3" eb="5">
      <t>ウンパン</t>
    </rPh>
    <rPh sb="5" eb="7">
      <t>キョカ</t>
    </rPh>
    <rPh sb="7" eb="9">
      <t>ギョウシャ</t>
    </rPh>
    <rPh sb="10" eb="13">
      <t>シゲンカ</t>
    </rPh>
    <rPh sb="14" eb="16">
      <t>ジッシ</t>
    </rPh>
    <rPh sb="20" eb="22">
      <t>シドウ</t>
    </rPh>
    <rPh sb="41" eb="43">
      <t>ハンニュウ</t>
    </rPh>
    <rPh sb="43" eb="44">
      <t>ジ</t>
    </rPh>
    <rPh sb="45" eb="47">
      <t>シゲン</t>
    </rPh>
    <rPh sb="47" eb="48">
      <t>ブツ</t>
    </rPh>
    <rPh sb="49" eb="50">
      <t>ベツ</t>
    </rPh>
    <rPh sb="50" eb="51">
      <t>オロ</t>
    </rPh>
    <rPh sb="54" eb="56">
      <t>ジッシ</t>
    </rPh>
    <phoneticPr fontId="3"/>
  </si>
  <si>
    <t>①千葉テクノサービス㈱</t>
    <rPh sb="1" eb="3">
      <t>チバ</t>
    </rPh>
    <phoneticPr fontId="3"/>
  </si>
  <si>
    <t>①馬の糞尿、稲わら</t>
    <rPh sb="1" eb="2">
      <t>ウマ</t>
    </rPh>
    <rPh sb="3" eb="4">
      <t>フン</t>
    </rPh>
    <rPh sb="4" eb="5">
      <t>ニョウ</t>
    </rPh>
    <rPh sb="6" eb="7">
      <t>イネ</t>
    </rPh>
    <phoneticPr fontId="3"/>
  </si>
  <si>
    <t>廃タイヤ</t>
    <rPh sb="0" eb="1">
      <t>ハイ</t>
    </rPh>
    <phoneticPr fontId="3"/>
  </si>
  <si>
    <t>不法投棄により回収したもの、通常は市では受け入れていない。</t>
    <rPh sb="0" eb="2">
      <t>フホウ</t>
    </rPh>
    <rPh sb="2" eb="4">
      <t>トウキ</t>
    </rPh>
    <rPh sb="7" eb="9">
      <t>カイシュウ</t>
    </rPh>
    <rPh sb="14" eb="16">
      <t>ツウジョウ</t>
    </rPh>
    <rPh sb="17" eb="18">
      <t>シ</t>
    </rPh>
    <rPh sb="20" eb="21">
      <t>ウ</t>
    </rPh>
    <rPh sb="22" eb="23">
      <t>イ</t>
    </rPh>
    <phoneticPr fontId="3"/>
  </si>
  <si>
    <t>http://www.city.ichikawa.lg.jp/env04/1551000004.html</t>
    <phoneticPr fontId="3"/>
  </si>
  <si>
    <t>市川市廃棄物減量等推進審議会</t>
    <phoneticPr fontId="3"/>
  </si>
  <si>
    <t>市議会議員2名、学識経験者5名、市民の代表4名、生産・販売関係者2名、廃棄物処理業者2名</t>
    <phoneticPr fontId="3"/>
  </si>
  <si>
    <t>平成5年8月</t>
    <phoneticPr fontId="3"/>
  </si>
  <si>
    <t>市川市廃棄物の減量、資源化及び適正処理等に関する条例</t>
    <phoneticPr fontId="3"/>
  </si>
  <si>
    <t>市川市廃棄物減量等推進員（じゅんかんパートナー）</t>
  </si>
  <si>
    <t>市川市廃棄物減量等推進員　184名</t>
    <rPh sb="0" eb="2">
      <t>イチカワ</t>
    </rPh>
    <rPh sb="2" eb="3">
      <t>シ</t>
    </rPh>
    <rPh sb="3" eb="6">
      <t>ハイキブツ</t>
    </rPh>
    <rPh sb="6" eb="8">
      <t>ゲンリョウ</t>
    </rPh>
    <rPh sb="8" eb="9">
      <t>トウ</t>
    </rPh>
    <rPh sb="9" eb="11">
      <t>スイシン</t>
    </rPh>
    <rPh sb="11" eb="12">
      <t>イン</t>
    </rPh>
    <rPh sb="16" eb="17">
      <t>メイ</t>
    </rPh>
    <phoneticPr fontId="3"/>
  </si>
  <si>
    <t>平成5年7月1日
(当初の呼称は「クリーンパートナー」)</t>
    <phoneticPr fontId="3"/>
  </si>
  <si>
    <t>市川市廃棄の減量、資源化及び適正処理に関する条例
市川市廃棄物減量等推進員設置要綱</t>
    <phoneticPr fontId="3"/>
  </si>
  <si>
    <t>市川市震災廃棄物処理計画</t>
    <rPh sb="0" eb="3">
      <t>イチカワシ</t>
    </rPh>
    <rPh sb="3" eb="5">
      <t>シンサイ</t>
    </rPh>
    <rPh sb="5" eb="8">
      <t>ハイキブツ</t>
    </rPh>
    <rPh sb="8" eb="10">
      <t>ショリ</t>
    </rPh>
    <rPh sb="10" eb="12">
      <t>ケイカク</t>
    </rPh>
    <phoneticPr fontId="3"/>
  </si>
  <si>
    <t>イ</t>
    <phoneticPr fontId="3"/>
  </si>
  <si>
    <t>有</t>
    <rPh sb="0" eb="1">
      <t>ア</t>
    </rPh>
    <phoneticPr fontId="3"/>
  </si>
  <si>
    <t>館山市まちをきれいにする条例</t>
    <rPh sb="0" eb="3">
      <t>タテヤマシ</t>
    </rPh>
    <rPh sb="12" eb="14">
      <t>ジョウレイ</t>
    </rPh>
    <phoneticPr fontId="3"/>
  </si>
  <si>
    <t>無</t>
    <rPh sb="0" eb="1">
      <t>ム</t>
    </rPh>
    <phoneticPr fontId="3"/>
  </si>
  <si>
    <t>○</t>
    <phoneticPr fontId="3"/>
  </si>
  <si>
    <t>○</t>
    <phoneticPr fontId="3"/>
  </si>
  <si>
    <t>塩ビ類</t>
    <rPh sb="0" eb="1">
      <t>エン</t>
    </rPh>
    <rPh sb="2" eb="3">
      <t>ルイ</t>
    </rPh>
    <phoneticPr fontId="3"/>
  </si>
  <si>
    <t>ペンキ缶</t>
    <rPh sb="3" eb="4">
      <t>カン</t>
    </rPh>
    <phoneticPr fontId="3"/>
  </si>
  <si>
    <t>がれき類</t>
    <rPh sb="3" eb="4">
      <t>ルイ</t>
    </rPh>
    <phoneticPr fontId="3"/>
  </si>
  <si>
    <t>館山市不法投棄監視員制度設置要綱</t>
    <rPh sb="0" eb="3">
      <t>タテヤマシ</t>
    </rPh>
    <rPh sb="3" eb="5">
      <t>フホウ</t>
    </rPh>
    <rPh sb="5" eb="7">
      <t>トウキ</t>
    </rPh>
    <rPh sb="7" eb="10">
      <t>カンシイン</t>
    </rPh>
    <rPh sb="10" eb="12">
      <t>セイド</t>
    </rPh>
    <rPh sb="12" eb="14">
      <t>セッチ</t>
    </rPh>
    <rPh sb="14" eb="16">
      <t>ヨウコウ</t>
    </rPh>
    <phoneticPr fontId="3"/>
  </si>
  <si>
    <t>不法投棄監視員設置に関する要綱</t>
    <rPh sb="0" eb="2">
      <t>フホウ</t>
    </rPh>
    <rPh sb="2" eb="4">
      <t>トウキ</t>
    </rPh>
    <rPh sb="4" eb="7">
      <t>カンシイン</t>
    </rPh>
    <rPh sb="7" eb="9">
      <t>セッチ</t>
    </rPh>
    <rPh sb="10" eb="11">
      <t>カン</t>
    </rPh>
    <rPh sb="13" eb="15">
      <t>ヨウコウ</t>
    </rPh>
    <phoneticPr fontId="3"/>
  </si>
  <si>
    <t>45ℓ　500円/10枚　20ℓ　300円/10枚
10ℓ　200円/10枚</t>
    <rPh sb="7" eb="8">
      <t>エン</t>
    </rPh>
    <rPh sb="11" eb="12">
      <t>マイ</t>
    </rPh>
    <rPh sb="20" eb="21">
      <t>エン</t>
    </rPh>
    <rPh sb="24" eb="25">
      <t>マイ</t>
    </rPh>
    <rPh sb="33" eb="34">
      <t>エン</t>
    </rPh>
    <rPh sb="37" eb="38">
      <t>マイ</t>
    </rPh>
    <phoneticPr fontId="3"/>
  </si>
  <si>
    <t>①可燃ごみ　②不燃ごみ</t>
    <rPh sb="1" eb="3">
      <t>カネン</t>
    </rPh>
    <rPh sb="7" eb="9">
      <t>フネン</t>
    </rPh>
    <phoneticPr fontId="3"/>
  </si>
  <si>
    <t>①30kg未満：無料　30kg：150円
　30kg以上110kg未満：50円/10kg加算
　110kg以上：150円/10kg加算
②50kg未満：無料　50kg：1,570円
　50kg以上：520円/50kg加算</t>
    <phoneticPr fontId="3"/>
  </si>
  <si>
    <t>定額制</t>
    <rPh sb="0" eb="3">
      <t>テイガクセイ</t>
    </rPh>
    <phoneticPr fontId="3"/>
  </si>
  <si>
    <t>500円/１点</t>
    <rPh sb="3" eb="4">
      <t>エン</t>
    </rPh>
    <rPh sb="6" eb="7">
      <t>テン</t>
    </rPh>
    <phoneticPr fontId="3"/>
  </si>
  <si>
    <t>○可燃系
　30kg未満：無料　30kg：150円
　30kg以上110kg未満：50円/10kg加算
　110kg以上：150円/10kg加算
○不燃系
　50kg未満：無料　50kg：1,570円
　50kg以上：520円/50kg加算</t>
    <rPh sb="1" eb="3">
      <t>カネン</t>
    </rPh>
    <rPh sb="3" eb="4">
      <t>ケイ</t>
    </rPh>
    <rPh sb="74" eb="76">
      <t>フネン</t>
    </rPh>
    <rPh sb="76" eb="77">
      <t>ケイ</t>
    </rPh>
    <phoneticPr fontId="3"/>
  </si>
  <si>
    <t>市が収集していない</t>
    <rPh sb="0" eb="1">
      <t>シ</t>
    </rPh>
    <rPh sb="2" eb="4">
      <t>シュウシュウ</t>
    </rPh>
    <phoneticPr fontId="3"/>
  </si>
  <si>
    <t>150円/10kg</t>
    <rPh sb="3" eb="4">
      <t>エン</t>
    </rPh>
    <phoneticPr fontId="3"/>
  </si>
  <si>
    <t>塩化ビニル系
（塩ビパイプ等）</t>
    <rPh sb="0" eb="2">
      <t>エンカ</t>
    </rPh>
    <rPh sb="5" eb="6">
      <t>ケイ</t>
    </rPh>
    <rPh sb="8" eb="9">
      <t>エン</t>
    </rPh>
    <rPh sb="13" eb="14">
      <t>トウ</t>
    </rPh>
    <phoneticPr fontId="3"/>
  </si>
  <si>
    <t>左記，委託料金の年度合計は処理困難物全体の廃棄委託料であり，廃棄総量は1,960kgである。廃棄時は品目ごとではなく，その都度の混合物として廃棄するため，品目ごとの処分単価は不明</t>
    <rPh sb="0" eb="2">
      <t>サキ</t>
    </rPh>
    <rPh sb="3" eb="6">
      <t>イタクリョウ</t>
    </rPh>
    <rPh sb="6" eb="7">
      <t>キン</t>
    </rPh>
    <rPh sb="8" eb="10">
      <t>ネンド</t>
    </rPh>
    <rPh sb="10" eb="12">
      <t>ゴウケイ</t>
    </rPh>
    <rPh sb="13" eb="15">
      <t>ショリ</t>
    </rPh>
    <rPh sb="15" eb="17">
      <t>コンナン</t>
    </rPh>
    <rPh sb="17" eb="18">
      <t>ブツ</t>
    </rPh>
    <rPh sb="18" eb="20">
      <t>ゼンタイ</t>
    </rPh>
    <rPh sb="21" eb="23">
      <t>ハイキ</t>
    </rPh>
    <rPh sb="23" eb="26">
      <t>イタクリョウ</t>
    </rPh>
    <rPh sb="30" eb="32">
      <t>ハイキ</t>
    </rPh>
    <rPh sb="32" eb="34">
      <t>ソウリョウ</t>
    </rPh>
    <rPh sb="46" eb="48">
      <t>ハイキ</t>
    </rPh>
    <rPh sb="48" eb="49">
      <t>ジ</t>
    </rPh>
    <rPh sb="50" eb="52">
      <t>ヒンモク</t>
    </rPh>
    <rPh sb="61" eb="63">
      <t>ツド</t>
    </rPh>
    <rPh sb="64" eb="66">
      <t>コンゴウ</t>
    </rPh>
    <rPh sb="66" eb="67">
      <t>ブツ</t>
    </rPh>
    <rPh sb="70" eb="72">
      <t>ハイキ</t>
    </rPh>
    <rPh sb="77" eb="79">
      <t>ヒンモク</t>
    </rPh>
    <rPh sb="82" eb="84">
      <t>ショブン</t>
    </rPh>
    <rPh sb="84" eb="86">
      <t>タンカ</t>
    </rPh>
    <rPh sb="87" eb="89">
      <t>フメイ</t>
    </rPh>
    <phoneticPr fontId="3"/>
  </si>
  <si>
    <t>コンクリートブロック</t>
    <phoneticPr fontId="3"/>
  </si>
  <si>
    <t>-</t>
    <phoneticPr fontId="3"/>
  </si>
  <si>
    <t>-</t>
    <phoneticPr fontId="3"/>
  </si>
  <si>
    <t>自動車部品</t>
    <rPh sb="0" eb="3">
      <t>ジドウシャ</t>
    </rPh>
    <rPh sb="3" eb="5">
      <t>ブヒン</t>
    </rPh>
    <phoneticPr fontId="3"/>
  </si>
  <si>
    <t>FRP製品</t>
    <rPh sb="3" eb="5">
      <t>セイヒン</t>
    </rPh>
    <phoneticPr fontId="3"/>
  </si>
  <si>
    <t>館山市震災廃棄物処理計画</t>
    <rPh sb="0" eb="2">
      <t>タテヤマ</t>
    </rPh>
    <rPh sb="2" eb="3">
      <t>シ</t>
    </rPh>
    <rPh sb="3" eb="5">
      <t>シンサイ</t>
    </rPh>
    <rPh sb="5" eb="8">
      <t>ハイキブツ</t>
    </rPh>
    <rPh sb="8" eb="10">
      <t>ショリ</t>
    </rPh>
    <rPh sb="10" eb="12">
      <t>ケイカク</t>
    </rPh>
    <phoneticPr fontId="3"/>
  </si>
  <si>
    <t>H14年7月</t>
    <rPh sb="3" eb="4">
      <t>ネン</t>
    </rPh>
    <rPh sb="5" eb="6">
      <t>ガツ</t>
    </rPh>
    <phoneticPr fontId="3"/>
  </si>
  <si>
    <t>有</t>
    <rPh sb="0" eb="1">
      <t>ユウ</t>
    </rPh>
    <phoneticPr fontId="3"/>
  </si>
  <si>
    <t>１円／ｋｇ：新聞，雑誌，段ボール，ビン類，アルミ缶，　　　　　スチール缶</t>
    <rPh sb="1" eb="2">
      <t>エン</t>
    </rPh>
    <rPh sb="6" eb="8">
      <t>シンブン</t>
    </rPh>
    <rPh sb="9" eb="11">
      <t>ザッシ</t>
    </rPh>
    <rPh sb="12" eb="13">
      <t>ダン</t>
    </rPh>
    <rPh sb="19" eb="20">
      <t>ルイ</t>
    </rPh>
    <rPh sb="24" eb="25">
      <t>カン</t>
    </rPh>
    <rPh sb="35" eb="36">
      <t>カン</t>
    </rPh>
    <phoneticPr fontId="3"/>
  </si>
  <si>
    <t>長寿会・婦人会等</t>
    <rPh sb="0" eb="2">
      <t>チョウジュ</t>
    </rPh>
    <rPh sb="2" eb="3">
      <t>カイ</t>
    </rPh>
    <rPh sb="4" eb="7">
      <t>フジンカイ</t>
    </rPh>
    <rPh sb="7" eb="8">
      <t>トウ</t>
    </rPh>
    <phoneticPr fontId="3"/>
  </si>
  <si>
    <t>エ</t>
    <phoneticPr fontId="3"/>
  </si>
  <si>
    <t>任意団体が排出したものを行政が回収をおこない、回収量に応じて報奨金の交付を行っている。</t>
    <rPh sb="0" eb="2">
      <t>ニンイ</t>
    </rPh>
    <rPh sb="2" eb="4">
      <t>ダンタイ</t>
    </rPh>
    <rPh sb="5" eb="7">
      <t>ハイシュツ</t>
    </rPh>
    <rPh sb="12" eb="14">
      <t>ギョウセイ</t>
    </rPh>
    <rPh sb="15" eb="17">
      <t>カイシュウ</t>
    </rPh>
    <rPh sb="23" eb="25">
      <t>カイシュウ</t>
    </rPh>
    <rPh sb="25" eb="26">
      <t>リョウ</t>
    </rPh>
    <rPh sb="27" eb="28">
      <t>オウ</t>
    </rPh>
    <rPh sb="30" eb="33">
      <t>ホウショウキン</t>
    </rPh>
    <rPh sb="34" eb="36">
      <t>コウフ</t>
    </rPh>
    <rPh sb="37" eb="38">
      <t>オコナ</t>
    </rPh>
    <phoneticPr fontId="3"/>
  </si>
  <si>
    <t>茂原市ポイ捨て防止条例</t>
    <rPh sb="0" eb="3">
      <t>モバラシ</t>
    </rPh>
    <rPh sb="5" eb="6">
      <t>ス</t>
    </rPh>
    <rPh sb="7" eb="9">
      <t>ボウシ</t>
    </rPh>
    <rPh sb="9" eb="11">
      <t>ジョウレイ</t>
    </rPh>
    <phoneticPr fontId="3"/>
  </si>
  <si>
    <t>石膏ボード</t>
    <rPh sb="0" eb="2">
      <t>セッコウ</t>
    </rPh>
    <phoneticPr fontId="3"/>
  </si>
  <si>
    <t>茂原市不法投棄監視員設置要綱</t>
    <rPh sb="0" eb="3">
      <t>モバラシ</t>
    </rPh>
    <rPh sb="3" eb="5">
      <t>フホウ</t>
    </rPh>
    <rPh sb="5" eb="7">
      <t>トウキ</t>
    </rPh>
    <rPh sb="7" eb="9">
      <t>カンシ</t>
    </rPh>
    <rPh sb="9" eb="10">
      <t>イン</t>
    </rPh>
    <rPh sb="10" eb="12">
      <t>セッチ</t>
    </rPh>
    <rPh sb="12" eb="14">
      <t>ヨウコウ</t>
    </rPh>
    <phoneticPr fontId="3"/>
  </si>
  <si>
    <t>不法投棄の的確な現状把握、災害発生・自然環境破壊のおそれのある不法投棄等の未然防止及び快適な生活環境を確保することを目的に、２０歳以上の市民へ不法投棄監視員として、地域内パトロール・不法投棄の通報、不法投棄等の防止政策に協力することを目的とした委嘱を行っている。</t>
    <rPh sb="0" eb="2">
      <t>フホウ</t>
    </rPh>
    <rPh sb="2" eb="4">
      <t>トウキ</t>
    </rPh>
    <rPh sb="5" eb="7">
      <t>テキカク</t>
    </rPh>
    <rPh sb="8" eb="10">
      <t>ゲンジョウ</t>
    </rPh>
    <rPh sb="10" eb="12">
      <t>ハアク</t>
    </rPh>
    <rPh sb="13" eb="15">
      <t>サイガイ</t>
    </rPh>
    <rPh sb="15" eb="17">
      <t>ハッセイ</t>
    </rPh>
    <rPh sb="18" eb="20">
      <t>シゼン</t>
    </rPh>
    <rPh sb="20" eb="22">
      <t>カンキョウ</t>
    </rPh>
    <rPh sb="22" eb="24">
      <t>ハカイ</t>
    </rPh>
    <rPh sb="31" eb="33">
      <t>フホウ</t>
    </rPh>
    <rPh sb="33" eb="35">
      <t>トウキ</t>
    </rPh>
    <rPh sb="35" eb="36">
      <t>トウ</t>
    </rPh>
    <rPh sb="37" eb="39">
      <t>ミゼン</t>
    </rPh>
    <rPh sb="39" eb="41">
      <t>ボウシ</t>
    </rPh>
    <rPh sb="41" eb="42">
      <t>オヨ</t>
    </rPh>
    <rPh sb="43" eb="45">
      <t>カイテキ</t>
    </rPh>
    <rPh sb="46" eb="48">
      <t>セイカツ</t>
    </rPh>
    <rPh sb="48" eb="50">
      <t>カンキョウ</t>
    </rPh>
    <rPh sb="51" eb="53">
      <t>カクホ</t>
    </rPh>
    <rPh sb="58" eb="60">
      <t>モクテキ</t>
    </rPh>
    <rPh sb="64" eb="67">
      <t>サイイジョウ</t>
    </rPh>
    <rPh sb="68" eb="70">
      <t>シミン</t>
    </rPh>
    <rPh sb="71" eb="73">
      <t>フホウ</t>
    </rPh>
    <rPh sb="73" eb="75">
      <t>トウキ</t>
    </rPh>
    <rPh sb="75" eb="78">
      <t>カンシイン</t>
    </rPh>
    <rPh sb="82" eb="84">
      <t>チイキ</t>
    </rPh>
    <rPh sb="84" eb="85">
      <t>ナイ</t>
    </rPh>
    <rPh sb="91" eb="93">
      <t>フホウ</t>
    </rPh>
    <rPh sb="93" eb="95">
      <t>トウキ</t>
    </rPh>
    <rPh sb="96" eb="98">
      <t>ツウホウ</t>
    </rPh>
    <rPh sb="99" eb="101">
      <t>フホウ</t>
    </rPh>
    <rPh sb="101" eb="103">
      <t>トウキ</t>
    </rPh>
    <rPh sb="103" eb="104">
      <t>トウ</t>
    </rPh>
    <rPh sb="105" eb="107">
      <t>ボウシ</t>
    </rPh>
    <rPh sb="107" eb="109">
      <t>セイサク</t>
    </rPh>
    <rPh sb="110" eb="112">
      <t>キョウリョク</t>
    </rPh>
    <rPh sb="117" eb="119">
      <t>モクテキ</t>
    </rPh>
    <rPh sb="122" eb="124">
      <t>イショク</t>
    </rPh>
    <rPh sb="125" eb="126">
      <t>オコナ</t>
    </rPh>
    <phoneticPr fontId="3"/>
  </si>
  <si>
    <t>缶・粗大ごみ・古紙</t>
    <rPh sb="0" eb="1">
      <t>カン</t>
    </rPh>
    <rPh sb="2" eb="4">
      <t>ソダイ</t>
    </rPh>
    <rPh sb="7" eb="9">
      <t>コシ</t>
    </rPh>
    <phoneticPr fontId="3"/>
  </si>
  <si>
    <t>長生郡市広域市町村圏組合条例　　　　　廃棄物の減量及び適正処理等に関する　条例</t>
    <rPh sb="0" eb="3">
      <t>チョウセイグン</t>
    </rPh>
    <rPh sb="3" eb="4">
      <t>シ</t>
    </rPh>
    <rPh sb="4" eb="6">
      <t>コウイキ</t>
    </rPh>
    <rPh sb="6" eb="9">
      <t>シチョウソン</t>
    </rPh>
    <rPh sb="9" eb="10">
      <t>ケン</t>
    </rPh>
    <rPh sb="10" eb="12">
      <t>クミアイ</t>
    </rPh>
    <rPh sb="12" eb="14">
      <t>ジョウレイ</t>
    </rPh>
    <rPh sb="19" eb="22">
      <t>ハイキブツ</t>
    </rPh>
    <rPh sb="23" eb="25">
      <t>ゲンリョウ</t>
    </rPh>
    <rPh sb="25" eb="26">
      <t>オヨ</t>
    </rPh>
    <rPh sb="27" eb="29">
      <t>テキセイ</t>
    </rPh>
    <rPh sb="29" eb="31">
      <t>ショリ</t>
    </rPh>
    <rPh sb="31" eb="32">
      <t>トウ</t>
    </rPh>
    <rPh sb="33" eb="34">
      <t>カン</t>
    </rPh>
    <rPh sb="37" eb="39">
      <t>ジョウレイ</t>
    </rPh>
    <phoneticPr fontId="3"/>
  </si>
  <si>
    <t>２０万円以下の罰金</t>
    <rPh sb="2" eb="4">
      <t>マンエン</t>
    </rPh>
    <rPh sb="4" eb="6">
      <t>イカ</t>
    </rPh>
    <rPh sb="7" eb="9">
      <t>バッキン</t>
    </rPh>
    <phoneticPr fontId="3"/>
  </si>
  <si>
    <t>○</t>
    <phoneticPr fontId="3"/>
  </si>
  <si>
    <t>35円/20L袋,50円/30L袋,65円/40L袋</t>
    <rPh sb="2" eb="3">
      <t>エン</t>
    </rPh>
    <rPh sb="7" eb="8">
      <t>フクロ</t>
    </rPh>
    <rPh sb="11" eb="12">
      <t>エン</t>
    </rPh>
    <rPh sb="16" eb="17">
      <t>フクロ</t>
    </rPh>
    <rPh sb="20" eb="21">
      <t>エン</t>
    </rPh>
    <rPh sb="25" eb="26">
      <t>フクロ</t>
    </rPh>
    <phoneticPr fontId="3"/>
  </si>
  <si>
    <t>可燃ごみ・不燃ごみ</t>
    <rPh sb="0" eb="2">
      <t>カネン</t>
    </rPh>
    <rPh sb="5" eb="7">
      <t>フネン</t>
    </rPh>
    <phoneticPr fontId="3"/>
  </si>
  <si>
    <t>340.2円/20kg（10円未満切り捨て）</t>
    <rPh sb="5" eb="6">
      <t>エン</t>
    </rPh>
    <rPh sb="14" eb="15">
      <t>エン</t>
    </rPh>
    <rPh sb="15" eb="17">
      <t>ミマン</t>
    </rPh>
    <rPh sb="17" eb="18">
      <t>キ</t>
    </rPh>
    <rPh sb="19" eb="20">
      <t>ス</t>
    </rPh>
    <phoneticPr fontId="3"/>
  </si>
  <si>
    <t>340.2円/20kg　　　　　　（10円未満切り捨て）</t>
    <rPh sb="5" eb="6">
      <t>エン</t>
    </rPh>
    <rPh sb="20" eb="21">
      <t>エン</t>
    </rPh>
    <rPh sb="21" eb="23">
      <t>ミマン</t>
    </rPh>
    <rPh sb="23" eb="24">
      <t>キ</t>
    </rPh>
    <rPh sb="25" eb="26">
      <t>ス</t>
    </rPh>
    <phoneticPr fontId="3"/>
  </si>
  <si>
    <t>許可業者との契約による</t>
    <rPh sb="0" eb="2">
      <t>キョカ</t>
    </rPh>
    <rPh sb="2" eb="4">
      <t>ギョウシャ</t>
    </rPh>
    <rPh sb="6" eb="8">
      <t>ケイヤク</t>
    </rPh>
    <phoneticPr fontId="3"/>
  </si>
  <si>
    <t>―</t>
    <phoneticPr fontId="3"/>
  </si>
  <si>
    <t>廃スプリング製品</t>
    <rPh sb="0" eb="1">
      <t>ハイ</t>
    </rPh>
    <rPh sb="6" eb="8">
      <t>セイヒン</t>
    </rPh>
    <phoneticPr fontId="3"/>
  </si>
  <si>
    <t>運搬処理費用として、４０，５００円／ｔ（３７，５００円×１．０８）</t>
    <rPh sb="0" eb="2">
      <t>ウンパン</t>
    </rPh>
    <rPh sb="2" eb="4">
      <t>ショリ</t>
    </rPh>
    <rPh sb="4" eb="6">
      <t>ヒヨウ</t>
    </rPh>
    <rPh sb="16" eb="17">
      <t>エン</t>
    </rPh>
    <rPh sb="26" eb="27">
      <t>エン</t>
    </rPh>
    <phoneticPr fontId="3"/>
  </si>
  <si>
    <t>http://www.city.mobara.chiba.jp/hozen/CLEAN/namagomisyori.html</t>
    <phoneticPr fontId="3"/>
  </si>
  <si>
    <t>―</t>
    <phoneticPr fontId="3"/>
  </si>
  <si>
    <t>茂原市地域防災計画</t>
    <rPh sb="0" eb="3">
      <t>モバラシ</t>
    </rPh>
    <rPh sb="3" eb="5">
      <t>チイキ</t>
    </rPh>
    <rPh sb="5" eb="7">
      <t>ボウサイ</t>
    </rPh>
    <rPh sb="7" eb="9">
      <t>ケイカク</t>
    </rPh>
    <phoneticPr fontId="3"/>
  </si>
  <si>
    <t>H26年 3月</t>
    <rPh sb="3" eb="4">
      <t>ネン</t>
    </rPh>
    <rPh sb="6" eb="7">
      <t>ガツ</t>
    </rPh>
    <phoneticPr fontId="3"/>
  </si>
  <si>
    <t>長寿会等</t>
    <rPh sb="0" eb="2">
      <t>チョウジュ</t>
    </rPh>
    <rPh sb="2" eb="3">
      <t>カイ</t>
    </rPh>
    <rPh sb="3" eb="4">
      <t>トウ</t>
    </rPh>
    <phoneticPr fontId="3"/>
  </si>
  <si>
    <t>ア</t>
    <phoneticPr fontId="3"/>
  </si>
  <si>
    <t>東金市清潔で美しいまちづくりの推進に関する条例</t>
    <rPh sb="0" eb="3">
      <t>トウガネシ</t>
    </rPh>
    <rPh sb="3" eb="5">
      <t>セイケツ</t>
    </rPh>
    <rPh sb="6" eb="7">
      <t>ウツク</t>
    </rPh>
    <rPh sb="15" eb="17">
      <t>スイシン</t>
    </rPh>
    <rPh sb="18" eb="19">
      <t>カン</t>
    </rPh>
    <rPh sb="21" eb="23">
      <t>ジョウレイ</t>
    </rPh>
    <phoneticPr fontId="3"/>
  </si>
  <si>
    <t>○</t>
    <phoneticPr fontId="3"/>
  </si>
  <si>
    <t>家庭ごみ</t>
    <rPh sb="0" eb="2">
      <t>カテイ</t>
    </rPh>
    <phoneticPr fontId="3"/>
  </si>
  <si>
    <t>建築廃材</t>
    <rPh sb="0" eb="2">
      <t>ケンチク</t>
    </rPh>
    <rPh sb="2" eb="4">
      <t>ハイザイ</t>
    </rPh>
    <phoneticPr fontId="3"/>
  </si>
  <si>
    <t>自動車部品</t>
    <rPh sb="0" eb="2">
      <t>ジドウ</t>
    </rPh>
    <rPh sb="2" eb="3">
      <t>シャ</t>
    </rPh>
    <rPh sb="3" eb="5">
      <t>ブヒン</t>
    </rPh>
    <phoneticPr fontId="3"/>
  </si>
  <si>
    <t>・東金市清潔で美しいまちづくりの推進に関する条例   
 ・東金市不法投棄監視員設置要綱</t>
    <phoneticPr fontId="3"/>
  </si>
  <si>
    <t>・投棄行為等の禁止、自動車等の放置行為の禁止等。
・不法投棄等を未然に防止し、市民の快適な生活環境の保全に資する。</t>
    <phoneticPr fontId="3"/>
  </si>
  <si>
    <t>缶、布類</t>
    <rPh sb="0" eb="1">
      <t>カン</t>
    </rPh>
    <rPh sb="2" eb="3">
      <t>ヌノ</t>
    </rPh>
    <rPh sb="3" eb="4">
      <t>ルイ</t>
    </rPh>
    <phoneticPr fontId="3"/>
  </si>
  <si>
    <t>ア</t>
    <phoneticPr fontId="3"/>
  </si>
  <si>
    <t>リサイクル掲示板　　　　 →　http://www.city.togane.chiba.jp/0000001069.html
リサイクルショップガイド　→  http://www.city.togane.chiba.jp/0000001053.html</t>
    <phoneticPr fontId="3"/>
  </si>
  <si>
    <t>市のホームページにて周知、市役所のロビーに掲示板を設置</t>
    <phoneticPr fontId="3"/>
  </si>
  <si>
    <t>リサイクル掲示板情報登録数（譲ります…66件　　求めます…13件）</t>
    <phoneticPr fontId="3"/>
  </si>
  <si>
    <t>３５円/４５ℓ
２５円/３０ℓ
１５円/２０ℓ</t>
    <rPh sb="2" eb="3">
      <t>エン</t>
    </rPh>
    <rPh sb="10" eb="11">
      <t>エン</t>
    </rPh>
    <rPh sb="18" eb="19">
      <t>エン</t>
    </rPh>
    <phoneticPr fontId="3"/>
  </si>
  <si>
    <t>従量制</t>
  </si>
  <si>
    <t>可燃ごみ
金属類
カン、ビン
ガラス類
ペットボトル
蛍光灯類</t>
    <rPh sb="0" eb="2">
      <t>カネン</t>
    </rPh>
    <rPh sb="5" eb="8">
      <t>キンゾクルイ</t>
    </rPh>
    <rPh sb="18" eb="19">
      <t>ルイ</t>
    </rPh>
    <rPh sb="27" eb="30">
      <t>ケイコウトウ</t>
    </rPh>
    <rPh sb="30" eb="31">
      <t>ルイ</t>
    </rPh>
    <phoneticPr fontId="3"/>
  </si>
  <si>
    <t>全て100円/10kg</t>
    <rPh sb="0" eb="1">
      <t>スベ</t>
    </rPh>
    <rPh sb="5" eb="6">
      <t>エン</t>
    </rPh>
    <phoneticPr fontId="3"/>
  </si>
  <si>
    <t xml:space="preserve">15kg未満 　　　　150円
15kg以上25kg未満 300円
25kg以上35kg未満 450円
35kg             600円
</t>
    <rPh sb="4" eb="6">
      <t>ミマン</t>
    </rPh>
    <rPh sb="14" eb="15">
      <t>エン</t>
    </rPh>
    <rPh sb="20" eb="22">
      <t>イジョウ</t>
    </rPh>
    <rPh sb="26" eb="28">
      <t>ミマン</t>
    </rPh>
    <rPh sb="32" eb="33">
      <t>エン</t>
    </rPh>
    <rPh sb="38" eb="40">
      <t>イジョウ</t>
    </rPh>
    <rPh sb="44" eb="46">
      <t>ミマン</t>
    </rPh>
    <rPh sb="50" eb="51">
      <t>エン</t>
    </rPh>
    <rPh sb="72" eb="73">
      <t>エン</t>
    </rPh>
    <phoneticPr fontId="3"/>
  </si>
  <si>
    <t>100円/10kg</t>
    <rPh sb="3" eb="4">
      <t>エン</t>
    </rPh>
    <phoneticPr fontId="3"/>
  </si>
  <si>
    <t>許可業者による</t>
    <rPh sb="0" eb="2">
      <t>キョカ</t>
    </rPh>
    <rPh sb="2" eb="4">
      <t>ギョウシャ</t>
    </rPh>
    <phoneticPr fontId="3"/>
  </si>
  <si>
    <t>排出事業者と許可業者との契約による</t>
    <rPh sb="0" eb="2">
      <t>ハイシュツ</t>
    </rPh>
    <rPh sb="2" eb="5">
      <t>ジギョウシャ</t>
    </rPh>
    <rPh sb="6" eb="8">
      <t>キョカ</t>
    </rPh>
    <rPh sb="8" eb="10">
      <t>ギョウシャ</t>
    </rPh>
    <rPh sb="12" eb="14">
      <t>ケイヤク</t>
    </rPh>
    <phoneticPr fontId="3"/>
  </si>
  <si>
    <t>有　（ただし生活系ごみ混合）</t>
    <rPh sb="0" eb="1">
      <t>ア</t>
    </rPh>
    <rPh sb="6" eb="8">
      <t>セイカツ</t>
    </rPh>
    <rPh sb="8" eb="9">
      <t>ケイ</t>
    </rPh>
    <rPh sb="11" eb="13">
      <t>コンゴウ</t>
    </rPh>
    <phoneticPr fontId="3"/>
  </si>
  <si>
    <t>―</t>
    <phoneticPr fontId="3"/>
  </si>
  <si>
    <t>http://www.city.togane.chiba.jp/0000001071.html</t>
    <phoneticPr fontId="3"/>
  </si>
  <si>
    <t>東金市廃棄物減量等推進審議会</t>
    <rPh sb="0" eb="3">
      <t>トウガネシ</t>
    </rPh>
    <rPh sb="3" eb="6">
      <t>ハイキブツ</t>
    </rPh>
    <rPh sb="6" eb="8">
      <t>ゲンリョウ</t>
    </rPh>
    <rPh sb="8" eb="9">
      <t>トウ</t>
    </rPh>
    <rPh sb="9" eb="11">
      <t>スイシン</t>
    </rPh>
    <rPh sb="11" eb="14">
      <t>シンギカイ</t>
    </rPh>
    <phoneticPr fontId="3"/>
  </si>
  <si>
    <t>１４名</t>
    <rPh sb="2" eb="3">
      <t>ナ</t>
    </rPh>
    <phoneticPr fontId="3"/>
  </si>
  <si>
    <t>平成7年</t>
    <rPh sb="0" eb="2">
      <t>ヘイセイ</t>
    </rPh>
    <rPh sb="3" eb="4">
      <t>ネン</t>
    </rPh>
    <phoneticPr fontId="3"/>
  </si>
  <si>
    <t>東金市廃棄物の処理及び清掃に関する条例第９条及び同施行規則第３条</t>
    <rPh sb="0" eb="3">
      <t>トウガネシ</t>
    </rPh>
    <rPh sb="3" eb="6">
      <t>ハイキブツ</t>
    </rPh>
    <rPh sb="7" eb="9">
      <t>ショリ</t>
    </rPh>
    <rPh sb="9" eb="10">
      <t>オヨ</t>
    </rPh>
    <rPh sb="11" eb="13">
      <t>セイソウ</t>
    </rPh>
    <rPh sb="14" eb="15">
      <t>カン</t>
    </rPh>
    <rPh sb="17" eb="19">
      <t>ジョウレイ</t>
    </rPh>
    <rPh sb="19" eb="20">
      <t>ダイ</t>
    </rPh>
    <rPh sb="21" eb="22">
      <t>ジョウ</t>
    </rPh>
    <rPh sb="22" eb="23">
      <t>オヨ</t>
    </rPh>
    <rPh sb="24" eb="25">
      <t>ドウ</t>
    </rPh>
    <rPh sb="25" eb="27">
      <t>セコウ</t>
    </rPh>
    <rPh sb="27" eb="29">
      <t>キソク</t>
    </rPh>
    <rPh sb="29" eb="30">
      <t>ダイ</t>
    </rPh>
    <rPh sb="31" eb="32">
      <t>ジョウ</t>
    </rPh>
    <phoneticPr fontId="3"/>
  </si>
  <si>
    <t>東金市震災廃棄物処理計画</t>
    <rPh sb="0" eb="3">
      <t>トウガネシ</t>
    </rPh>
    <rPh sb="3" eb="5">
      <t>シンサイ</t>
    </rPh>
    <rPh sb="5" eb="8">
      <t>ハイキブツ</t>
    </rPh>
    <rPh sb="8" eb="10">
      <t>ショリ</t>
    </rPh>
    <rPh sb="10" eb="12">
      <t>ケイカク</t>
    </rPh>
    <phoneticPr fontId="3"/>
  </si>
  <si>
    <t>繊維類（布類），紙類、金属類、ビン類、ペットボトル
１キログラム当たり5円</t>
    <rPh sb="0" eb="2">
      <t>センイ</t>
    </rPh>
    <rPh sb="2" eb="3">
      <t>ルイ</t>
    </rPh>
    <rPh sb="4" eb="5">
      <t>ヌノ</t>
    </rPh>
    <rPh sb="5" eb="6">
      <t>ルイ</t>
    </rPh>
    <rPh sb="8" eb="10">
      <t>カミルイ</t>
    </rPh>
    <rPh sb="11" eb="14">
      <t>キンゾクルイ</t>
    </rPh>
    <rPh sb="17" eb="18">
      <t>ルイ</t>
    </rPh>
    <rPh sb="32" eb="33">
      <t>ア</t>
    </rPh>
    <rPh sb="36" eb="37">
      <t>エン</t>
    </rPh>
    <phoneticPr fontId="3"/>
  </si>
  <si>
    <t>スポーツ団体・老
人クラブ等</t>
    <rPh sb="4" eb="6">
      <t>ダンタイ</t>
    </rPh>
    <rPh sb="7" eb="8">
      <t>ロウ</t>
    </rPh>
    <rPh sb="9" eb="10">
      <t>ジン</t>
    </rPh>
    <rPh sb="13" eb="14">
      <t>トウ</t>
    </rPh>
    <phoneticPr fontId="3"/>
  </si>
  <si>
    <t>ア　任意団体（自治会等）が回収業者と直接取引し、行政は収集・処理には関っていない。</t>
    <rPh sb="2" eb="4">
      <t>ニンイ</t>
    </rPh>
    <rPh sb="4" eb="6">
      <t>ダンタイ</t>
    </rPh>
    <rPh sb="7" eb="9">
      <t>ジチ</t>
    </rPh>
    <rPh sb="9" eb="10">
      <t>カイ</t>
    </rPh>
    <rPh sb="10" eb="11">
      <t>トウ</t>
    </rPh>
    <rPh sb="13" eb="15">
      <t>カイシュウ</t>
    </rPh>
    <rPh sb="15" eb="17">
      <t>ギョウシャ</t>
    </rPh>
    <rPh sb="18" eb="20">
      <t>チョクセツ</t>
    </rPh>
    <rPh sb="20" eb="22">
      <t>トリヒキ</t>
    </rPh>
    <rPh sb="24" eb="26">
      <t>ギョウセイ</t>
    </rPh>
    <rPh sb="27" eb="29">
      <t>シュウシュウ</t>
    </rPh>
    <rPh sb="30" eb="32">
      <t>ショリ</t>
    </rPh>
    <rPh sb="34" eb="35">
      <t>カカワ</t>
    </rPh>
    <phoneticPr fontId="3"/>
  </si>
  <si>
    <t>　　（補助金交付や用具の貸出のみに関わっている。）</t>
    <phoneticPr fontId="3"/>
  </si>
  <si>
    <t>イ　把握していない</t>
    <rPh sb="2" eb="4">
      <t>ハアク</t>
    </rPh>
    <phoneticPr fontId="3"/>
  </si>
  <si>
    <t>ウ　実施していない</t>
    <phoneticPr fontId="3"/>
  </si>
  <si>
    <t>エ　その他（任意団体（自治会等）が排出したものを行政が収集・売却し住民に還元している。等）</t>
    <rPh sb="4" eb="5">
      <t>タ</t>
    </rPh>
    <phoneticPr fontId="3"/>
  </si>
  <si>
    <t>旭市環境美化推進に係る条例</t>
    <rPh sb="0" eb="1">
      <t>アサヒ</t>
    </rPh>
    <rPh sb="1" eb="2">
      <t>シ</t>
    </rPh>
    <rPh sb="2" eb="4">
      <t>カンキョウ</t>
    </rPh>
    <rPh sb="4" eb="5">
      <t>ビ</t>
    </rPh>
    <rPh sb="5" eb="6">
      <t>カ</t>
    </rPh>
    <rPh sb="6" eb="8">
      <t>スイシン</t>
    </rPh>
    <rPh sb="9" eb="10">
      <t>カカ</t>
    </rPh>
    <rPh sb="11" eb="13">
      <t>ジョウレイ</t>
    </rPh>
    <phoneticPr fontId="3"/>
  </si>
  <si>
    <t>○</t>
    <phoneticPr fontId="3"/>
  </si>
  <si>
    <t>○</t>
    <phoneticPr fontId="3"/>
  </si>
  <si>
    <t>市有地</t>
    <rPh sb="0" eb="1">
      <t>シ</t>
    </rPh>
    <rPh sb="1" eb="2">
      <t>ユウ</t>
    </rPh>
    <rPh sb="2" eb="3">
      <t>チ</t>
    </rPh>
    <phoneticPr fontId="3"/>
  </si>
  <si>
    <t>公園</t>
    <rPh sb="0" eb="2">
      <t>コウエン</t>
    </rPh>
    <phoneticPr fontId="3"/>
  </si>
  <si>
    <t>ｺﾞﾐｽﾃｰｼｮﾝ</t>
    <phoneticPr fontId="3"/>
  </si>
  <si>
    <t>生活系ごみ</t>
    <rPh sb="0" eb="2">
      <t>セイカツ</t>
    </rPh>
    <rPh sb="2" eb="3">
      <t>ケイ</t>
    </rPh>
    <phoneticPr fontId="3"/>
  </si>
  <si>
    <t>缶・ビン</t>
    <rPh sb="0" eb="1">
      <t>カン</t>
    </rPh>
    <phoneticPr fontId="3"/>
  </si>
  <si>
    <t>雑誌類</t>
    <rPh sb="0" eb="2">
      <t>ザッシ</t>
    </rPh>
    <rPh sb="2" eb="3">
      <t>ルイ</t>
    </rPh>
    <phoneticPr fontId="3"/>
  </si>
  <si>
    <t>衣類</t>
    <rPh sb="0" eb="2">
      <t>イルイ</t>
    </rPh>
    <phoneticPr fontId="3"/>
  </si>
  <si>
    <t>旭市不法投棄監視員設置要綱</t>
    <rPh sb="0" eb="1">
      <t>アサヒ</t>
    </rPh>
    <rPh sb="1" eb="2">
      <t>シ</t>
    </rPh>
    <rPh sb="2" eb="4">
      <t>フホウ</t>
    </rPh>
    <rPh sb="4" eb="6">
      <t>トウキ</t>
    </rPh>
    <rPh sb="6" eb="9">
      <t>カンシイン</t>
    </rPh>
    <rPh sb="9" eb="11">
      <t>セッチ</t>
    </rPh>
    <rPh sb="11" eb="13">
      <t>ヨウコウ</t>
    </rPh>
    <phoneticPr fontId="3"/>
  </si>
  <si>
    <t>不法投棄等を未然防止</t>
    <rPh sb="0" eb="2">
      <t>フホウ</t>
    </rPh>
    <rPh sb="2" eb="5">
      <t>トウキトウ</t>
    </rPh>
    <rPh sb="6" eb="8">
      <t>ミゼン</t>
    </rPh>
    <rPh sb="8" eb="10">
      <t>ボウシ</t>
    </rPh>
    <phoneticPr fontId="3"/>
  </si>
  <si>
    <t>古紙</t>
    <rPh sb="0" eb="2">
      <t>コシ</t>
    </rPh>
    <phoneticPr fontId="3"/>
  </si>
  <si>
    <t>たて看板の設置
パトロール
広報紙、ホームページによる周知</t>
    <rPh sb="2" eb="4">
      <t>カンバン</t>
    </rPh>
    <rPh sb="5" eb="7">
      <t>セッチ</t>
    </rPh>
    <rPh sb="14" eb="16">
      <t>コウホウ</t>
    </rPh>
    <rPh sb="16" eb="17">
      <t>シ</t>
    </rPh>
    <rPh sb="27" eb="29">
      <t>シュウチ</t>
    </rPh>
    <phoneticPr fontId="3"/>
  </si>
  <si>
    <t>旭市廃棄物の処理及び清掃に関する条例</t>
    <rPh sb="0" eb="1">
      <t>アサヒ</t>
    </rPh>
    <rPh sb="1" eb="2">
      <t>シ</t>
    </rPh>
    <rPh sb="2" eb="5">
      <t>ハイキブツ</t>
    </rPh>
    <rPh sb="6" eb="8">
      <t>ショリ</t>
    </rPh>
    <rPh sb="8" eb="9">
      <t>オヨ</t>
    </rPh>
    <rPh sb="10" eb="12">
      <t>セイソウ</t>
    </rPh>
    <rPh sb="13" eb="14">
      <t>カン</t>
    </rPh>
    <rPh sb="16" eb="18">
      <t>ジョウレイ</t>
    </rPh>
    <phoneticPr fontId="3"/>
  </si>
  <si>
    <t>ア</t>
    <phoneticPr fontId="3"/>
  </si>
  <si>
    <t>○</t>
    <phoneticPr fontId="3"/>
  </si>
  <si>
    <t>可燃ごみ（大４５円/３０ℓ）
可燃ごみ（小２５円/15ℓ）</t>
    <phoneticPr fontId="3"/>
  </si>
  <si>
    <t>全種類
（但し、資源ごみのうち紙類及び布類は除く）</t>
    <rPh sb="0" eb="1">
      <t>ゼン</t>
    </rPh>
    <rPh sb="1" eb="3">
      <t>シュルイ</t>
    </rPh>
    <rPh sb="5" eb="6">
      <t>タダ</t>
    </rPh>
    <rPh sb="8" eb="10">
      <t>シゲン</t>
    </rPh>
    <rPh sb="15" eb="17">
      <t>カミルイ</t>
    </rPh>
    <rPh sb="17" eb="18">
      <t>オヨ</t>
    </rPh>
    <rPh sb="19" eb="20">
      <t>ヌノ</t>
    </rPh>
    <rPh sb="20" eb="21">
      <t>ルイ</t>
    </rPh>
    <rPh sb="22" eb="23">
      <t>ノゾ</t>
    </rPh>
    <phoneticPr fontId="3"/>
  </si>
  <si>
    <t>資源ごみ以外
100ｋｇ未満　10ｋｇ当り　100円
100ｋｇ以上　10ｋｇ当り150円
資源ごみ
10ｋｇ当り100円</t>
    <rPh sb="0" eb="2">
      <t>シゲン</t>
    </rPh>
    <rPh sb="4" eb="6">
      <t>イガイ</t>
    </rPh>
    <rPh sb="12" eb="14">
      <t>ミマン</t>
    </rPh>
    <rPh sb="19" eb="20">
      <t>アタ</t>
    </rPh>
    <rPh sb="25" eb="26">
      <t>エン</t>
    </rPh>
    <rPh sb="32" eb="34">
      <t>イジョウ</t>
    </rPh>
    <rPh sb="39" eb="40">
      <t>アタ</t>
    </rPh>
    <rPh sb="44" eb="45">
      <t>エン</t>
    </rPh>
    <rPh sb="46" eb="48">
      <t>シゲン</t>
    </rPh>
    <rPh sb="55" eb="56">
      <t>アタ</t>
    </rPh>
    <rPh sb="60" eb="61">
      <t>エン</t>
    </rPh>
    <phoneticPr fontId="3"/>
  </si>
  <si>
    <t>100ｋｇ未満
10ｋｇ当り100円
100ｋｇ以上
10ｋｇ当り150円</t>
    <rPh sb="5" eb="7">
      <t>ミマン</t>
    </rPh>
    <rPh sb="12" eb="13">
      <t>アタ</t>
    </rPh>
    <rPh sb="17" eb="18">
      <t>エン</t>
    </rPh>
    <rPh sb="24" eb="26">
      <t>イジョウ</t>
    </rPh>
    <rPh sb="31" eb="32">
      <t>アタ</t>
    </rPh>
    <rPh sb="36" eb="37">
      <t>エン</t>
    </rPh>
    <phoneticPr fontId="3"/>
  </si>
  <si>
    <t>排出事業者と許可業者
との契約による</t>
    <rPh sb="0" eb="2">
      <t>ハイシュツ</t>
    </rPh>
    <rPh sb="2" eb="5">
      <t>ジギョウシャ</t>
    </rPh>
    <rPh sb="6" eb="8">
      <t>キョカ</t>
    </rPh>
    <rPh sb="8" eb="10">
      <t>ギョウシャ</t>
    </rPh>
    <rPh sb="13" eb="15">
      <t>ケイヤク</t>
    </rPh>
    <phoneticPr fontId="3"/>
  </si>
  <si>
    <t>　市では事業系ごみの
収集はしておらず事業者が自ら運搬するか、あるいは許可業者へ委託し運搬している。そのため収集運搬料金については許可業者が設定している。</t>
    <rPh sb="1" eb="2">
      <t>シ</t>
    </rPh>
    <rPh sb="4" eb="6">
      <t>ジギョウ</t>
    </rPh>
    <rPh sb="6" eb="7">
      <t>ケイ</t>
    </rPh>
    <rPh sb="11" eb="13">
      <t>シュウシュウ</t>
    </rPh>
    <rPh sb="19" eb="22">
      <t>ジギョウシャ</t>
    </rPh>
    <rPh sb="23" eb="24">
      <t>ミズカ</t>
    </rPh>
    <rPh sb="25" eb="27">
      <t>ウンパン</t>
    </rPh>
    <rPh sb="35" eb="37">
      <t>キョカ</t>
    </rPh>
    <rPh sb="37" eb="39">
      <t>ギョウシャ</t>
    </rPh>
    <rPh sb="40" eb="42">
      <t>イタク</t>
    </rPh>
    <rPh sb="43" eb="45">
      <t>ウンパン</t>
    </rPh>
    <rPh sb="54" eb="56">
      <t>シュウシュウ</t>
    </rPh>
    <rPh sb="56" eb="58">
      <t>ウンパン</t>
    </rPh>
    <rPh sb="58" eb="60">
      <t>リョウキン</t>
    </rPh>
    <rPh sb="65" eb="67">
      <t>キョカ</t>
    </rPh>
    <rPh sb="67" eb="69">
      <t>ギョウシャ</t>
    </rPh>
    <rPh sb="70" eb="72">
      <t>セッテイ</t>
    </rPh>
    <phoneticPr fontId="3"/>
  </si>
  <si>
    <t>資源ごみ以外100ｋｇ未満
10ｋｇ当り100円
100ｋｇ以上
10ｋｇ当り150円
資源ごみ
10ｋｇ当り100円</t>
    <rPh sb="0" eb="2">
      <t>シゲン</t>
    </rPh>
    <rPh sb="4" eb="6">
      <t>イガイ</t>
    </rPh>
    <rPh sb="11" eb="13">
      <t>ミマン</t>
    </rPh>
    <rPh sb="18" eb="19">
      <t>アタ</t>
    </rPh>
    <rPh sb="23" eb="24">
      <t>エン</t>
    </rPh>
    <rPh sb="30" eb="32">
      <t>イジョウ</t>
    </rPh>
    <rPh sb="37" eb="38">
      <t>アタ</t>
    </rPh>
    <rPh sb="42" eb="43">
      <t>エン</t>
    </rPh>
    <rPh sb="44" eb="46">
      <t>シゲン</t>
    </rPh>
    <rPh sb="53" eb="54">
      <t>アタ</t>
    </rPh>
    <rPh sb="58" eb="59">
      <t>エン</t>
    </rPh>
    <phoneticPr fontId="3"/>
  </si>
  <si>
    <t>http://www.city.asahi.lg.jp</t>
    <phoneticPr fontId="3"/>
  </si>
  <si>
    <t>旭市廃棄物減量化推進員</t>
    <rPh sb="0" eb="1">
      <t>アサヒ</t>
    </rPh>
    <rPh sb="1" eb="2">
      <t>シ</t>
    </rPh>
    <rPh sb="2" eb="5">
      <t>ハイキブツ</t>
    </rPh>
    <rPh sb="5" eb="8">
      <t>ゲンリョウカ</t>
    </rPh>
    <rPh sb="8" eb="11">
      <t>スイシンイン</t>
    </rPh>
    <phoneticPr fontId="3"/>
  </si>
  <si>
    <t>平成25年4月</t>
    <rPh sb="0" eb="2">
      <t>ヘイセイ</t>
    </rPh>
    <rPh sb="4" eb="5">
      <t>ネン</t>
    </rPh>
    <rPh sb="6" eb="7">
      <t>ガツ</t>
    </rPh>
    <phoneticPr fontId="3"/>
  </si>
  <si>
    <t>旭市廃棄物減量化推進員設置要綱</t>
    <rPh sb="0" eb="1">
      <t>アサヒ</t>
    </rPh>
    <rPh sb="1" eb="2">
      <t>シ</t>
    </rPh>
    <rPh sb="2" eb="5">
      <t>ハイキブツ</t>
    </rPh>
    <rPh sb="5" eb="8">
      <t>ゲンリョウカ</t>
    </rPh>
    <rPh sb="8" eb="11">
      <t>スイシンイン</t>
    </rPh>
    <rPh sb="11" eb="13">
      <t>セッチ</t>
    </rPh>
    <rPh sb="13" eb="15">
      <t>ヨウコウ</t>
    </rPh>
    <phoneticPr fontId="3"/>
  </si>
  <si>
    <t>旭市地域防災計画</t>
    <rPh sb="0" eb="1">
      <t>アサヒ</t>
    </rPh>
    <rPh sb="1" eb="2">
      <t>シ</t>
    </rPh>
    <rPh sb="2" eb="4">
      <t>チイキ</t>
    </rPh>
    <rPh sb="4" eb="6">
      <t>ボウサイ</t>
    </rPh>
    <rPh sb="6" eb="8">
      <t>ケイカク</t>
    </rPh>
    <phoneticPr fontId="3"/>
  </si>
  <si>
    <t>H25年3月</t>
    <rPh sb="3" eb="4">
      <t>ネン</t>
    </rPh>
    <rPh sb="5" eb="6">
      <t>ガツ</t>
    </rPh>
    <phoneticPr fontId="3"/>
  </si>
  <si>
    <t>1円/㎏　繊維類、紙類、金属類、ビン類</t>
    <rPh sb="1" eb="2">
      <t>エン</t>
    </rPh>
    <rPh sb="5" eb="8">
      <t>センイルイ</t>
    </rPh>
    <rPh sb="9" eb="10">
      <t>カミ</t>
    </rPh>
    <rPh sb="10" eb="11">
      <t>ルイ</t>
    </rPh>
    <rPh sb="12" eb="15">
      <t>キンゾクルイ</t>
    </rPh>
    <rPh sb="18" eb="19">
      <t>ルイ</t>
    </rPh>
    <phoneticPr fontId="3"/>
  </si>
  <si>
    <t>ア</t>
  </si>
  <si>
    <t>鴨川市まちをきれいにする条例</t>
    <rPh sb="0" eb="3">
      <t>カモガワシ</t>
    </rPh>
    <rPh sb="12" eb="14">
      <t>ジョウレイ</t>
    </rPh>
    <phoneticPr fontId="3"/>
  </si>
  <si>
    <t>鴨川市不法投棄監視員に関する規則</t>
    <rPh sb="0" eb="3">
      <t>カモガワシ</t>
    </rPh>
    <rPh sb="3" eb="5">
      <t>フホウ</t>
    </rPh>
    <rPh sb="5" eb="7">
      <t>トウキ</t>
    </rPh>
    <rPh sb="7" eb="10">
      <t>カンシイン</t>
    </rPh>
    <rPh sb="11" eb="12">
      <t>カン</t>
    </rPh>
    <rPh sb="14" eb="16">
      <t>キソク</t>
    </rPh>
    <phoneticPr fontId="3"/>
  </si>
  <si>
    <t>不法投棄を防止するため市内各地に監視員を設置する。</t>
    <rPh sb="0" eb="2">
      <t>フホウ</t>
    </rPh>
    <rPh sb="2" eb="4">
      <t>トウキ</t>
    </rPh>
    <rPh sb="5" eb="7">
      <t>ボウシ</t>
    </rPh>
    <rPh sb="11" eb="13">
      <t>シナイ</t>
    </rPh>
    <rPh sb="13" eb="15">
      <t>カクチ</t>
    </rPh>
    <rPh sb="16" eb="19">
      <t>カンシイン</t>
    </rPh>
    <rPh sb="20" eb="22">
      <t>セッチ</t>
    </rPh>
    <phoneticPr fontId="3"/>
  </si>
  <si>
    <t>イ</t>
  </si>
  <si>
    <t>市広報誌、フリーマーケットガイド誌への掲載</t>
    <phoneticPr fontId="3"/>
  </si>
  <si>
    <t>H27年度実績
・20団体の参加、1,800名程度の来客</t>
    <phoneticPr fontId="3"/>
  </si>
  <si>
    <t>50円/45ℓ、20円/20ℓ
上記価格は、処理手数料であり袋代については各製造メーカーにて設定し販売している。</t>
    <rPh sb="16" eb="18">
      <t>ジョウキ</t>
    </rPh>
    <rPh sb="18" eb="20">
      <t>カカク</t>
    </rPh>
    <rPh sb="22" eb="24">
      <t>ショリ</t>
    </rPh>
    <rPh sb="24" eb="27">
      <t>テスウリョウ</t>
    </rPh>
    <rPh sb="30" eb="31">
      <t>フクロ</t>
    </rPh>
    <rPh sb="31" eb="32">
      <t>ダイ</t>
    </rPh>
    <rPh sb="37" eb="38">
      <t>カク</t>
    </rPh>
    <rPh sb="38" eb="40">
      <t>セイゾウ</t>
    </rPh>
    <rPh sb="46" eb="48">
      <t>セッテイ</t>
    </rPh>
    <rPh sb="49" eb="51">
      <t>ハンバイ</t>
    </rPh>
    <phoneticPr fontId="3"/>
  </si>
  <si>
    <t>可燃ごみ</t>
    <rPh sb="0" eb="2">
      <t>カネン</t>
    </rPh>
    <phoneticPr fontId="3"/>
  </si>
  <si>
    <t>50円/10㎏（100㎏を超えた部分から120円/10㎏）</t>
    <rPh sb="2" eb="3">
      <t>エン</t>
    </rPh>
    <rPh sb="13" eb="14">
      <t>コ</t>
    </rPh>
    <rPh sb="16" eb="18">
      <t>ブブン</t>
    </rPh>
    <rPh sb="23" eb="24">
      <t>エン</t>
    </rPh>
    <phoneticPr fontId="3"/>
  </si>
  <si>
    <t>500円/1点</t>
    <rPh sb="3" eb="4">
      <t>エン</t>
    </rPh>
    <rPh sb="6" eb="7">
      <t>テン</t>
    </rPh>
    <phoneticPr fontId="3"/>
  </si>
  <si>
    <t>70円/10㎏（1点につき500円を上限）</t>
    <rPh sb="2" eb="3">
      <t>エン</t>
    </rPh>
    <rPh sb="9" eb="10">
      <t>テン</t>
    </rPh>
    <rPh sb="16" eb="17">
      <t>エン</t>
    </rPh>
    <rPh sb="18" eb="20">
      <t>ジョウゲン</t>
    </rPh>
    <phoneticPr fontId="3"/>
  </si>
  <si>
    <t>120円/10㎏</t>
    <rPh sb="3" eb="4">
      <t>エン</t>
    </rPh>
    <phoneticPr fontId="3"/>
  </si>
  <si>
    <t>廃乾電池及び廃蛍光管</t>
    <rPh sb="0" eb="1">
      <t>ハイ</t>
    </rPh>
    <rPh sb="1" eb="4">
      <t>カンデンチ</t>
    </rPh>
    <rPh sb="4" eb="5">
      <t>オヨ</t>
    </rPh>
    <rPh sb="6" eb="7">
      <t>ハイ</t>
    </rPh>
    <rPh sb="7" eb="10">
      <t>ケイコウカン</t>
    </rPh>
    <phoneticPr fontId="3"/>
  </si>
  <si>
    <t>処分単価に含む</t>
    <rPh sb="0" eb="2">
      <t>ショブン</t>
    </rPh>
    <rPh sb="2" eb="4">
      <t>タンカ</t>
    </rPh>
    <rPh sb="5" eb="6">
      <t>フク</t>
    </rPh>
    <phoneticPr fontId="3"/>
  </si>
  <si>
    <t>ふとん</t>
  </si>
  <si>
    <t>http://www.city.kamogawa.lg.jp/kankyo_sangyo/kankyo/1412596470420.html</t>
  </si>
  <si>
    <t>―</t>
  </si>
  <si>
    <t>H  年  月</t>
    <rPh sb="3" eb="4">
      <t>ネン</t>
    </rPh>
    <rPh sb="6" eb="7">
      <t>ガツ</t>
    </rPh>
    <phoneticPr fontId="3"/>
  </si>
  <si>
    <t>ダンボール、新聞、雑誌、牛乳パック、アルミ缶、       スチール缶、繊維類、生きびん　単価２円／kg</t>
    <rPh sb="6" eb="8">
      <t>シンブン</t>
    </rPh>
    <rPh sb="9" eb="11">
      <t>ザッシ</t>
    </rPh>
    <rPh sb="12" eb="14">
      <t>ギュウニュウ</t>
    </rPh>
    <rPh sb="21" eb="22">
      <t>カン</t>
    </rPh>
    <rPh sb="34" eb="35">
      <t>カン</t>
    </rPh>
    <rPh sb="36" eb="38">
      <t>センイ</t>
    </rPh>
    <rPh sb="38" eb="39">
      <t>ルイ</t>
    </rPh>
    <rPh sb="40" eb="41">
      <t>イ</t>
    </rPh>
    <rPh sb="45" eb="47">
      <t>タンカ</t>
    </rPh>
    <rPh sb="48" eb="49">
      <t>エン</t>
    </rPh>
    <phoneticPr fontId="3"/>
  </si>
  <si>
    <t>婦人会、保護者友の会</t>
    <rPh sb="0" eb="3">
      <t>フジンカイ</t>
    </rPh>
    <rPh sb="4" eb="7">
      <t>ホゴシャ</t>
    </rPh>
    <rPh sb="7" eb="8">
      <t>トモ</t>
    </rPh>
    <rPh sb="9" eb="10">
      <t>カイ</t>
    </rPh>
    <phoneticPr fontId="3"/>
  </si>
  <si>
    <t>ア</t>
    <phoneticPr fontId="3"/>
  </si>
  <si>
    <t>君津市まちをきれにする条例</t>
    <rPh sb="0" eb="3">
      <t>キミツシ</t>
    </rPh>
    <rPh sb="11" eb="13">
      <t>ジョウレイ</t>
    </rPh>
    <phoneticPr fontId="3"/>
  </si>
  <si>
    <t>生活ごみ</t>
    <rPh sb="0" eb="2">
      <t>セイカツ</t>
    </rPh>
    <phoneticPr fontId="3"/>
  </si>
  <si>
    <t>雑誌・新聞</t>
    <rPh sb="0" eb="2">
      <t>ザッシ</t>
    </rPh>
    <rPh sb="3" eb="5">
      <t>シンブン</t>
    </rPh>
    <phoneticPr fontId="3"/>
  </si>
  <si>
    <t>瓶・缶</t>
    <rPh sb="0" eb="1">
      <t>ビン</t>
    </rPh>
    <rPh sb="2" eb="3">
      <t>カン</t>
    </rPh>
    <phoneticPr fontId="3"/>
  </si>
  <si>
    <t>剪定枝</t>
    <rPh sb="0" eb="2">
      <t>センテイ</t>
    </rPh>
    <rPh sb="2" eb="3">
      <t>エダ</t>
    </rPh>
    <phoneticPr fontId="3"/>
  </si>
  <si>
    <t>君津市環境監視員設置要綱
君津市不法投棄監視員設置要綱</t>
    <phoneticPr fontId="3"/>
  </si>
  <si>
    <t>廃棄物の不法投棄や不適正処理、土砂等による不適正な埋め立て、燃焼行為等を未然に防止するための環境監視員設置に関すること。
市内各地域の不法投棄の現状を把握し、未然防止を図るための不法投棄監視員設置に関すること。</t>
    <phoneticPr fontId="3"/>
  </si>
  <si>
    <t>通報等に基づき、随時パトロールを実施</t>
    <rPh sb="0" eb="2">
      <t>ツウホウ</t>
    </rPh>
    <rPh sb="2" eb="3">
      <t>トウ</t>
    </rPh>
    <rPh sb="4" eb="5">
      <t>モト</t>
    </rPh>
    <rPh sb="8" eb="10">
      <t>ズイジ</t>
    </rPh>
    <rPh sb="16" eb="18">
      <t>ジッシ</t>
    </rPh>
    <phoneticPr fontId="3"/>
  </si>
  <si>
    <t>ウ</t>
    <phoneticPr fontId="3"/>
  </si>
  <si>
    <t>〇</t>
    <phoneticPr fontId="3"/>
  </si>
  <si>
    <t>【リサイクル情報交換コーナー】市民から「譲ります」「譲ってください」の登録カードを受付し、市役所、公民館（８館）に最長６か月間　掲示する。リサイクル品の交換、売買は当事者間で行う。食料品、化粧品、動植物、貴金属、危険物は不可とする。
【リユースショップ情報】市内のリユースショップ情報を市のＨＰ及びクリーンガイドブックへ掲載する。</t>
    <phoneticPr fontId="3"/>
  </si>
  <si>
    <t>市のＨＰへの掲載、クリーンガイドブックへの掲載</t>
    <phoneticPr fontId="3"/>
  </si>
  <si>
    <t>平成２７年度リサイクル情報登録カードの受付数　３件</t>
    <phoneticPr fontId="3"/>
  </si>
  <si>
    <t>可燃ごみ、不燃ごみ、せん定木</t>
    <rPh sb="0" eb="2">
      <t>カネン</t>
    </rPh>
    <rPh sb="5" eb="7">
      <t>フネン</t>
    </rPh>
    <rPh sb="12" eb="13">
      <t>テイ</t>
    </rPh>
    <rPh sb="13" eb="14">
      <t>キ</t>
    </rPh>
    <phoneticPr fontId="3"/>
  </si>
  <si>
    <t>可燃ごみ：180円/10㎏
不燃ごみ：180円/10㎏
せん定木50㎏まで：80円/10㎏
50㎏を超えるとき：170円/10㎏　　　</t>
    <rPh sb="0" eb="1">
      <t>カ</t>
    </rPh>
    <rPh sb="1" eb="2">
      <t>ネン</t>
    </rPh>
    <rPh sb="8" eb="9">
      <t>エン</t>
    </rPh>
    <rPh sb="14" eb="16">
      <t>フネン</t>
    </rPh>
    <rPh sb="22" eb="23">
      <t>エン</t>
    </rPh>
    <rPh sb="30" eb="31">
      <t>テイ</t>
    </rPh>
    <rPh sb="31" eb="32">
      <t>キ</t>
    </rPh>
    <rPh sb="40" eb="41">
      <t>エン</t>
    </rPh>
    <rPh sb="50" eb="51">
      <t>コ</t>
    </rPh>
    <rPh sb="59" eb="60">
      <t>エン</t>
    </rPh>
    <phoneticPr fontId="3"/>
  </si>
  <si>
    <t>１点あたり８６０円</t>
    <rPh sb="1" eb="2">
      <t>テン</t>
    </rPh>
    <rPh sb="8" eb="9">
      <t>エン</t>
    </rPh>
    <phoneticPr fontId="3"/>
  </si>
  <si>
    <t>１点あたり４３０円</t>
    <rPh sb="1" eb="2">
      <t>テン</t>
    </rPh>
    <rPh sb="8" eb="9">
      <t>エン</t>
    </rPh>
    <phoneticPr fontId="3"/>
  </si>
  <si>
    <t>・市は収集していない　　　　・許可業者により異なる</t>
    <rPh sb="1" eb="2">
      <t>シ</t>
    </rPh>
    <rPh sb="3" eb="5">
      <t>シュウシュウ</t>
    </rPh>
    <rPh sb="15" eb="17">
      <t>キョカ</t>
    </rPh>
    <rPh sb="17" eb="19">
      <t>ギョウシャ</t>
    </rPh>
    <rPh sb="22" eb="23">
      <t>コト</t>
    </rPh>
    <phoneticPr fontId="3"/>
  </si>
  <si>
    <t>―</t>
    <phoneticPr fontId="3"/>
  </si>
  <si>
    <t>・1日の平均排出量が100kg以上の者
・小売業(飲食店業を除くものとし、物品加工修理業を含む)を行うための用に供される延床面積の合計が500㎡を超える建築物の所有者
・同一敷地内に建築された建築物の延床面積の合計が3,000㎡以上の建築物の所有者</t>
    <phoneticPr fontId="3"/>
  </si>
  <si>
    <t>広報啓発活動</t>
    <rPh sb="0" eb="2">
      <t>コウホウ</t>
    </rPh>
    <rPh sb="2" eb="4">
      <t>ケイハツ</t>
    </rPh>
    <rPh sb="4" eb="6">
      <t>カツドウ</t>
    </rPh>
    <phoneticPr fontId="3"/>
  </si>
  <si>
    <t>①</t>
    <phoneticPr fontId="3"/>
  </si>
  <si>
    <t>廃消火器</t>
    <rPh sb="0" eb="1">
      <t>ハイ</t>
    </rPh>
    <rPh sb="1" eb="4">
      <t>ショウカキ</t>
    </rPh>
    <phoneticPr fontId="3"/>
  </si>
  <si>
    <t>重量は把握していないため、１本５kgとして計算する。１８本×５kg＝９０kg</t>
    <rPh sb="0" eb="2">
      <t>ジュウリョウ</t>
    </rPh>
    <rPh sb="3" eb="5">
      <t>ハアク</t>
    </rPh>
    <rPh sb="14" eb="15">
      <t>ホン</t>
    </rPh>
    <rPh sb="21" eb="23">
      <t>ケイサン</t>
    </rPh>
    <rPh sb="28" eb="29">
      <t>ホン</t>
    </rPh>
    <phoneticPr fontId="3"/>
  </si>
  <si>
    <t>http://www.city.kimitsu.lg.jp/contents_detail.php?co=kak&amp;frmId=5921</t>
    <phoneticPr fontId="3"/>
  </si>
  <si>
    <t>君津市廃棄物減量等推進審議会</t>
    <rPh sb="0" eb="3">
      <t>キミツシ</t>
    </rPh>
    <rPh sb="3" eb="6">
      <t>ハイキブツ</t>
    </rPh>
    <rPh sb="6" eb="8">
      <t>ゲンリョウ</t>
    </rPh>
    <rPh sb="8" eb="9">
      <t>トウ</t>
    </rPh>
    <rPh sb="9" eb="11">
      <t>スイシン</t>
    </rPh>
    <rPh sb="11" eb="14">
      <t>シンギカイ</t>
    </rPh>
    <phoneticPr fontId="3"/>
  </si>
  <si>
    <t>市議会議員：２人　学識経験者：２人　事業者代表：３人　　市民代表：４人　　　その他：２人</t>
    <rPh sb="0" eb="1">
      <t>シ</t>
    </rPh>
    <rPh sb="1" eb="3">
      <t>ギカイ</t>
    </rPh>
    <rPh sb="3" eb="5">
      <t>ギイン</t>
    </rPh>
    <rPh sb="7" eb="8">
      <t>ニン</t>
    </rPh>
    <rPh sb="9" eb="11">
      <t>ガクシキ</t>
    </rPh>
    <rPh sb="11" eb="14">
      <t>ケイケンシャ</t>
    </rPh>
    <rPh sb="16" eb="17">
      <t>ニン</t>
    </rPh>
    <rPh sb="18" eb="21">
      <t>ジギョウシャ</t>
    </rPh>
    <rPh sb="21" eb="23">
      <t>ダイヒョウ</t>
    </rPh>
    <rPh sb="25" eb="26">
      <t>ニン</t>
    </rPh>
    <rPh sb="28" eb="30">
      <t>シミン</t>
    </rPh>
    <rPh sb="30" eb="32">
      <t>ダイヒョウ</t>
    </rPh>
    <rPh sb="34" eb="35">
      <t>ニン</t>
    </rPh>
    <rPh sb="40" eb="41">
      <t>タ</t>
    </rPh>
    <rPh sb="42" eb="44">
      <t>フタリ</t>
    </rPh>
    <rPh sb="43" eb="44">
      <t>ニン</t>
    </rPh>
    <phoneticPr fontId="3"/>
  </si>
  <si>
    <t>君津市廃棄物の適正処理及び再利用等に関する条例</t>
    <rPh sb="0" eb="3">
      <t>キミツシ</t>
    </rPh>
    <rPh sb="3" eb="6">
      <t>ハイキブツ</t>
    </rPh>
    <rPh sb="7" eb="9">
      <t>テキセイ</t>
    </rPh>
    <rPh sb="9" eb="11">
      <t>ショリ</t>
    </rPh>
    <rPh sb="11" eb="12">
      <t>オヨ</t>
    </rPh>
    <rPh sb="13" eb="16">
      <t>サイリヨウ</t>
    </rPh>
    <rPh sb="16" eb="17">
      <t>トウ</t>
    </rPh>
    <rPh sb="18" eb="19">
      <t>カン</t>
    </rPh>
    <rPh sb="21" eb="23">
      <t>ジョウレイ</t>
    </rPh>
    <phoneticPr fontId="3"/>
  </si>
  <si>
    <t>君津市廃棄物減量等推進員</t>
    <rPh sb="0" eb="3">
      <t>キミツシ</t>
    </rPh>
    <rPh sb="3" eb="6">
      <t>ハイキブツ</t>
    </rPh>
    <rPh sb="6" eb="8">
      <t>ゲンリョウ</t>
    </rPh>
    <rPh sb="8" eb="9">
      <t>トウ</t>
    </rPh>
    <rPh sb="9" eb="12">
      <t>スイシンイン</t>
    </rPh>
    <phoneticPr fontId="3"/>
  </si>
  <si>
    <t>推進員：４５３人</t>
    <rPh sb="0" eb="3">
      <t>スイシンイン</t>
    </rPh>
    <rPh sb="7" eb="8">
      <t>ニン</t>
    </rPh>
    <phoneticPr fontId="3"/>
  </si>
  <si>
    <t>平成８年　　１０月１日</t>
    <rPh sb="0" eb="2">
      <t>ヘイセイ</t>
    </rPh>
    <rPh sb="3" eb="4">
      <t>ネン</t>
    </rPh>
    <rPh sb="8" eb="9">
      <t>ガツ</t>
    </rPh>
    <rPh sb="10" eb="11">
      <t>ヒ</t>
    </rPh>
    <phoneticPr fontId="3"/>
  </si>
  <si>
    <t>イ</t>
    <phoneticPr fontId="3"/>
  </si>
  <si>
    <t>なし</t>
    <phoneticPr fontId="3"/>
  </si>
  <si>
    <t>あり</t>
    <phoneticPr fontId="3"/>
  </si>
  <si>
    <t>繊維類、紙類、金属類、びん類、缶類、ペットボトル、廃食用油、ペットボトルキャップ
１ｋｇあたり４円</t>
    <phoneticPr fontId="3"/>
  </si>
  <si>
    <t>事業所によるリサイクル活動等</t>
    <phoneticPr fontId="3"/>
  </si>
  <si>
    <t>エ</t>
    <phoneticPr fontId="3"/>
  </si>
  <si>
    <t>団体回収ではア、自治会資源回収では任意団体（自治会等）が排出したものを、行政が収集・売却し、住民に還元する。</t>
    <phoneticPr fontId="3"/>
  </si>
  <si>
    <t>袖ケ浦市まちをきれいにする条例</t>
  </si>
  <si>
    <t>○</t>
    <phoneticPr fontId="3"/>
  </si>
  <si>
    <t>○</t>
    <phoneticPr fontId="3"/>
  </si>
  <si>
    <t>袖ケ浦市不法投棄監視員制度設置要綱
袖ケ浦市不法投棄監視カメラの設置及び運用に関する要綱</t>
    <rPh sb="0" eb="4">
      <t>ソデガウラシ</t>
    </rPh>
    <rPh sb="4" eb="6">
      <t>フホウ</t>
    </rPh>
    <rPh sb="6" eb="8">
      <t>トウキ</t>
    </rPh>
    <rPh sb="8" eb="11">
      <t>カンシイン</t>
    </rPh>
    <rPh sb="11" eb="13">
      <t>セイド</t>
    </rPh>
    <rPh sb="13" eb="15">
      <t>セッチ</t>
    </rPh>
    <rPh sb="15" eb="17">
      <t>ヨウコウ</t>
    </rPh>
    <phoneticPr fontId="3"/>
  </si>
  <si>
    <t>市内の不法投棄等の現状を的確に把握するため、不法投棄等に関する情報の提供、状況の報告等を行う不法投棄監視員の設置について定めているもの。
不法投棄の未然防止及び不法投棄の原因者を把握するための監視カメラの設置及び運用並びに画像の適正な管理に関して定めているもの。</t>
    <rPh sb="0" eb="2">
      <t>シナイ</t>
    </rPh>
    <rPh sb="3" eb="5">
      <t>フホウ</t>
    </rPh>
    <rPh sb="5" eb="7">
      <t>トウキ</t>
    </rPh>
    <rPh sb="7" eb="8">
      <t>トウ</t>
    </rPh>
    <rPh sb="9" eb="11">
      <t>ゲンジョウ</t>
    </rPh>
    <rPh sb="12" eb="14">
      <t>テキカク</t>
    </rPh>
    <rPh sb="15" eb="17">
      <t>ハアク</t>
    </rPh>
    <rPh sb="22" eb="24">
      <t>フホウ</t>
    </rPh>
    <rPh sb="24" eb="26">
      <t>トウキ</t>
    </rPh>
    <rPh sb="26" eb="27">
      <t>トウ</t>
    </rPh>
    <rPh sb="28" eb="29">
      <t>カン</t>
    </rPh>
    <rPh sb="31" eb="33">
      <t>ジョウホウ</t>
    </rPh>
    <rPh sb="34" eb="36">
      <t>テイキョウ</t>
    </rPh>
    <rPh sb="37" eb="39">
      <t>ジョウキョウ</t>
    </rPh>
    <rPh sb="40" eb="42">
      <t>ホウコク</t>
    </rPh>
    <rPh sb="42" eb="43">
      <t>トウ</t>
    </rPh>
    <rPh sb="44" eb="45">
      <t>オコナ</t>
    </rPh>
    <rPh sb="46" eb="48">
      <t>フホウ</t>
    </rPh>
    <rPh sb="48" eb="50">
      <t>トウキ</t>
    </rPh>
    <rPh sb="50" eb="53">
      <t>カンシイン</t>
    </rPh>
    <rPh sb="54" eb="56">
      <t>セッチ</t>
    </rPh>
    <rPh sb="60" eb="61">
      <t>サダ</t>
    </rPh>
    <phoneticPr fontId="3"/>
  </si>
  <si>
    <t>紙類</t>
    <rPh sb="0" eb="2">
      <t>カミルイ</t>
    </rPh>
    <phoneticPr fontId="3"/>
  </si>
  <si>
    <t>可燃・不燃ともに
11円／20Ｌ
13円／30Ｌ
16円／40Ｌ</t>
    <phoneticPr fontId="3"/>
  </si>
  <si>
    <t>燃せるごみ・燃せないごみ</t>
    <rPh sb="0" eb="1">
      <t>モ</t>
    </rPh>
    <rPh sb="6" eb="7">
      <t>モ</t>
    </rPh>
    <phoneticPr fontId="3"/>
  </si>
  <si>
    <t>指定袋制に準じる</t>
    <rPh sb="0" eb="2">
      <t>シテイ</t>
    </rPh>
    <rPh sb="2" eb="3">
      <t>ブクロ</t>
    </rPh>
    <rPh sb="3" eb="4">
      <t>セイ</t>
    </rPh>
    <rPh sb="5" eb="6">
      <t>ジュン</t>
    </rPh>
    <phoneticPr fontId="3"/>
  </si>
  <si>
    <t>品目により
１点当たり
５００円または
１０００円</t>
    <rPh sb="0" eb="2">
      <t>ヒンモク</t>
    </rPh>
    <rPh sb="7" eb="8">
      <t>テン</t>
    </rPh>
    <rPh sb="8" eb="9">
      <t>ア</t>
    </rPh>
    <rPh sb="15" eb="16">
      <t>エン</t>
    </rPh>
    <rPh sb="24" eb="25">
      <t>エン</t>
    </rPh>
    <phoneticPr fontId="3"/>
  </si>
  <si>
    <t>100円/10㎏</t>
    <rPh sb="3" eb="4">
      <t>エン</t>
    </rPh>
    <phoneticPr fontId="3"/>
  </si>
  <si>
    <t>収集運搬許可業者との契約による</t>
  </si>
  <si>
    <t>１０ｋｇあたり１５０円</t>
    <rPh sb="10" eb="11">
      <t>エン</t>
    </rPh>
    <phoneticPr fontId="3"/>
  </si>
  <si>
    <t>(1)小売業、飲食業及び旅館を営むための建築物で、同一敷地内に建築された建築物の床面積(住居の用に供する部分を除く。)の合計が、1,000平方メートル以上のもの
(2)前号に定めるもののほか、事業の用に供する建築物で、同一敷地内に建築された建築物の床面積(住居の用に供する部分を除く。)の合計が、3,000平方メートル以上のもの</t>
  </si>
  <si>
    <t>http://sodegaura_homepage/soshiki/haikibutsu/namagomi.html</t>
    <phoneticPr fontId="3"/>
  </si>
  <si>
    <t>袖ケ浦市廃棄物減量等推進審議会</t>
    <rPh sb="0" eb="4">
      <t>ソデガウラシ</t>
    </rPh>
    <rPh sb="4" eb="7">
      <t>ハイキブツ</t>
    </rPh>
    <rPh sb="7" eb="9">
      <t>ゲンリョウ</t>
    </rPh>
    <rPh sb="9" eb="10">
      <t>トウ</t>
    </rPh>
    <rPh sb="10" eb="12">
      <t>スイシン</t>
    </rPh>
    <rPh sb="12" eb="14">
      <t>シンギ</t>
    </rPh>
    <rPh sb="14" eb="15">
      <t>カイ</t>
    </rPh>
    <phoneticPr fontId="3"/>
  </si>
  <si>
    <t xml:space="preserve">学識経験者(２人)
事業者代表(５人)
市民の代表者(６人)
</t>
    <rPh sb="0" eb="2">
      <t>ガクシキ</t>
    </rPh>
    <rPh sb="2" eb="5">
      <t>ケイケンシャ</t>
    </rPh>
    <rPh sb="7" eb="8">
      <t>ニン</t>
    </rPh>
    <rPh sb="10" eb="13">
      <t>ジギョウシャ</t>
    </rPh>
    <rPh sb="13" eb="15">
      <t>ダイヒョウ</t>
    </rPh>
    <rPh sb="17" eb="18">
      <t>ニン</t>
    </rPh>
    <rPh sb="20" eb="22">
      <t>シミン</t>
    </rPh>
    <rPh sb="23" eb="26">
      <t>ダイヒョウシャ</t>
    </rPh>
    <rPh sb="28" eb="29">
      <t>ニン</t>
    </rPh>
    <phoneticPr fontId="3"/>
  </si>
  <si>
    <t>袖ケ浦市廃棄物減量等推進審議会規則</t>
    <rPh sb="0" eb="4">
      <t>ソデガウラシ</t>
    </rPh>
    <rPh sb="4" eb="7">
      <t>ハイキブツ</t>
    </rPh>
    <rPh sb="7" eb="9">
      <t>ゲンリョウ</t>
    </rPh>
    <rPh sb="9" eb="10">
      <t>トウ</t>
    </rPh>
    <rPh sb="10" eb="12">
      <t>スイシン</t>
    </rPh>
    <rPh sb="12" eb="15">
      <t>シンギカイ</t>
    </rPh>
    <rPh sb="15" eb="17">
      <t>キソク</t>
    </rPh>
    <phoneticPr fontId="3"/>
  </si>
  <si>
    <t>袖ケ浦市廃棄物減量等推進員</t>
    <rPh sb="0" eb="4">
      <t>ソデガウラシ</t>
    </rPh>
    <rPh sb="4" eb="7">
      <t>ハイキブツ</t>
    </rPh>
    <rPh sb="7" eb="9">
      <t>ゲンリョウ</t>
    </rPh>
    <rPh sb="9" eb="10">
      <t>トウ</t>
    </rPh>
    <rPh sb="10" eb="13">
      <t>スイシンイン</t>
    </rPh>
    <phoneticPr fontId="3"/>
  </si>
  <si>
    <t>袖ケ浦市廃棄物減量等推進員116名</t>
    <rPh sb="0" eb="4">
      <t>ソデガウラシ</t>
    </rPh>
    <rPh sb="4" eb="7">
      <t>ハイキブツ</t>
    </rPh>
    <rPh sb="7" eb="9">
      <t>ゲンリョウ</t>
    </rPh>
    <rPh sb="9" eb="10">
      <t>トウ</t>
    </rPh>
    <rPh sb="10" eb="13">
      <t>スイシンイン</t>
    </rPh>
    <rPh sb="16" eb="17">
      <t>メイ</t>
    </rPh>
    <phoneticPr fontId="3"/>
  </si>
  <si>
    <t>袖ケ浦市廃棄物減量等推進員に関する規則</t>
  </si>
  <si>
    <t>古紙、カン、ビン　４円／㎏</t>
    <rPh sb="0" eb="2">
      <t>コシ</t>
    </rPh>
    <rPh sb="10" eb="11">
      <t>エン</t>
    </rPh>
    <phoneticPr fontId="3"/>
  </si>
  <si>
    <t>シニアクラブ等</t>
    <rPh sb="6" eb="7">
      <t>トウ</t>
    </rPh>
    <phoneticPr fontId="3"/>
  </si>
  <si>
    <t>八街市さわやかな環境づくり条例</t>
    <rPh sb="0" eb="3">
      <t>ヤチマタシ</t>
    </rPh>
    <rPh sb="8" eb="10">
      <t>カンキョウ</t>
    </rPh>
    <rPh sb="13" eb="15">
      <t>ジョウレイ</t>
    </rPh>
    <phoneticPr fontId="3"/>
  </si>
  <si>
    <t>◯</t>
    <phoneticPr fontId="3"/>
  </si>
  <si>
    <t>◯</t>
    <phoneticPr fontId="3"/>
  </si>
  <si>
    <t>八街市不法投棄監視員設置要綱</t>
    <rPh sb="0" eb="3">
      <t>ヤチマタシ</t>
    </rPh>
    <rPh sb="3" eb="5">
      <t>フホウ</t>
    </rPh>
    <rPh sb="5" eb="7">
      <t>トウキ</t>
    </rPh>
    <rPh sb="7" eb="10">
      <t>カンシイン</t>
    </rPh>
    <rPh sb="10" eb="12">
      <t>セッチ</t>
    </rPh>
    <rPh sb="12" eb="14">
      <t>ヨウコウ</t>
    </rPh>
    <phoneticPr fontId="3"/>
  </si>
  <si>
    <t>市内における廃棄物等の不法投棄を的確に把握し、災害の防止及び市民の快適な生活環境の保全に資することを目的とする</t>
    <rPh sb="0" eb="2">
      <t>シナイ</t>
    </rPh>
    <rPh sb="6" eb="9">
      <t>ハイキブツ</t>
    </rPh>
    <rPh sb="9" eb="10">
      <t>トウ</t>
    </rPh>
    <rPh sb="11" eb="13">
      <t>フホウ</t>
    </rPh>
    <rPh sb="13" eb="15">
      <t>トウキ</t>
    </rPh>
    <rPh sb="16" eb="18">
      <t>テキカク</t>
    </rPh>
    <rPh sb="19" eb="21">
      <t>ハアク</t>
    </rPh>
    <rPh sb="23" eb="25">
      <t>サイガイ</t>
    </rPh>
    <rPh sb="26" eb="28">
      <t>ボウシ</t>
    </rPh>
    <rPh sb="28" eb="29">
      <t>オヨ</t>
    </rPh>
    <rPh sb="30" eb="32">
      <t>シミン</t>
    </rPh>
    <rPh sb="33" eb="35">
      <t>カイテキ</t>
    </rPh>
    <rPh sb="36" eb="38">
      <t>セイカツ</t>
    </rPh>
    <rPh sb="38" eb="40">
      <t>カンキョウ</t>
    </rPh>
    <rPh sb="41" eb="43">
      <t>ホゼン</t>
    </rPh>
    <rPh sb="44" eb="45">
      <t>シ</t>
    </rPh>
    <rPh sb="50" eb="52">
      <t>モクテキ</t>
    </rPh>
    <phoneticPr fontId="3"/>
  </si>
  <si>
    <t>八街市廃棄物の処理及び清掃に関する条例</t>
    <rPh sb="0" eb="3">
      <t>ヤチマタシ</t>
    </rPh>
    <rPh sb="3" eb="6">
      <t>ハイキブツ</t>
    </rPh>
    <rPh sb="7" eb="9">
      <t>ショリ</t>
    </rPh>
    <rPh sb="9" eb="10">
      <t>オヨ</t>
    </rPh>
    <rPh sb="11" eb="13">
      <t>セイソウ</t>
    </rPh>
    <rPh sb="14" eb="15">
      <t>カン</t>
    </rPh>
    <rPh sb="17" eb="19">
      <t>ジョウレイ</t>
    </rPh>
    <phoneticPr fontId="3"/>
  </si>
  <si>
    <t>20万円以下の罰金</t>
    <rPh sb="2" eb="4">
      <t>マンエン</t>
    </rPh>
    <rPh sb="4" eb="6">
      <t>イカ</t>
    </rPh>
    <rPh sb="7" eb="9">
      <t>バッキン</t>
    </rPh>
    <phoneticPr fontId="3"/>
  </si>
  <si>
    <t>ア</t>
    <phoneticPr fontId="3"/>
  </si>
  <si>
    <t>◯</t>
    <phoneticPr fontId="3"/>
  </si>
  <si>
    <t>５４０円／１点</t>
    <rPh sb="3" eb="4">
      <t>エン</t>
    </rPh>
    <rPh sb="6" eb="7">
      <t>テン</t>
    </rPh>
    <phoneticPr fontId="3"/>
  </si>
  <si>
    <t>２５．９２円／㎏</t>
    <rPh sb="5" eb="6">
      <t>エン</t>
    </rPh>
    <phoneticPr fontId="3"/>
  </si>
  <si>
    <t>不法投棄家電</t>
    <rPh sb="0" eb="2">
      <t>フホウ</t>
    </rPh>
    <rPh sb="2" eb="4">
      <t>トウキ</t>
    </rPh>
    <rPh sb="4" eb="6">
      <t>カデン</t>
    </rPh>
    <phoneticPr fontId="3"/>
  </si>
  <si>
    <t>使用済乾電池</t>
    <rPh sb="0" eb="2">
      <t>シヨウ</t>
    </rPh>
    <rPh sb="2" eb="3">
      <t>ズミ</t>
    </rPh>
    <rPh sb="3" eb="6">
      <t>カンデンチ</t>
    </rPh>
    <phoneticPr fontId="3"/>
  </si>
  <si>
    <t>蛍光灯（破砕）</t>
    <rPh sb="0" eb="3">
      <t>ケイコウトウ</t>
    </rPh>
    <rPh sb="4" eb="6">
      <t>ハサイ</t>
    </rPh>
    <phoneticPr fontId="3"/>
  </si>
  <si>
    <t>蛍光灯（未破砕）</t>
    <rPh sb="0" eb="3">
      <t>ケイコウトウ</t>
    </rPh>
    <rPh sb="4" eb="5">
      <t>ミ</t>
    </rPh>
    <rPh sb="5" eb="7">
      <t>ハサイ</t>
    </rPh>
    <phoneticPr fontId="3"/>
  </si>
  <si>
    <t>八街市震災廃棄物処理計画</t>
    <rPh sb="0" eb="3">
      <t>ヤチマタシ</t>
    </rPh>
    <rPh sb="3" eb="5">
      <t>シンサイ</t>
    </rPh>
    <rPh sb="5" eb="8">
      <t>ハイキブツ</t>
    </rPh>
    <rPh sb="8" eb="10">
      <t>ショリ</t>
    </rPh>
    <rPh sb="10" eb="12">
      <t>ケイカク</t>
    </rPh>
    <phoneticPr fontId="3"/>
  </si>
  <si>
    <t>繊維類、紙類、金属類及びビン類　各５円以内／ｋｇ（会計年度当たり限度額は、１団体につき200,000円）</t>
    <rPh sb="0" eb="2">
      <t>センイ</t>
    </rPh>
    <rPh sb="2" eb="3">
      <t>ルイ</t>
    </rPh>
    <rPh sb="4" eb="6">
      <t>カミルイ</t>
    </rPh>
    <rPh sb="7" eb="10">
      <t>キンゾクルイ</t>
    </rPh>
    <rPh sb="10" eb="11">
      <t>オヨ</t>
    </rPh>
    <rPh sb="14" eb="15">
      <t>ルイ</t>
    </rPh>
    <rPh sb="16" eb="17">
      <t>カク</t>
    </rPh>
    <rPh sb="18" eb="19">
      <t>エン</t>
    </rPh>
    <rPh sb="19" eb="21">
      <t>イナイ</t>
    </rPh>
    <rPh sb="25" eb="27">
      <t>カイケイ</t>
    </rPh>
    <rPh sb="27" eb="29">
      <t>ネンド</t>
    </rPh>
    <rPh sb="29" eb="30">
      <t>ア</t>
    </rPh>
    <rPh sb="32" eb="34">
      <t>ゲンド</t>
    </rPh>
    <rPh sb="34" eb="35">
      <t>ガク</t>
    </rPh>
    <rPh sb="38" eb="40">
      <t>ダンタイ</t>
    </rPh>
    <rPh sb="50" eb="51">
      <t>エン</t>
    </rPh>
    <phoneticPr fontId="3"/>
  </si>
  <si>
    <t>ア</t>
    <phoneticPr fontId="3"/>
  </si>
  <si>
    <t>匝瑳市まちをきれいにする条例</t>
    <rPh sb="0" eb="3">
      <t>ソウサシ</t>
    </rPh>
    <rPh sb="12" eb="14">
      <t>ジョウレイ</t>
    </rPh>
    <phoneticPr fontId="3"/>
  </si>
  <si>
    <t>○</t>
    <phoneticPr fontId="3"/>
  </si>
  <si>
    <t>○</t>
    <phoneticPr fontId="3"/>
  </si>
  <si>
    <t>ごみステーション</t>
    <phoneticPr fontId="3"/>
  </si>
  <si>
    <t>○</t>
    <phoneticPr fontId="3"/>
  </si>
  <si>
    <t>○</t>
    <phoneticPr fontId="3"/>
  </si>
  <si>
    <t>○</t>
    <phoneticPr fontId="3"/>
  </si>
  <si>
    <t>缶・ビン類</t>
    <rPh sb="0" eb="1">
      <t>カン</t>
    </rPh>
    <rPh sb="4" eb="5">
      <t>ルイ</t>
    </rPh>
    <phoneticPr fontId="3"/>
  </si>
  <si>
    <t>匝瑳市不法投棄監視員規則</t>
    <rPh sb="0" eb="3">
      <t>ソウサシ</t>
    </rPh>
    <rPh sb="3" eb="5">
      <t>フホウ</t>
    </rPh>
    <rPh sb="5" eb="7">
      <t>トウキ</t>
    </rPh>
    <rPh sb="7" eb="10">
      <t>カンシイン</t>
    </rPh>
    <rPh sb="10" eb="12">
      <t>キソク</t>
    </rPh>
    <phoneticPr fontId="3"/>
  </si>
  <si>
    <t>自然環境の破壊のおそれのある廃棄物の不法投棄を未然に防止し、廃棄物の不法投棄の現状を的確に把握するため、不法投棄監視員を設置。</t>
    <rPh sb="0" eb="2">
      <t>シゼン</t>
    </rPh>
    <rPh sb="2" eb="4">
      <t>カンキョウ</t>
    </rPh>
    <rPh sb="5" eb="7">
      <t>ハカイ</t>
    </rPh>
    <rPh sb="14" eb="17">
      <t>ハイキブツ</t>
    </rPh>
    <rPh sb="18" eb="20">
      <t>フホウ</t>
    </rPh>
    <rPh sb="20" eb="22">
      <t>トウキ</t>
    </rPh>
    <rPh sb="23" eb="25">
      <t>ミゼン</t>
    </rPh>
    <rPh sb="26" eb="28">
      <t>ボウシ</t>
    </rPh>
    <rPh sb="30" eb="33">
      <t>ハイキブツ</t>
    </rPh>
    <rPh sb="34" eb="36">
      <t>フホウ</t>
    </rPh>
    <rPh sb="36" eb="38">
      <t>トウキ</t>
    </rPh>
    <rPh sb="39" eb="41">
      <t>ゲンジョウ</t>
    </rPh>
    <rPh sb="42" eb="44">
      <t>テキカク</t>
    </rPh>
    <rPh sb="45" eb="47">
      <t>ハアク</t>
    </rPh>
    <rPh sb="52" eb="54">
      <t>フホウ</t>
    </rPh>
    <rPh sb="54" eb="56">
      <t>トウキ</t>
    </rPh>
    <rPh sb="56" eb="59">
      <t>カンシイン</t>
    </rPh>
    <rPh sb="60" eb="62">
      <t>セッチ</t>
    </rPh>
    <phoneticPr fontId="3"/>
  </si>
  <si>
    <t>ア</t>
    <phoneticPr fontId="3"/>
  </si>
  <si>
    <t>市役所玄関ロビーに不用品の再利用に関するリサイクルコーナーを設置して、譲りたい物を持っている方、譲ってほしい物がある方は、市役所環境生活課で登録をして、リサイクルコーナーに譲りたい物品名、譲ってほしい物品名を掲示している。掲示期間は３ヵ月間。
匝瑳市ホームページ：http://www.city.sosa.lg.jp/news/index.cfm/detail.14.1132.html</t>
    <phoneticPr fontId="3"/>
  </si>
  <si>
    <t>市役所玄関ロビーの掲示版、匝瑳市ホームページ</t>
    <phoneticPr fontId="3"/>
  </si>
  <si>
    <t>情報登録件数：１７件</t>
    <phoneticPr fontId="3"/>
  </si>
  <si>
    <t>可燃大（３０L）４０円／枚
可燃小（１５L）２０円／枚</t>
    <rPh sb="0" eb="2">
      <t>カネン</t>
    </rPh>
    <rPh sb="2" eb="3">
      <t>ダイ</t>
    </rPh>
    <rPh sb="10" eb="11">
      <t>エン</t>
    </rPh>
    <rPh sb="12" eb="13">
      <t>マイ</t>
    </rPh>
    <rPh sb="14" eb="16">
      <t>カネン</t>
    </rPh>
    <rPh sb="16" eb="17">
      <t>コ</t>
    </rPh>
    <rPh sb="24" eb="25">
      <t>エン</t>
    </rPh>
    <rPh sb="26" eb="27">
      <t>マイ</t>
    </rPh>
    <phoneticPr fontId="3"/>
  </si>
  <si>
    <t>可燃ごみ、不燃ごみ、資源ごみ</t>
    <rPh sb="0" eb="2">
      <t>カネン</t>
    </rPh>
    <rPh sb="5" eb="7">
      <t>フネン</t>
    </rPh>
    <rPh sb="10" eb="12">
      <t>シゲン</t>
    </rPh>
    <phoneticPr fontId="3"/>
  </si>
  <si>
    <t>１００ｋｇ毎４００円</t>
    <rPh sb="5" eb="6">
      <t>マイ</t>
    </rPh>
    <rPh sb="9" eb="10">
      <t>エン</t>
    </rPh>
    <phoneticPr fontId="3"/>
  </si>
  <si>
    <t>基本料金2,000円＋従量料金400円（100kg毎）</t>
    <rPh sb="0" eb="2">
      <t>キホン</t>
    </rPh>
    <rPh sb="2" eb="4">
      <t>リョウキン</t>
    </rPh>
    <rPh sb="9" eb="10">
      <t>エン</t>
    </rPh>
    <rPh sb="11" eb="13">
      <t>ジュウリョウ</t>
    </rPh>
    <rPh sb="13" eb="15">
      <t>リョウキン</t>
    </rPh>
    <rPh sb="18" eb="19">
      <t>エン</t>
    </rPh>
    <rPh sb="25" eb="26">
      <t>ゴト</t>
    </rPh>
    <phoneticPr fontId="3"/>
  </si>
  <si>
    <t>従量料金400円（100kg毎）</t>
    <rPh sb="0" eb="2">
      <t>ジュウリョウ</t>
    </rPh>
    <rPh sb="2" eb="4">
      <t>リョウキン</t>
    </rPh>
    <rPh sb="7" eb="8">
      <t>エン</t>
    </rPh>
    <rPh sb="14" eb="15">
      <t>ゴト</t>
    </rPh>
    <phoneticPr fontId="3"/>
  </si>
  <si>
    <t>許可業者により異なる</t>
    <rPh sb="0" eb="2">
      <t>キョカ</t>
    </rPh>
    <rPh sb="2" eb="4">
      <t>ギョウシャ</t>
    </rPh>
    <rPh sb="7" eb="8">
      <t>コト</t>
    </rPh>
    <phoneticPr fontId="3"/>
  </si>
  <si>
    <t>排出事業者と許可業者との契約による。</t>
    <rPh sb="0" eb="2">
      <t>ハイシュツ</t>
    </rPh>
    <rPh sb="2" eb="5">
      <t>ジギョウシャ</t>
    </rPh>
    <rPh sb="6" eb="8">
      <t>キョカ</t>
    </rPh>
    <rPh sb="8" eb="10">
      <t>ギョウシャ</t>
    </rPh>
    <rPh sb="12" eb="14">
      <t>ケイヤク</t>
    </rPh>
    <phoneticPr fontId="3"/>
  </si>
  <si>
    <t>10kg毎150円</t>
    <rPh sb="4" eb="5">
      <t>ゴト</t>
    </rPh>
    <rPh sb="8" eb="9">
      <t>エン</t>
    </rPh>
    <phoneticPr fontId="3"/>
  </si>
  <si>
    <t>―</t>
    <phoneticPr fontId="3"/>
  </si>
  <si>
    <t>http://www.city.sosa.lg.jp/index.cfm/14,613,209,452,html</t>
    <phoneticPr fontId="3"/>
  </si>
  <si>
    <t>匝瑳市震災廃棄物処理計画</t>
    <rPh sb="0" eb="3">
      <t>ソウサシ</t>
    </rPh>
    <rPh sb="3" eb="5">
      <t>シンサイ</t>
    </rPh>
    <rPh sb="5" eb="8">
      <t>ハイキブツ</t>
    </rPh>
    <rPh sb="8" eb="10">
      <t>ショリ</t>
    </rPh>
    <rPh sb="10" eb="12">
      <t>ケイカク</t>
    </rPh>
    <phoneticPr fontId="3"/>
  </si>
  <si>
    <t>H24年1月</t>
    <rPh sb="3" eb="4">
      <t>ネン</t>
    </rPh>
    <rPh sb="5" eb="6">
      <t>ガツ</t>
    </rPh>
    <phoneticPr fontId="3"/>
  </si>
  <si>
    <t>紙類・繊維類・缶類・ペットボトル・白色トレイ</t>
    <rPh sb="0" eb="2">
      <t>カミルイ</t>
    </rPh>
    <rPh sb="3" eb="5">
      <t>センイ</t>
    </rPh>
    <rPh sb="5" eb="6">
      <t>ルイ</t>
    </rPh>
    <rPh sb="7" eb="9">
      <t>カンルイ</t>
    </rPh>
    <rPh sb="17" eb="19">
      <t>ハクショク</t>
    </rPh>
    <phoneticPr fontId="3"/>
  </si>
  <si>
    <t>なし</t>
    <phoneticPr fontId="3"/>
  </si>
  <si>
    <t>手をつなぐ親の会</t>
    <rPh sb="0" eb="1">
      <t>テ</t>
    </rPh>
    <rPh sb="5" eb="6">
      <t>オヤ</t>
    </rPh>
    <rPh sb="7" eb="8">
      <t>カイ</t>
    </rPh>
    <phoneticPr fontId="3"/>
  </si>
  <si>
    <t>ア</t>
    <phoneticPr fontId="3"/>
  </si>
  <si>
    <t>山武市清潔で美しいまちづくりの推進に関する条例</t>
    <rPh sb="0" eb="3">
      <t>サンムシ</t>
    </rPh>
    <rPh sb="3" eb="5">
      <t>セイケツ</t>
    </rPh>
    <rPh sb="6" eb="7">
      <t>ウツク</t>
    </rPh>
    <rPh sb="15" eb="17">
      <t>スイシン</t>
    </rPh>
    <rPh sb="18" eb="19">
      <t>カン</t>
    </rPh>
    <rPh sb="21" eb="23">
      <t>ジョウレイ</t>
    </rPh>
    <phoneticPr fontId="3"/>
  </si>
  <si>
    <t>山武郡市環境衛生組合持ち去り防止要綱</t>
    <rPh sb="0" eb="2">
      <t>サンブ</t>
    </rPh>
    <rPh sb="2" eb="4">
      <t>グンシ</t>
    </rPh>
    <rPh sb="4" eb="6">
      <t>カンキョウ</t>
    </rPh>
    <rPh sb="6" eb="8">
      <t>エイセイ</t>
    </rPh>
    <rPh sb="8" eb="10">
      <t>クミアイ</t>
    </rPh>
    <rPh sb="10" eb="11">
      <t>モ</t>
    </rPh>
    <rPh sb="12" eb="13">
      <t>サ</t>
    </rPh>
    <rPh sb="14" eb="16">
      <t>ボウシ</t>
    </rPh>
    <rPh sb="16" eb="18">
      <t>ヨウコウ</t>
    </rPh>
    <phoneticPr fontId="3"/>
  </si>
  <si>
    <t>可燃40円/袋　資源20円～30円/袋　不燃　30円/袋</t>
    <rPh sb="0" eb="2">
      <t>カネン</t>
    </rPh>
    <rPh sb="4" eb="5">
      <t>エン</t>
    </rPh>
    <rPh sb="6" eb="7">
      <t>フクロ</t>
    </rPh>
    <rPh sb="8" eb="10">
      <t>シゲン</t>
    </rPh>
    <rPh sb="12" eb="13">
      <t>エン</t>
    </rPh>
    <rPh sb="16" eb="17">
      <t>エン</t>
    </rPh>
    <rPh sb="18" eb="19">
      <t>フクロ</t>
    </rPh>
    <rPh sb="20" eb="22">
      <t>フネン</t>
    </rPh>
    <rPh sb="25" eb="26">
      <t>エン</t>
    </rPh>
    <rPh sb="27" eb="28">
      <t>フクロ</t>
    </rPh>
    <phoneticPr fontId="3"/>
  </si>
  <si>
    <t>可燃ごみ・粗大ごみ</t>
    <rPh sb="0" eb="2">
      <t>カネン</t>
    </rPh>
    <rPh sb="5" eb="7">
      <t>ソダイ</t>
    </rPh>
    <phoneticPr fontId="3"/>
  </si>
  <si>
    <t>10円/kg</t>
    <rPh sb="2" eb="3">
      <t>エン</t>
    </rPh>
    <phoneticPr fontId="3"/>
  </si>
  <si>
    <t>150円～600円</t>
    <rPh sb="3" eb="4">
      <t>エン</t>
    </rPh>
    <rPh sb="8" eb="9">
      <t>エン</t>
    </rPh>
    <phoneticPr fontId="3"/>
  </si>
  <si>
    <t>10円/㎏</t>
    <rPh sb="2" eb="3">
      <t>エン</t>
    </rPh>
    <phoneticPr fontId="3"/>
  </si>
  <si>
    <t>150円/10㎏</t>
    <rPh sb="3" eb="4">
      <t>エン</t>
    </rPh>
    <phoneticPr fontId="3"/>
  </si>
  <si>
    <t>山武市地域防災計画</t>
    <rPh sb="0" eb="3">
      <t>サンムシ</t>
    </rPh>
    <rPh sb="3" eb="5">
      <t>チイキ</t>
    </rPh>
    <rPh sb="5" eb="7">
      <t>ボウサイ</t>
    </rPh>
    <rPh sb="7" eb="9">
      <t>ケイカク</t>
    </rPh>
    <phoneticPr fontId="3"/>
  </si>
  <si>
    <t>H26年９月</t>
    <rPh sb="3" eb="4">
      <t>ネン</t>
    </rPh>
    <rPh sb="5" eb="6">
      <t>ガツ</t>
    </rPh>
    <phoneticPr fontId="3"/>
  </si>
  <si>
    <t>紙類・繊維類・缶類・瓶類（3円/kg）</t>
    <rPh sb="0" eb="2">
      <t>カミルイ</t>
    </rPh>
    <rPh sb="3" eb="5">
      <t>センイ</t>
    </rPh>
    <rPh sb="5" eb="6">
      <t>ルイ</t>
    </rPh>
    <rPh sb="7" eb="9">
      <t>カンルイ</t>
    </rPh>
    <rPh sb="10" eb="11">
      <t>ビン</t>
    </rPh>
    <rPh sb="11" eb="12">
      <t>ルイ</t>
    </rPh>
    <rPh sb="14" eb="15">
      <t>エン</t>
    </rPh>
    <phoneticPr fontId="3"/>
  </si>
  <si>
    <t>九十九里町環境美化条例</t>
    <rPh sb="0" eb="5">
      <t>クジュウクリマチ</t>
    </rPh>
    <rPh sb="5" eb="7">
      <t>カンキョウ</t>
    </rPh>
    <rPh sb="7" eb="9">
      <t>ビカ</t>
    </rPh>
    <rPh sb="9" eb="11">
      <t>ジョウレイ</t>
    </rPh>
    <phoneticPr fontId="3"/>
  </si>
  <si>
    <t>〇</t>
    <phoneticPr fontId="3"/>
  </si>
  <si>
    <t>公共用地</t>
    <rPh sb="0" eb="2">
      <t>コウキョウ</t>
    </rPh>
    <rPh sb="2" eb="4">
      <t>ヨウチ</t>
    </rPh>
    <phoneticPr fontId="3"/>
  </si>
  <si>
    <t>河川敷</t>
    <rPh sb="0" eb="3">
      <t>カセンジキ</t>
    </rPh>
    <phoneticPr fontId="3"/>
  </si>
  <si>
    <t>用水路</t>
    <rPh sb="0" eb="3">
      <t>ヨウスイロ</t>
    </rPh>
    <phoneticPr fontId="3"/>
  </si>
  <si>
    <t>ガスボンベ</t>
    <phoneticPr fontId="3"/>
  </si>
  <si>
    <t>塗料缶</t>
    <rPh sb="0" eb="2">
      <t>トリョウ</t>
    </rPh>
    <rPh sb="2" eb="3">
      <t>カン</t>
    </rPh>
    <phoneticPr fontId="3"/>
  </si>
  <si>
    <t>町民等は、公園、広場、海水浴場、道路、河川その他の公共の場所（以下「公共用地等」という。）並ぶに他人の土地にごみ等を投棄してはならない。</t>
    <rPh sb="0" eb="2">
      <t>チョウミン</t>
    </rPh>
    <rPh sb="2" eb="3">
      <t>トウ</t>
    </rPh>
    <rPh sb="5" eb="7">
      <t>コウエン</t>
    </rPh>
    <rPh sb="8" eb="10">
      <t>ヒロバ</t>
    </rPh>
    <rPh sb="11" eb="14">
      <t>カイスイヨク</t>
    </rPh>
    <rPh sb="14" eb="15">
      <t>ジョウ</t>
    </rPh>
    <rPh sb="16" eb="18">
      <t>ドウロ</t>
    </rPh>
    <rPh sb="19" eb="21">
      <t>カセン</t>
    </rPh>
    <rPh sb="23" eb="24">
      <t>タ</t>
    </rPh>
    <rPh sb="25" eb="27">
      <t>コウキョウ</t>
    </rPh>
    <rPh sb="28" eb="30">
      <t>バショ</t>
    </rPh>
    <rPh sb="31" eb="33">
      <t>イカ</t>
    </rPh>
    <rPh sb="34" eb="36">
      <t>コウキョウ</t>
    </rPh>
    <rPh sb="36" eb="38">
      <t>ヨウチ</t>
    </rPh>
    <rPh sb="38" eb="39">
      <t>トウ</t>
    </rPh>
    <rPh sb="45" eb="46">
      <t>ナラ</t>
    </rPh>
    <rPh sb="48" eb="50">
      <t>タニン</t>
    </rPh>
    <rPh sb="51" eb="53">
      <t>トチ</t>
    </rPh>
    <rPh sb="56" eb="57">
      <t>トウ</t>
    </rPh>
    <rPh sb="58" eb="60">
      <t>トウキ</t>
    </rPh>
    <phoneticPr fontId="3"/>
  </si>
  <si>
    <t>カン</t>
    <phoneticPr fontId="3"/>
  </si>
  <si>
    <t>パトロールの実施</t>
    <rPh sb="6" eb="8">
      <t>ジッシ</t>
    </rPh>
    <phoneticPr fontId="3"/>
  </si>
  <si>
    <t>35円/45L　　25円/30L</t>
    <rPh sb="2" eb="3">
      <t>エン</t>
    </rPh>
    <rPh sb="11" eb="12">
      <t>エン</t>
    </rPh>
    <phoneticPr fontId="3"/>
  </si>
  <si>
    <t>可燃ごみ、粗大ゴミ、金属類、カン、ビンガラス類、ペットボトル、蛍光灯類</t>
    <rPh sb="0" eb="2">
      <t>カネン</t>
    </rPh>
    <rPh sb="5" eb="7">
      <t>ソダイ</t>
    </rPh>
    <rPh sb="10" eb="12">
      <t>キンゾク</t>
    </rPh>
    <rPh sb="12" eb="13">
      <t>ルイ</t>
    </rPh>
    <rPh sb="22" eb="23">
      <t>ルイ</t>
    </rPh>
    <rPh sb="31" eb="34">
      <t>ケイコウトウ</t>
    </rPh>
    <rPh sb="34" eb="35">
      <t>ルイ</t>
    </rPh>
    <phoneticPr fontId="3"/>
  </si>
  <si>
    <t>150・300・450・600円</t>
    <rPh sb="15" eb="16">
      <t>エン</t>
    </rPh>
    <phoneticPr fontId="3"/>
  </si>
  <si>
    <t>災害廃棄物処理計画</t>
    <rPh sb="0" eb="2">
      <t>サイガイ</t>
    </rPh>
    <rPh sb="2" eb="5">
      <t>ハイキブツ</t>
    </rPh>
    <rPh sb="5" eb="7">
      <t>ショリ</t>
    </rPh>
    <rPh sb="7" eb="9">
      <t>ケイカク</t>
    </rPh>
    <phoneticPr fontId="3"/>
  </si>
  <si>
    <t>平成28年度</t>
    <rPh sb="0" eb="2">
      <t>ヘイセイ</t>
    </rPh>
    <rPh sb="4" eb="5">
      <t>ネン</t>
    </rPh>
    <rPh sb="5" eb="6">
      <t>ド</t>
    </rPh>
    <phoneticPr fontId="3"/>
  </si>
  <si>
    <t>ウ</t>
    <phoneticPr fontId="3"/>
  </si>
  <si>
    <t>○</t>
    <phoneticPr fontId="3"/>
  </si>
  <si>
    <t>新聞紙・粗大ごみ</t>
    <rPh sb="0" eb="3">
      <t>シンブンシ</t>
    </rPh>
    <rPh sb="4" eb="6">
      <t>ソダイ</t>
    </rPh>
    <phoneticPr fontId="3"/>
  </si>
  <si>
    <t>パトロール</t>
  </si>
  <si>
    <t>長生郡市広域市町村圏組合条例
廃棄物の減量及び適正処理に関する条例</t>
    <rPh sb="0" eb="12">
      <t>コウイキ</t>
    </rPh>
    <rPh sb="12" eb="14">
      <t>ジョウレイ</t>
    </rPh>
    <rPh sb="15" eb="18">
      <t>ハイキブツ</t>
    </rPh>
    <rPh sb="19" eb="21">
      <t>ゲンリョウ</t>
    </rPh>
    <rPh sb="21" eb="22">
      <t>オヨ</t>
    </rPh>
    <rPh sb="23" eb="25">
      <t>テキセイ</t>
    </rPh>
    <rPh sb="25" eb="27">
      <t>ショリ</t>
    </rPh>
    <rPh sb="28" eb="29">
      <t>カン</t>
    </rPh>
    <rPh sb="31" eb="33">
      <t>ジョウレイ</t>
    </rPh>
    <phoneticPr fontId="3"/>
  </si>
  <si>
    <t>イ</t>
    <phoneticPr fontId="3"/>
  </si>
  <si>
    <t>長南フェスティバルにおいてリサイクルマーケットを開催している</t>
    <phoneticPr fontId="3"/>
  </si>
  <si>
    <t>チラシ</t>
    <phoneticPr fontId="3"/>
  </si>
  <si>
    <t>把握していない</t>
    <phoneticPr fontId="3"/>
  </si>
  <si>
    <t>35円/20ℓ　50円/30ℓ 　65円/40ℓ</t>
    <rPh sb="2" eb="3">
      <t>エン</t>
    </rPh>
    <rPh sb="10" eb="11">
      <t>エン</t>
    </rPh>
    <rPh sb="19" eb="20">
      <t>エン</t>
    </rPh>
    <phoneticPr fontId="3"/>
  </si>
  <si>
    <t>340.2円/20㎏（10円未満切り捨て）</t>
    <rPh sb="5" eb="6">
      <t>エン</t>
    </rPh>
    <rPh sb="13" eb="14">
      <t>エン</t>
    </rPh>
    <rPh sb="14" eb="16">
      <t>ミマン</t>
    </rPh>
    <rPh sb="16" eb="17">
      <t>キ</t>
    </rPh>
    <rPh sb="18" eb="19">
      <t>ス</t>
    </rPh>
    <phoneticPr fontId="3"/>
  </si>
  <si>
    <t>運搬処理費用として、40,500円/ｔ（37,500円×1.08）</t>
    <rPh sb="0" eb="2">
      <t>ウンパン</t>
    </rPh>
    <rPh sb="2" eb="4">
      <t>ショリ</t>
    </rPh>
    <rPh sb="4" eb="6">
      <t>ヒヨウ</t>
    </rPh>
    <rPh sb="16" eb="17">
      <t>エン</t>
    </rPh>
    <rPh sb="26" eb="27">
      <t>エン</t>
    </rPh>
    <phoneticPr fontId="3"/>
  </si>
  <si>
    <t>http://www.town.chonan.chiba.jp/kurashi/gomi/169/</t>
    <phoneticPr fontId="3"/>
  </si>
  <si>
    <t>長生郡市広域市町村圏組合廃棄物減量等推進審議会</t>
    <rPh sb="0" eb="12">
      <t>コウイキ</t>
    </rPh>
    <rPh sb="12" eb="15">
      <t>ハイキブツ</t>
    </rPh>
    <rPh sb="15" eb="17">
      <t>ゲンリョウ</t>
    </rPh>
    <rPh sb="17" eb="18">
      <t>トウ</t>
    </rPh>
    <rPh sb="18" eb="20">
      <t>スイシン</t>
    </rPh>
    <rPh sb="20" eb="23">
      <t>シンギカイ</t>
    </rPh>
    <phoneticPr fontId="3"/>
  </si>
  <si>
    <t>組合議員（２人）
構成市町村長の推薦する者（７人）
知識及び経験を有する者（２人）
管理者が必要と認めた者（１人）</t>
    <rPh sb="0" eb="2">
      <t>クミアイ</t>
    </rPh>
    <rPh sb="2" eb="4">
      <t>ギイン</t>
    </rPh>
    <rPh sb="6" eb="7">
      <t>ニン</t>
    </rPh>
    <rPh sb="9" eb="11">
      <t>コウセイ</t>
    </rPh>
    <rPh sb="11" eb="14">
      <t>シチョウソン</t>
    </rPh>
    <rPh sb="14" eb="15">
      <t>チョウ</t>
    </rPh>
    <rPh sb="16" eb="18">
      <t>スイセン</t>
    </rPh>
    <rPh sb="20" eb="21">
      <t>モノ</t>
    </rPh>
    <rPh sb="23" eb="24">
      <t>ニン</t>
    </rPh>
    <rPh sb="26" eb="28">
      <t>チシキ</t>
    </rPh>
    <rPh sb="28" eb="29">
      <t>オヨ</t>
    </rPh>
    <rPh sb="30" eb="32">
      <t>ケイケン</t>
    </rPh>
    <rPh sb="33" eb="34">
      <t>ユウ</t>
    </rPh>
    <rPh sb="36" eb="37">
      <t>モノ</t>
    </rPh>
    <rPh sb="39" eb="40">
      <t>ニン</t>
    </rPh>
    <rPh sb="42" eb="45">
      <t>カンリシャ</t>
    </rPh>
    <rPh sb="46" eb="48">
      <t>ヒツヨウ</t>
    </rPh>
    <rPh sb="49" eb="50">
      <t>ミト</t>
    </rPh>
    <rPh sb="52" eb="53">
      <t>モノ</t>
    </rPh>
    <rPh sb="55" eb="56">
      <t>ニン</t>
    </rPh>
    <phoneticPr fontId="3"/>
  </si>
  <si>
    <t>平成12年4月1日</t>
    <rPh sb="0" eb="2">
      <t>ヘイセイ</t>
    </rPh>
    <rPh sb="4" eb="5">
      <t>ネン</t>
    </rPh>
    <rPh sb="6" eb="7">
      <t>ガツ</t>
    </rPh>
    <rPh sb="8" eb="9">
      <t>ニチ</t>
    </rPh>
    <phoneticPr fontId="3"/>
  </si>
  <si>
    <t>廃棄物の減量及び適正処理等に関する条例</t>
    <rPh sb="0" eb="3">
      <t>ハイキブツ</t>
    </rPh>
    <rPh sb="4" eb="6">
      <t>ゲンリョウ</t>
    </rPh>
    <rPh sb="6" eb="7">
      <t>オヨ</t>
    </rPh>
    <rPh sb="8" eb="10">
      <t>テキセイ</t>
    </rPh>
    <rPh sb="10" eb="12">
      <t>ショリ</t>
    </rPh>
    <rPh sb="12" eb="13">
      <t>トウ</t>
    </rPh>
    <rPh sb="14" eb="15">
      <t>カン</t>
    </rPh>
    <rPh sb="17" eb="19">
      <t>ジョウレイ</t>
    </rPh>
    <phoneticPr fontId="3"/>
  </si>
  <si>
    <t>イ</t>
    <phoneticPr fontId="3"/>
  </si>
  <si>
    <t>多古町空き缶等の散乱防止に関する条例</t>
    <rPh sb="0" eb="3">
      <t>タコマチ</t>
    </rPh>
    <rPh sb="3" eb="4">
      <t>ア</t>
    </rPh>
    <rPh sb="5" eb="6">
      <t>カン</t>
    </rPh>
    <rPh sb="6" eb="7">
      <t>トウ</t>
    </rPh>
    <rPh sb="8" eb="10">
      <t>サンラン</t>
    </rPh>
    <rPh sb="10" eb="12">
      <t>ボウシ</t>
    </rPh>
    <rPh sb="13" eb="14">
      <t>カン</t>
    </rPh>
    <rPh sb="16" eb="18">
      <t>ジョウレイ</t>
    </rPh>
    <phoneticPr fontId="3"/>
  </si>
  <si>
    <t>○</t>
    <phoneticPr fontId="3"/>
  </si>
  <si>
    <t>多古町不法投棄監視員設置要綱</t>
    <rPh sb="0" eb="3">
      <t>タコマチ</t>
    </rPh>
    <rPh sb="3" eb="5">
      <t>フホウ</t>
    </rPh>
    <rPh sb="5" eb="7">
      <t>トウキ</t>
    </rPh>
    <rPh sb="7" eb="10">
      <t>カンシイン</t>
    </rPh>
    <rPh sb="10" eb="12">
      <t>セッチ</t>
    </rPh>
    <rPh sb="12" eb="14">
      <t>ヨウコウ</t>
    </rPh>
    <phoneticPr fontId="3"/>
  </si>
  <si>
    <t>町内の各地域における廃棄物等の不法投棄の現状を的確に把握するため、多古町不法投棄監視員（以下「監視員」という。）を設置することにより、災害の発生及び自然環境の破壊のおそれのある不法投棄等を未然に防止し、町民の快適な生活環境の保全に資することを目的とする。</t>
    <rPh sb="0" eb="2">
      <t>チョウナイ</t>
    </rPh>
    <rPh sb="3" eb="6">
      <t>カクチイキ</t>
    </rPh>
    <rPh sb="10" eb="13">
      <t>ハイキブツ</t>
    </rPh>
    <rPh sb="13" eb="14">
      <t>トウ</t>
    </rPh>
    <rPh sb="15" eb="17">
      <t>フホウ</t>
    </rPh>
    <rPh sb="17" eb="19">
      <t>トウキ</t>
    </rPh>
    <rPh sb="20" eb="22">
      <t>ゲンジョウ</t>
    </rPh>
    <rPh sb="23" eb="25">
      <t>テキカク</t>
    </rPh>
    <rPh sb="26" eb="28">
      <t>ハアク</t>
    </rPh>
    <rPh sb="33" eb="36">
      <t>タコマチ</t>
    </rPh>
    <rPh sb="36" eb="38">
      <t>フホウ</t>
    </rPh>
    <rPh sb="38" eb="40">
      <t>トウキ</t>
    </rPh>
    <rPh sb="40" eb="43">
      <t>カンシイン</t>
    </rPh>
    <rPh sb="44" eb="46">
      <t>イカ</t>
    </rPh>
    <rPh sb="47" eb="50">
      <t>カンシイン</t>
    </rPh>
    <rPh sb="57" eb="59">
      <t>セッチ</t>
    </rPh>
    <rPh sb="67" eb="69">
      <t>サイガイ</t>
    </rPh>
    <rPh sb="70" eb="72">
      <t>ハッセイ</t>
    </rPh>
    <rPh sb="72" eb="73">
      <t>オヨ</t>
    </rPh>
    <rPh sb="74" eb="76">
      <t>シゼン</t>
    </rPh>
    <rPh sb="76" eb="78">
      <t>カンキョウ</t>
    </rPh>
    <rPh sb="79" eb="81">
      <t>ハカイ</t>
    </rPh>
    <rPh sb="88" eb="90">
      <t>フホウ</t>
    </rPh>
    <rPh sb="90" eb="92">
      <t>トウキ</t>
    </rPh>
    <rPh sb="92" eb="93">
      <t>トウ</t>
    </rPh>
    <rPh sb="94" eb="96">
      <t>ミゼン</t>
    </rPh>
    <rPh sb="97" eb="99">
      <t>ボウシ</t>
    </rPh>
    <rPh sb="101" eb="103">
      <t>チョウミン</t>
    </rPh>
    <rPh sb="104" eb="106">
      <t>カイテキ</t>
    </rPh>
    <rPh sb="107" eb="109">
      <t>セイカツ</t>
    </rPh>
    <rPh sb="109" eb="111">
      <t>カンキョウ</t>
    </rPh>
    <rPh sb="112" eb="114">
      <t>ホゼン</t>
    </rPh>
    <rPh sb="115" eb="116">
      <t>シ</t>
    </rPh>
    <rPh sb="121" eb="123">
      <t>モクテキ</t>
    </rPh>
    <phoneticPr fontId="3"/>
  </si>
  <si>
    <t>春と秋に開催されるイベントの一環として、フリーマーケットブースを設けてリユースを促進している</t>
    <phoneticPr fontId="3"/>
  </si>
  <si>
    <t>HP・広報誌・防災行政無線・行政メール</t>
    <phoneticPr fontId="3"/>
  </si>
  <si>
    <t>把握していない</t>
    <phoneticPr fontId="3"/>
  </si>
  <si>
    <t>可燃大（３０L）４０円／枚
可燃小（１５L）２０円／枚</t>
    <rPh sb="0" eb="2">
      <t>カネン</t>
    </rPh>
    <rPh sb="2" eb="3">
      <t>ダイ</t>
    </rPh>
    <rPh sb="10" eb="11">
      <t>エン</t>
    </rPh>
    <rPh sb="12" eb="13">
      <t>マイ</t>
    </rPh>
    <rPh sb="14" eb="16">
      <t>カネン</t>
    </rPh>
    <rPh sb="16" eb="17">
      <t>ショウ</t>
    </rPh>
    <rPh sb="24" eb="25">
      <t>エン</t>
    </rPh>
    <rPh sb="26" eb="27">
      <t>マイ</t>
    </rPh>
    <phoneticPr fontId="3"/>
  </si>
  <si>
    <t>可燃ごみ・不燃ごみ・資源ごみ</t>
    <rPh sb="0" eb="2">
      <t>カネン</t>
    </rPh>
    <rPh sb="5" eb="7">
      <t>フネン</t>
    </rPh>
    <rPh sb="10" eb="12">
      <t>シゲン</t>
    </rPh>
    <phoneticPr fontId="3"/>
  </si>
  <si>
    <t>100kg毎400円</t>
    <rPh sb="5" eb="6">
      <t>ゴト</t>
    </rPh>
    <rPh sb="9" eb="10">
      <t>エン</t>
    </rPh>
    <phoneticPr fontId="3"/>
  </si>
  <si>
    <t>基本料金2,000円＋重量料金400円(100kg毎）</t>
    <rPh sb="0" eb="2">
      <t>キホン</t>
    </rPh>
    <rPh sb="2" eb="4">
      <t>リョウキン</t>
    </rPh>
    <rPh sb="9" eb="10">
      <t>エン</t>
    </rPh>
    <rPh sb="11" eb="13">
      <t>ジュウリョウ</t>
    </rPh>
    <rPh sb="13" eb="15">
      <t>リョウキン</t>
    </rPh>
    <rPh sb="18" eb="19">
      <t>エン</t>
    </rPh>
    <rPh sb="25" eb="26">
      <t>ゴト</t>
    </rPh>
    <phoneticPr fontId="3"/>
  </si>
  <si>
    <t>・排出事業者が直接搬入する場合100kg毎400円
・許可業者と契約し搬入する場合10kg毎150円</t>
    <rPh sb="1" eb="3">
      <t>ハイシュツ</t>
    </rPh>
    <rPh sb="3" eb="6">
      <t>ジギョウシャ</t>
    </rPh>
    <rPh sb="7" eb="9">
      <t>チョクセツ</t>
    </rPh>
    <rPh sb="9" eb="11">
      <t>ハンニュウ</t>
    </rPh>
    <rPh sb="13" eb="15">
      <t>バアイ</t>
    </rPh>
    <rPh sb="20" eb="21">
      <t>ゴト</t>
    </rPh>
    <rPh sb="24" eb="25">
      <t>エン</t>
    </rPh>
    <rPh sb="27" eb="29">
      <t>キョカ</t>
    </rPh>
    <rPh sb="29" eb="31">
      <t>ギョウシャ</t>
    </rPh>
    <rPh sb="32" eb="34">
      <t>ケイヤク</t>
    </rPh>
    <rPh sb="35" eb="37">
      <t>ハンニュウ</t>
    </rPh>
    <rPh sb="39" eb="41">
      <t>バアイ</t>
    </rPh>
    <rPh sb="45" eb="46">
      <t>ゴト</t>
    </rPh>
    <rPh sb="49" eb="50">
      <t>エン</t>
    </rPh>
    <phoneticPr fontId="3"/>
  </si>
  <si>
    <t>http://www.town.tako.chiba.jp/life/guide/gomi.html#2</t>
  </si>
  <si>
    <t>―</t>
    <phoneticPr fontId="3"/>
  </si>
  <si>
    <t>○</t>
    <phoneticPr fontId="3"/>
  </si>
  <si>
    <t>○</t>
    <phoneticPr fontId="3"/>
  </si>
  <si>
    <t>○</t>
    <phoneticPr fontId="3"/>
  </si>
  <si>
    <t>一宮町不法投棄監視員制度設置要綱</t>
    <phoneticPr fontId="3"/>
  </si>
  <si>
    <t>不法投棄の未然防止・早期発見</t>
    <phoneticPr fontId="3"/>
  </si>
  <si>
    <t>パトロール</t>
    <phoneticPr fontId="3"/>
  </si>
  <si>
    <t>廃棄物の減量及び適正処理等に関する条例</t>
  </si>
  <si>
    <t>20万円以下の罰金</t>
    <rPh sb="2" eb="6">
      <t>マンエンイカ</t>
    </rPh>
    <rPh sb="7" eb="9">
      <t>バッキン</t>
    </rPh>
    <phoneticPr fontId="3"/>
  </si>
  <si>
    <t>35円/20ℓ　50円/30ℓ　65円/40ℓ</t>
    <rPh sb="2" eb="3">
      <t>エン</t>
    </rPh>
    <rPh sb="10" eb="11">
      <t>エン</t>
    </rPh>
    <rPh sb="18" eb="19">
      <t>エン</t>
    </rPh>
    <phoneticPr fontId="3"/>
  </si>
  <si>
    <t>340.2円/20㎏（10円未満切り捨て）</t>
    <phoneticPr fontId="3"/>
  </si>
  <si>
    <t>―</t>
    <phoneticPr fontId="3"/>
  </si>
  <si>
    <t>運搬処理費用として、40,500円/ｔ（37,500円×1.08）</t>
    <rPh sb="0" eb="2">
      <t>ウンパン</t>
    </rPh>
    <rPh sb="2" eb="4">
      <t>ショリ</t>
    </rPh>
    <rPh sb="4" eb="6">
      <t>ヒヨウ</t>
    </rPh>
    <rPh sb="16" eb="17">
      <t>エン</t>
    </rPh>
    <rPh sb="22" eb="27">
      <t>５００エン</t>
    </rPh>
    <phoneticPr fontId="3"/>
  </si>
  <si>
    <t>http://www.town.ichinomiya.chiba.jp/kurashi/kankyo/gomi/1579.html</t>
    <phoneticPr fontId="3"/>
  </si>
  <si>
    <t>ウ</t>
    <phoneticPr fontId="3"/>
  </si>
  <si>
    <t>○</t>
    <phoneticPr fontId="3"/>
  </si>
  <si>
    <t>ごみ集積所</t>
    <rPh sb="2" eb="4">
      <t>シュウセキ</t>
    </rPh>
    <rPh sb="4" eb="5">
      <t>ジョ</t>
    </rPh>
    <phoneticPr fontId="3"/>
  </si>
  <si>
    <t>○</t>
    <phoneticPr fontId="3"/>
  </si>
  <si>
    <t>長生村不法投棄監視員制度設置要綱</t>
    <rPh sb="0" eb="3">
      <t>チョウセイムラ</t>
    </rPh>
    <rPh sb="3" eb="5">
      <t>フホウ</t>
    </rPh>
    <rPh sb="5" eb="7">
      <t>トウキ</t>
    </rPh>
    <rPh sb="7" eb="10">
      <t>カンシイン</t>
    </rPh>
    <rPh sb="10" eb="12">
      <t>セイド</t>
    </rPh>
    <rPh sb="12" eb="14">
      <t>セッチ</t>
    </rPh>
    <rPh sb="14" eb="16">
      <t>ヨウコウ</t>
    </rPh>
    <phoneticPr fontId="3"/>
  </si>
  <si>
    <t>不法投棄の未然防止・早期発見</t>
    <rPh sb="0" eb="2">
      <t>フホウ</t>
    </rPh>
    <rPh sb="2" eb="4">
      <t>トウキ</t>
    </rPh>
    <rPh sb="5" eb="7">
      <t>ミゼン</t>
    </rPh>
    <rPh sb="7" eb="9">
      <t>ボウシ</t>
    </rPh>
    <rPh sb="10" eb="12">
      <t>ソウキ</t>
    </rPh>
    <rPh sb="12" eb="14">
      <t>ハッケン</t>
    </rPh>
    <phoneticPr fontId="3"/>
  </si>
  <si>
    <t>パトロール</t>
    <phoneticPr fontId="3"/>
  </si>
  <si>
    <t>長生郡市広域市町村圏組合
廃棄物の減量及び適正処理等に関する条例</t>
    <rPh sb="0" eb="2">
      <t>チョウセイ</t>
    </rPh>
    <rPh sb="2" eb="4">
      <t>グンシ</t>
    </rPh>
    <rPh sb="4" eb="6">
      <t>コウイキ</t>
    </rPh>
    <rPh sb="6" eb="9">
      <t>シチョウソン</t>
    </rPh>
    <rPh sb="9" eb="10">
      <t>ケン</t>
    </rPh>
    <rPh sb="10" eb="12">
      <t>クミアイ</t>
    </rPh>
    <rPh sb="13" eb="16">
      <t>ハイキブツ</t>
    </rPh>
    <rPh sb="17" eb="19">
      <t>ゲンリョウ</t>
    </rPh>
    <rPh sb="19" eb="20">
      <t>オヨ</t>
    </rPh>
    <rPh sb="21" eb="23">
      <t>テキセイ</t>
    </rPh>
    <rPh sb="23" eb="25">
      <t>ショリ</t>
    </rPh>
    <rPh sb="25" eb="26">
      <t>トウ</t>
    </rPh>
    <rPh sb="27" eb="28">
      <t>カン</t>
    </rPh>
    <rPh sb="30" eb="32">
      <t>ジョウレイ</t>
    </rPh>
    <phoneticPr fontId="3"/>
  </si>
  <si>
    <t>イ</t>
    <phoneticPr fontId="3"/>
  </si>
  <si>
    <t>35円/20ℓ　50円/30ℓ　65円/40ℓ</t>
    <rPh sb="2" eb="3">
      <t>エン</t>
    </rPh>
    <phoneticPr fontId="3"/>
  </si>
  <si>
    <t>340.2円/20kg（10円未満切り捨て）</t>
    <phoneticPr fontId="3"/>
  </si>
  <si>
    <t>340.2円/20kg（10円未満切り捨て）</t>
    <phoneticPr fontId="3"/>
  </si>
  <si>
    <t>長生郡市広域市町村圏組合廃棄物減量等推進審議会</t>
    <rPh sb="0" eb="2">
      <t>チョウセイ</t>
    </rPh>
    <rPh sb="2" eb="4">
      <t>グンシ</t>
    </rPh>
    <rPh sb="4" eb="6">
      <t>コウイキ</t>
    </rPh>
    <rPh sb="6" eb="9">
      <t>シチョウソン</t>
    </rPh>
    <rPh sb="9" eb="10">
      <t>ケン</t>
    </rPh>
    <rPh sb="10" eb="12">
      <t>クミアイ</t>
    </rPh>
    <rPh sb="12" eb="15">
      <t>ハイキブツ</t>
    </rPh>
    <rPh sb="15" eb="17">
      <t>ゲンリョウ</t>
    </rPh>
    <rPh sb="17" eb="18">
      <t>トウ</t>
    </rPh>
    <rPh sb="18" eb="20">
      <t>スイシン</t>
    </rPh>
    <rPh sb="20" eb="23">
      <t>シンギカイ</t>
    </rPh>
    <phoneticPr fontId="3"/>
  </si>
  <si>
    <t>組合議員（2人）
構成市町村長の推薦する者（7人）
知識及び経験を有する者（2人）
管理者が必要と認めた者（1人）</t>
    <rPh sb="0" eb="2">
      <t>クミアイ</t>
    </rPh>
    <rPh sb="2" eb="4">
      <t>ギイン</t>
    </rPh>
    <rPh sb="6" eb="7">
      <t>ニン</t>
    </rPh>
    <rPh sb="9" eb="11">
      <t>コウセイ</t>
    </rPh>
    <rPh sb="11" eb="14">
      <t>シチョウソン</t>
    </rPh>
    <rPh sb="14" eb="15">
      <t>チョウ</t>
    </rPh>
    <rPh sb="16" eb="18">
      <t>スイセン</t>
    </rPh>
    <rPh sb="20" eb="21">
      <t>モノ</t>
    </rPh>
    <rPh sb="23" eb="24">
      <t>ニン</t>
    </rPh>
    <rPh sb="26" eb="28">
      <t>チシキ</t>
    </rPh>
    <rPh sb="28" eb="29">
      <t>オヨ</t>
    </rPh>
    <rPh sb="30" eb="32">
      <t>ケイケン</t>
    </rPh>
    <rPh sb="33" eb="34">
      <t>ユウ</t>
    </rPh>
    <rPh sb="36" eb="37">
      <t>モノ</t>
    </rPh>
    <rPh sb="39" eb="40">
      <t>ニン</t>
    </rPh>
    <rPh sb="42" eb="45">
      <t>カンリシャ</t>
    </rPh>
    <rPh sb="46" eb="48">
      <t>ヒツヨウ</t>
    </rPh>
    <rPh sb="49" eb="50">
      <t>ミト</t>
    </rPh>
    <rPh sb="52" eb="53">
      <t>モノ</t>
    </rPh>
    <rPh sb="55" eb="56">
      <t>ニン</t>
    </rPh>
    <phoneticPr fontId="3"/>
  </si>
  <si>
    <t>新聞、雑誌、ダンボール、紙パック、古繊維、ビン、カン　
3円/㎏</t>
    <rPh sb="0" eb="2">
      <t>シンブン</t>
    </rPh>
    <rPh sb="3" eb="5">
      <t>ザッシ</t>
    </rPh>
    <rPh sb="12" eb="13">
      <t>カミ</t>
    </rPh>
    <rPh sb="17" eb="18">
      <t>フル</t>
    </rPh>
    <rPh sb="18" eb="20">
      <t>センイ</t>
    </rPh>
    <rPh sb="29" eb="30">
      <t>エン</t>
    </rPh>
    <phoneticPr fontId="3"/>
  </si>
  <si>
    <t>新聞、雑誌、ダンボール、紙パック、古繊維　2円/㎏</t>
    <rPh sb="0" eb="2">
      <t>シンブン</t>
    </rPh>
    <rPh sb="3" eb="5">
      <t>ザッシ</t>
    </rPh>
    <rPh sb="12" eb="13">
      <t>カミ</t>
    </rPh>
    <rPh sb="17" eb="18">
      <t>フル</t>
    </rPh>
    <rPh sb="18" eb="20">
      <t>センイ</t>
    </rPh>
    <rPh sb="22" eb="23">
      <t>エン</t>
    </rPh>
    <phoneticPr fontId="3"/>
  </si>
  <si>
    <t>ＮＰＯ等</t>
    <rPh sb="3" eb="4">
      <t>トウ</t>
    </rPh>
    <phoneticPr fontId="3"/>
  </si>
  <si>
    <t>ア</t>
    <phoneticPr fontId="3"/>
  </si>
  <si>
    <t>佐倉市快適な生活環境の支障となる迷惑行為の防止に関する条例</t>
    <rPh sb="0" eb="3">
      <t>サクラシ</t>
    </rPh>
    <rPh sb="3" eb="5">
      <t>カイテキ</t>
    </rPh>
    <rPh sb="6" eb="8">
      <t>セイカツ</t>
    </rPh>
    <rPh sb="8" eb="10">
      <t>カンキョウ</t>
    </rPh>
    <rPh sb="11" eb="13">
      <t>シショウ</t>
    </rPh>
    <rPh sb="16" eb="18">
      <t>メイワク</t>
    </rPh>
    <rPh sb="18" eb="20">
      <t>コウイ</t>
    </rPh>
    <rPh sb="21" eb="23">
      <t>ボウシ</t>
    </rPh>
    <rPh sb="24" eb="25">
      <t>カン</t>
    </rPh>
    <rPh sb="27" eb="29">
      <t>ジョウレイ</t>
    </rPh>
    <phoneticPr fontId="3"/>
  </si>
  <si>
    <t>佐倉市廃棄物の処理及び清掃に関する条例</t>
    <rPh sb="0" eb="3">
      <t>サクラシ</t>
    </rPh>
    <rPh sb="3" eb="6">
      <t>ハイキブツ</t>
    </rPh>
    <rPh sb="7" eb="9">
      <t>ショリ</t>
    </rPh>
    <rPh sb="9" eb="10">
      <t>オヨ</t>
    </rPh>
    <rPh sb="11" eb="13">
      <t>セイソウ</t>
    </rPh>
    <rPh sb="14" eb="15">
      <t>カン</t>
    </rPh>
    <rPh sb="17" eb="19">
      <t>ジョウレイ</t>
    </rPh>
    <phoneticPr fontId="3"/>
  </si>
  <si>
    <t>土地、建物の清潔保持・公共の場所を汚すことの禁止・空き容器等の散乱防止</t>
    <rPh sb="0" eb="2">
      <t>トチ</t>
    </rPh>
    <rPh sb="3" eb="5">
      <t>タテモノ</t>
    </rPh>
    <rPh sb="6" eb="8">
      <t>セイケツ</t>
    </rPh>
    <rPh sb="8" eb="10">
      <t>ホジ</t>
    </rPh>
    <rPh sb="11" eb="13">
      <t>コウキョウ</t>
    </rPh>
    <rPh sb="14" eb="16">
      <t>バショ</t>
    </rPh>
    <rPh sb="17" eb="18">
      <t>ヨゴ</t>
    </rPh>
    <rPh sb="22" eb="24">
      <t>キンシ</t>
    </rPh>
    <rPh sb="25" eb="26">
      <t>ア</t>
    </rPh>
    <rPh sb="27" eb="29">
      <t>ヨウキ</t>
    </rPh>
    <rPh sb="29" eb="30">
      <t>トウ</t>
    </rPh>
    <rPh sb="31" eb="33">
      <t>サンラン</t>
    </rPh>
    <rPh sb="33" eb="35">
      <t>ボウシ</t>
    </rPh>
    <phoneticPr fontId="3"/>
  </si>
  <si>
    <t>○</t>
    <phoneticPr fontId="3"/>
  </si>
  <si>
    <t xml:space="preserve">1.佐倉市消費生活センターで実施。市の広報紙に掲載している。
4.佐倉市、酒々井町清掃組合に搬入された家具や自転車の内、状態の良いものを修理・清掃して販売している。
http://www.ss-seisou.jp/010_sonohoka/010_007risaikuru.html
</t>
    <phoneticPr fontId="3"/>
  </si>
  <si>
    <t>1.広報紙　4.ホームページ</t>
    <phoneticPr fontId="3"/>
  </si>
  <si>
    <t>1.把握していない。4.販売件数（普通自転車240台、家具212個）</t>
    <phoneticPr fontId="3"/>
  </si>
  <si>
    <t>全種類</t>
    <rPh sb="0" eb="1">
      <t>ゼン</t>
    </rPh>
    <rPh sb="1" eb="3">
      <t>シュルイ</t>
    </rPh>
    <phoneticPr fontId="3"/>
  </si>
  <si>
    <t>350円/10㎏</t>
    <rPh sb="3" eb="4">
      <t>エン</t>
    </rPh>
    <phoneticPr fontId="3"/>
  </si>
  <si>
    <t>品目により500円、1,000円、1,500円の3段階</t>
    <rPh sb="0" eb="2">
      <t>ヒンモク</t>
    </rPh>
    <rPh sb="8" eb="9">
      <t>エン</t>
    </rPh>
    <rPh sb="15" eb="16">
      <t>エン</t>
    </rPh>
    <rPh sb="22" eb="23">
      <t>エン</t>
    </rPh>
    <rPh sb="25" eb="27">
      <t>ダンカイ</t>
    </rPh>
    <phoneticPr fontId="3"/>
  </si>
  <si>
    <t>350円/㎏</t>
    <rPh sb="3" eb="4">
      <t>エン</t>
    </rPh>
    <phoneticPr fontId="3"/>
  </si>
  <si>
    <t>延べ床面積3,000㎡以上の建築物を所有し、管理し、又は占有する事業者で市長が指定する者、又は事業の内容を考慮して市長が指定する者</t>
    <rPh sb="0" eb="1">
      <t>ノ</t>
    </rPh>
    <rPh sb="2" eb="5">
      <t>ユカメンセキ</t>
    </rPh>
    <rPh sb="11" eb="13">
      <t>イジョウ</t>
    </rPh>
    <rPh sb="14" eb="17">
      <t>ケンチクブツ</t>
    </rPh>
    <rPh sb="18" eb="20">
      <t>ショユウ</t>
    </rPh>
    <rPh sb="22" eb="24">
      <t>カンリ</t>
    </rPh>
    <rPh sb="26" eb="27">
      <t>マタ</t>
    </rPh>
    <rPh sb="28" eb="30">
      <t>センユウ</t>
    </rPh>
    <rPh sb="32" eb="35">
      <t>ジギョウシャ</t>
    </rPh>
    <rPh sb="36" eb="38">
      <t>シチョウ</t>
    </rPh>
    <rPh sb="39" eb="41">
      <t>シテイ</t>
    </rPh>
    <rPh sb="43" eb="44">
      <t>モノ</t>
    </rPh>
    <rPh sb="45" eb="46">
      <t>マタ</t>
    </rPh>
    <rPh sb="47" eb="49">
      <t>ジギョウ</t>
    </rPh>
    <rPh sb="50" eb="52">
      <t>ナイヨウ</t>
    </rPh>
    <rPh sb="53" eb="55">
      <t>コウリョ</t>
    </rPh>
    <rPh sb="57" eb="59">
      <t>シチョウ</t>
    </rPh>
    <rPh sb="60" eb="62">
      <t>シテイ</t>
    </rPh>
    <rPh sb="64" eb="65">
      <t>モノ</t>
    </rPh>
    <phoneticPr fontId="3"/>
  </si>
  <si>
    <t>http://www.city.sakura.lg.jp/0000002096.html</t>
    <phoneticPr fontId="3"/>
  </si>
  <si>
    <t>佐倉市廃棄物減量等推進審議会</t>
    <rPh sb="0" eb="3">
      <t>サクラシ</t>
    </rPh>
    <rPh sb="3" eb="6">
      <t>ハイキブツ</t>
    </rPh>
    <rPh sb="6" eb="8">
      <t>ゲンリョウ</t>
    </rPh>
    <rPh sb="8" eb="9">
      <t>トウ</t>
    </rPh>
    <rPh sb="9" eb="11">
      <t>スイシン</t>
    </rPh>
    <rPh sb="11" eb="14">
      <t>シンギカイ</t>
    </rPh>
    <phoneticPr fontId="3"/>
  </si>
  <si>
    <t>学識経験者（2人）
市民の代表者（5人）
事業者の代表者（4人）
市長が必要と認める者（2人）</t>
    <rPh sb="0" eb="2">
      <t>ガクシキ</t>
    </rPh>
    <rPh sb="2" eb="5">
      <t>ケイケンシャ</t>
    </rPh>
    <rPh sb="7" eb="8">
      <t>ニン</t>
    </rPh>
    <rPh sb="10" eb="12">
      <t>シミン</t>
    </rPh>
    <rPh sb="13" eb="16">
      <t>ダイヒョウシャ</t>
    </rPh>
    <rPh sb="18" eb="19">
      <t>ニン</t>
    </rPh>
    <rPh sb="21" eb="24">
      <t>ジギョウシャ</t>
    </rPh>
    <rPh sb="25" eb="28">
      <t>ダイヒョウシャ</t>
    </rPh>
    <rPh sb="30" eb="31">
      <t>ニン</t>
    </rPh>
    <rPh sb="33" eb="35">
      <t>シチョウ</t>
    </rPh>
    <rPh sb="36" eb="38">
      <t>ヒツヨウ</t>
    </rPh>
    <rPh sb="39" eb="40">
      <t>ミト</t>
    </rPh>
    <rPh sb="42" eb="43">
      <t>モノ</t>
    </rPh>
    <rPh sb="45" eb="46">
      <t>ニン</t>
    </rPh>
    <phoneticPr fontId="3"/>
  </si>
  <si>
    <t>佐倉市震災廃棄物処理計画</t>
    <rPh sb="0" eb="3">
      <t>サクラシ</t>
    </rPh>
    <rPh sb="3" eb="5">
      <t>シンサイ</t>
    </rPh>
    <rPh sb="5" eb="8">
      <t>ハイキブツ</t>
    </rPh>
    <rPh sb="8" eb="10">
      <t>ショリ</t>
    </rPh>
    <rPh sb="10" eb="12">
      <t>ケイカク</t>
    </rPh>
    <phoneticPr fontId="3"/>
  </si>
  <si>
    <t>H29年4月</t>
    <rPh sb="3" eb="4">
      <t>ネン</t>
    </rPh>
    <rPh sb="5" eb="6">
      <t>ガツ</t>
    </rPh>
    <phoneticPr fontId="3"/>
  </si>
  <si>
    <t>紙（新聞紙、雑誌、段ボール、飲料パック、雑紙など）
ビン類・繊維類・金属類（アルミ缶・スチール缶）
各3円/kg</t>
    <phoneticPr fontId="3"/>
  </si>
  <si>
    <t>ボランティア、老人会、
福祉法人</t>
    <phoneticPr fontId="3"/>
  </si>
  <si>
    <t>大網白里市まちをきれいにする条例</t>
    <phoneticPr fontId="3"/>
  </si>
  <si>
    <t>集積所</t>
    <rPh sb="0" eb="2">
      <t>シュウセキ</t>
    </rPh>
    <rPh sb="2" eb="3">
      <t>ジョ</t>
    </rPh>
    <phoneticPr fontId="3"/>
  </si>
  <si>
    <t>公民館</t>
    <rPh sb="0" eb="3">
      <t>コウミンカン</t>
    </rPh>
    <phoneticPr fontId="3"/>
  </si>
  <si>
    <t>自然公園</t>
    <rPh sb="0" eb="2">
      <t>シゼン</t>
    </rPh>
    <rPh sb="2" eb="4">
      <t>コウエン</t>
    </rPh>
    <phoneticPr fontId="3"/>
  </si>
  <si>
    <t>家電以外の不燃ごみ</t>
    <rPh sb="0" eb="2">
      <t>カデン</t>
    </rPh>
    <rPh sb="2" eb="4">
      <t>イガイ</t>
    </rPh>
    <rPh sb="5" eb="7">
      <t>フネン</t>
    </rPh>
    <phoneticPr fontId="3"/>
  </si>
  <si>
    <t>建築廃材</t>
    <phoneticPr fontId="3"/>
  </si>
  <si>
    <t>土砂</t>
    <rPh sb="0" eb="2">
      <t>ドシャ</t>
    </rPh>
    <phoneticPr fontId="3"/>
  </si>
  <si>
    <t>大網白里市廃棄物等不法投棄監視員設置要綱</t>
    <phoneticPr fontId="3"/>
  </si>
  <si>
    <t>不法投棄及び野焼きを未然に防止し、市民の快適な生活環境の保全に資することを目的とする。</t>
    <phoneticPr fontId="3"/>
  </si>
  <si>
    <t>カン</t>
    <phoneticPr fontId="3"/>
  </si>
  <si>
    <t>現場付近のパトロール</t>
    <rPh sb="0" eb="2">
      <t>ゲンバ</t>
    </rPh>
    <rPh sb="2" eb="4">
      <t>フキン</t>
    </rPh>
    <phoneticPr fontId="3"/>
  </si>
  <si>
    <t>リユース情報コーナーを設置。希望者に申請書を記入してもらい、決裁後、掲示板に３週間掲載し希望者を待つ。品物は各家庭で保管してもらい、希望者がいる場合は出品者と希望者の双方で受け取り方法等を確認し対応してもらう。品物の取引終了後は、譲り主が地域づくり課まで連絡する。
希望者が３週間経っても現れなかった場合は、登録を抹消する。（再申請可能）
http://www.city.oamishirasato.lg.jp/faq/faq_detail.php?co=cat&amp;frmId=139&amp;frmCd=7-1-0-0-0</t>
    <phoneticPr fontId="3"/>
  </si>
  <si>
    <t>市で発行する「家庭ごみの出し方」にて周知。
市ホームページや市広報紙上で周知。</t>
    <phoneticPr fontId="3"/>
  </si>
  <si>
    <t>・譲ります：２６件
・求めます：９件</t>
    <phoneticPr fontId="3"/>
  </si>
  <si>
    <t>（３５円／４５Ｌ）
（２５円／３０Ｌ）
（１５円／２０Ｌ）</t>
    <phoneticPr fontId="3"/>
  </si>
  <si>
    <t>可燃ごみ、粗大ごみ、金属類
カン、ビン・ガラス類
ペットボトル、蛍光灯類</t>
    <phoneticPr fontId="3"/>
  </si>
  <si>
    <t>１００円／１０ｋｇ</t>
    <phoneticPr fontId="3"/>
  </si>
  <si>
    <t>0kg～15kg
150円
16kg～25kg
300円
26kg～35kg
450円
36kg～
600円</t>
    <phoneticPr fontId="3"/>
  </si>
  <si>
    <t>100円／10kg</t>
  </si>
  <si>
    <t>各業者ごとに設定</t>
    <phoneticPr fontId="3"/>
  </si>
  <si>
    <t>150円/10kg</t>
    <phoneticPr fontId="3"/>
  </si>
  <si>
    <t>200本</t>
    <rPh sb="3" eb="4">
      <t>ホン</t>
    </rPh>
    <phoneticPr fontId="3"/>
  </si>
  <si>
    <t>864円/本</t>
    <rPh sb="3" eb="4">
      <t>エン</t>
    </rPh>
    <rPh sb="5" eb="6">
      <t>ホン</t>
    </rPh>
    <phoneticPr fontId="3"/>
  </si>
  <si>
    <t>運搬費は処分費に含む。</t>
    <rPh sb="0" eb="2">
      <t>ウンパン</t>
    </rPh>
    <rPh sb="2" eb="3">
      <t>ヒ</t>
    </rPh>
    <rPh sb="4" eb="6">
      <t>ショブン</t>
    </rPh>
    <rPh sb="6" eb="7">
      <t>ヒ</t>
    </rPh>
    <rPh sb="8" eb="9">
      <t>フク</t>
    </rPh>
    <phoneticPr fontId="3"/>
  </si>
  <si>
    <t>コンクリートガラ</t>
    <phoneticPr fontId="3"/>
  </si>
  <si>
    <t xml:space="preserve">0.3㎥  </t>
    <phoneticPr fontId="3"/>
  </si>
  <si>
    <t>2.3㎥</t>
    <phoneticPr fontId="3"/>
  </si>
  <si>
    <t>http://www.city.oamishirasato.lg.jp/faq/faq_detail.php?co=cat&amp;frmId=162&amp;frmCd=7-2-0-0-0</t>
    <phoneticPr fontId="3"/>
  </si>
  <si>
    <t>大網白里市廃棄物減量等推進審議会</t>
    <phoneticPr fontId="3"/>
  </si>
  <si>
    <t xml:space="preserve">次の各号に掲げる者のうちから20名以内
(１)　市議会議員
(２)　学識経験者
(３)　商工業者代表
(４)　消費者代表
(５)　リサイクル団体代表
(６)　区長代表
(７)　その他市長が必要と認めた者
</t>
    <rPh sb="16" eb="17">
      <t>メイ</t>
    </rPh>
    <rPh sb="17" eb="19">
      <t>イナイ</t>
    </rPh>
    <phoneticPr fontId="3"/>
  </si>
  <si>
    <t>―</t>
    <phoneticPr fontId="3"/>
  </si>
  <si>
    <t>大網白里市廃棄物減量等推進審議会の設置に関する条例</t>
    <phoneticPr fontId="3"/>
  </si>
  <si>
    <t>―</t>
    <phoneticPr fontId="3"/>
  </si>
  <si>
    <t>イ</t>
    <phoneticPr fontId="3"/>
  </si>
  <si>
    <t>白子町環境美化推進に関する条例</t>
    <rPh sb="0" eb="3">
      <t>シラコマチ</t>
    </rPh>
    <rPh sb="3" eb="5">
      <t>カンキョウ</t>
    </rPh>
    <rPh sb="5" eb="7">
      <t>ビカ</t>
    </rPh>
    <rPh sb="7" eb="9">
      <t>スイシン</t>
    </rPh>
    <rPh sb="10" eb="11">
      <t>カン</t>
    </rPh>
    <rPh sb="13" eb="15">
      <t>ジョウレイ</t>
    </rPh>
    <phoneticPr fontId="3"/>
  </si>
  <si>
    <t>日常生活用品</t>
    <rPh sb="0" eb="2">
      <t>ニチジョウ</t>
    </rPh>
    <rPh sb="2" eb="4">
      <t>セイカツ</t>
    </rPh>
    <rPh sb="4" eb="6">
      <t>ヨウヒン</t>
    </rPh>
    <phoneticPr fontId="3"/>
  </si>
  <si>
    <t>植木鉢</t>
    <rPh sb="0" eb="3">
      <t>ウエキバチ</t>
    </rPh>
    <phoneticPr fontId="3"/>
  </si>
  <si>
    <t>トイレ便器</t>
    <rPh sb="3" eb="5">
      <t>ベンキ</t>
    </rPh>
    <phoneticPr fontId="3"/>
  </si>
  <si>
    <t>白子町不法投棄監視員制度設置要綱</t>
    <rPh sb="0" eb="3">
      <t>シラコマチ</t>
    </rPh>
    <rPh sb="3" eb="5">
      <t>フホウ</t>
    </rPh>
    <rPh sb="5" eb="7">
      <t>トウキ</t>
    </rPh>
    <rPh sb="7" eb="10">
      <t>カンシイン</t>
    </rPh>
    <rPh sb="10" eb="12">
      <t>セイド</t>
    </rPh>
    <rPh sb="12" eb="14">
      <t>セッチ</t>
    </rPh>
    <rPh sb="14" eb="16">
      <t>ヨウコウ</t>
    </rPh>
    <phoneticPr fontId="3"/>
  </si>
  <si>
    <t>不法投棄の未然防止・早期発見</t>
    <rPh sb="0" eb="4">
      <t>フホウトウキ</t>
    </rPh>
    <rPh sb="5" eb="7">
      <t>ミゼン</t>
    </rPh>
    <rPh sb="7" eb="9">
      <t>ボウシ</t>
    </rPh>
    <rPh sb="10" eb="12">
      <t>ソウキ</t>
    </rPh>
    <rPh sb="12" eb="14">
      <t>ハッケン</t>
    </rPh>
    <phoneticPr fontId="3"/>
  </si>
  <si>
    <t>パトロール</t>
    <phoneticPr fontId="3"/>
  </si>
  <si>
    <t>340.2円/20㎏（10円未満切り捨て）</t>
    <phoneticPr fontId="3"/>
  </si>
  <si>
    <t>340.2円/20㎏（10円未満切り捨て）</t>
    <phoneticPr fontId="3"/>
  </si>
  <si>
    <t>http://www.town.shirako.lg.jp/0000000407.html</t>
  </si>
  <si>
    <t>長生郡市広域市町村圏組合廃棄物減量等推進審議会</t>
    <rPh sb="0" eb="12">
      <t>チョウセイグンシコウイキシチョウソンケンクミアイ</t>
    </rPh>
    <rPh sb="12" eb="15">
      <t>ハイキブツ</t>
    </rPh>
    <rPh sb="15" eb="18">
      <t>ゲンリョウナド</t>
    </rPh>
    <rPh sb="18" eb="20">
      <t>スイシン</t>
    </rPh>
    <rPh sb="20" eb="23">
      <t>シンギカイ</t>
    </rPh>
    <phoneticPr fontId="3"/>
  </si>
  <si>
    <t>組合議員（2人）
構成市町村長の推薦する者（7人）
知識及び経験を有する者（2人）
管理者が必要と認めた者（1人）</t>
    <rPh sb="0" eb="2">
      <t>クミアイ</t>
    </rPh>
    <rPh sb="2" eb="4">
      <t>ギイン</t>
    </rPh>
    <rPh sb="6" eb="7">
      <t>ヒト</t>
    </rPh>
    <rPh sb="9" eb="11">
      <t>コウセイ</t>
    </rPh>
    <rPh sb="11" eb="13">
      <t>シチョウ</t>
    </rPh>
    <rPh sb="13" eb="15">
      <t>ソンチョウ</t>
    </rPh>
    <rPh sb="16" eb="18">
      <t>スイセン</t>
    </rPh>
    <rPh sb="20" eb="21">
      <t>モノ</t>
    </rPh>
    <rPh sb="23" eb="24">
      <t>ニン</t>
    </rPh>
    <rPh sb="26" eb="28">
      <t>チシキ</t>
    </rPh>
    <rPh sb="28" eb="29">
      <t>オヨ</t>
    </rPh>
    <rPh sb="30" eb="32">
      <t>ケイケン</t>
    </rPh>
    <rPh sb="33" eb="34">
      <t>ユウ</t>
    </rPh>
    <rPh sb="36" eb="37">
      <t>モノ</t>
    </rPh>
    <rPh sb="39" eb="40">
      <t>ヒト</t>
    </rPh>
    <rPh sb="42" eb="45">
      <t>カンリシャ</t>
    </rPh>
    <rPh sb="46" eb="48">
      <t>ヒツヨウ</t>
    </rPh>
    <rPh sb="49" eb="50">
      <t>ミト</t>
    </rPh>
    <rPh sb="52" eb="53">
      <t>モノ</t>
    </rPh>
    <rPh sb="55" eb="56">
      <t>ニン</t>
    </rPh>
    <phoneticPr fontId="3"/>
  </si>
  <si>
    <t>平成12年4月1日</t>
    <rPh sb="0" eb="2">
      <t>ヘイセイ</t>
    </rPh>
    <rPh sb="4" eb="5">
      <t>ネン</t>
    </rPh>
    <rPh sb="6" eb="7">
      <t>ツキ</t>
    </rPh>
    <rPh sb="8" eb="9">
      <t>ヒ</t>
    </rPh>
    <phoneticPr fontId="3"/>
  </si>
  <si>
    <t>○</t>
    <phoneticPr fontId="3"/>
  </si>
  <si>
    <t>一般可燃ごみ</t>
    <rPh sb="0" eb="2">
      <t>イッパン</t>
    </rPh>
    <rPh sb="2" eb="4">
      <t>カネン</t>
    </rPh>
    <phoneticPr fontId="3"/>
  </si>
  <si>
    <t>一般不燃ごみ</t>
    <rPh sb="0" eb="2">
      <t>イッパン</t>
    </rPh>
    <rPh sb="2" eb="4">
      <t>フネン</t>
    </rPh>
    <phoneticPr fontId="3"/>
  </si>
  <si>
    <t>長柄町不法投棄監視員の設置に関する条例</t>
    <rPh sb="0" eb="3">
      <t>ナガラマチ</t>
    </rPh>
    <rPh sb="3" eb="5">
      <t>フホウ</t>
    </rPh>
    <rPh sb="5" eb="7">
      <t>トウキ</t>
    </rPh>
    <rPh sb="7" eb="10">
      <t>カンシイン</t>
    </rPh>
    <rPh sb="11" eb="13">
      <t>セッチ</t>
    </rPh>
    <rPh sb="14" eb="15">
      <t>カン</t>
    </rPh>
    <rPh sb="17" eb="19">
      <t>ジョウレイ</t>
    </rPh>
    <phoneticPr fontId="3"/>
  </si>
  <si>
    <t>不法投棄を防止するとともに、不法投棄の現状を的確に把握するために、町民より不法投棄監視員を設置し、環境行政の効果的な推進を図る。</t>
    <rPh sb="0" eb="2">
      <t>フホウ</t>
    </rPh>
    <rPh sb="2" eb="4">
      <t>トウキ</t>
    </rPh>
    <rPh sb="5" eb="7">
      <t>ボウシ</t>
    </rPh>
    <rPh sb="14" eb="16">
      <t>フホウ</t>
    </rPh>
    <rPh sb="16" eb="18">
      <t>トウキ</t>
    </rPh>
    <rPh sb="19" eb="21">
      <t>ゲンジョウ</t>
    </rPh>
    <rPh sb="22" eb="24">
      <t>テキカク</t>
    </rPh>
    <rPh sb="25" eb="27">
      <t>ハアク</t>
    </rPh>
    <rPh sb="33" eb="35">
      <t>チョウミン</t>
    </rPh>
    <rPh sb="37" eb="39">
      <t>フホウ</t>
    </rPh>
    <rPh sb="39" eb="41">
      <t>トウキ</t>
    </rPh>
    <rPh sb="41" eb="44">
      <t>カンシイン</t>
    </rPh>
    <rPh sb="45" eb="47">
      <t>セッチ</t>
    </rPh>
    <rPh sb="49" eb="51">
      <t>カンキョウ</t>
    </rPh>
    <rPh sb="51" eb="53">
      <t>ギョウセイ</t>
    </rPh>
    <rPh sb="54" eb="57">
      <t>コウカテキ</t>
    </rPh>
    <rPh sb="58" eb="60">
      <t>スイシン</t>
    </rPh>
    <rPh sb="61" eb="62">
      <t>ハカ</t>
    </rPh>
    <phoneticPr fontId="3"/>
  </si>
  <si>
    <t>管・粗大ごみ・古紙</t>
    <rPh sb="0" eb="1">
      <t>カン</t>
    </rPh>
    <rPh sb="2" eb="4">
      <t>ソダイ</t>
    </rPh>
    <rPh sb="7" eb="9">
      <t>コシ</t>
    </rPh>
    <phoneticPr fontId="3"/>
  </si>
  <si>
    <t>パトロール</t>
    <phoneticPr fontId="3"/>
  </si>
  <si>
    <t>○</t>
    <phoneticPr fontId="3"/>
  </si>
  <si>
    <t>○</t>
    <phoneticPr fontId="3"/>
  </si>
  <si>
    <t>35円／20ℓ　50円／30ℓ　65円／40ℓ</t>
    <rPh sb="2" eb="3">
      <t>エン</t>
    </rPh>
    <rPh sb="10" eb="11">
      <t>エン</t>
    </rPh>
    <rPh sb="18" eb="19">
      <t>エン</t>
    </rPh>
    <phoneticPr fontId="3"/>
  </si>
  <si>
    <t>340.2円／20㎏（10円未満切り捨て）</t>
    <rPh sb="5" eb="6">
      <t>エン</t>
    </rPh>
    <rPh sb="13" eb="14">
      <t>エン</t>
    </rPh>
    <rPh sb="14" eb="16">
      <t>ミマン</t>
    </rPh>
    <rPh sb="16" eb="17">
      <t>キ</t>
    </rPh>
    <rPh sb="18" eb="19">
      <t>ス</t>
    </rPh>
    <phoneticPr fontId="3"/>
  </si>
  <si>
    <t>340.2円／㎏（10円未満切り捨て）</t>
    <rPh sb="5" eb="6">
      <t>エン</t>
    </rPh>
    <rPh sb="11" eb="12">
      <t>エン</t>
    </rPh>
    <rPh sb="12" eb="14">
      <t>ミマン</t>
    </rPh>
    <rPh sb="14" eb="15">
      <t>キ</t>
    </rPh>
    <rPh sb="16" eb="17">
      <t>ス</t>
    </rPh>
    <phoneticPr fontId="3"/>
  </si>
  <si>
    <t>運搬処分費用として、40,500円／ｔ（37,500円×1.08）</t>
    <rPh sb="0" eb="2">
      <t>ウンパン</t>
    </rPh>
    <rPh sb="2" eb="4">
      <t>ショブン</t>
    </rPh>
    <rPh sb="4" eb="5">
      <t>ヒ</t>
    </rPh>
    <rPh sb="5" eb="6">
      <t>ヨウ</t>
    </rPh>
    <rPh sb="16" eb="17">
      <t>エン</t>
    </rPh>
    <rPh sb="26" eb="27">
      <t>エン</t>
    </rPh>
    <phoneticPr fontId="3"/>
  </si>
  <si>
    <t>http://www.town.nagara.chiba.jp/guide/living/live_envi.html</t>
    <phoneticPr fontId="3"/>
  </si>
  <si>
    <t>組合議員（2人）
構成市町村長の推薦する者（7人）
知識及び経験を有する者（2人）
管理者が必要と認めた者（1人）</t>
    <rPh sb="0" eb="2">
      <t>クミアイ</t>
    </rPh>
    <rPh sb="2" eb="4">
      <t>ギイン</t>
    </rPh>
    <rPh sb="6" eb="7">
      <t>ニン</t>
    </rPh>
    <rPh sb="9" eb="11">
      <t>コウセイ</t>
    </rPh>
    <rPh sb="11" eb="13">
      <t>シチョウ</t>
    </rPh>
    <rPh sb="13" eb="15">
      <t>ソンチョウ</t>
    </rPh>
    <rPh sb="16" eb="18">
      <t>スイセン</t>
    </rPh>
    <rPh sb="20" eb="21">
      <t>モノ</t>
    </rPh>
    <rPh sb="23" eb="24">
      <t>ニン</t>
    </rPh>
    <rPh sb="26" eb="28">
      <t>チシキ</t>
    </rPh>
    <rPh sb="28" eb="29">
      <t>オヨ</t>
    </rPh>
    <rPh sb="30" eb="32">
      <t>ケイケン</t>
    </rPh>
    <rPh sb="33" eb="34">
      <t>ユウ</t>
    </rPh>
    <rPh sb="36" eb="37">
      <t>モノ</t>
    </rPh>
    <rPh sb="39" eb="40">
      <t>ニン</t>
    </rPh>
    <rPh sb="42" eb="45">
      <t>カンリシャ</t>
    </rPh>
    <rPh sb="46" eb="48">
      <t>ヒツヨウ</t>
    </rPh>
    <rPh sb="49" eb="50">
      <t>ミト</t>
    </rPh>
    <rPh sb="52" eb="53">
      <t>モノ</t>
    </rPh>
    <rPh sb="55" eb="56">
      <t>ニン</t>
    </rPh>
    <phoneticPr fontId="3"/>
  </si>
  <si>
    <t>平成12年4月1日</t>
    <rPh sb="1" eb="3">
      <t>ヘイセイ</t>
    </rPh>
    <rPh sb="5" eb="6">
      <t>ネン</t>
    </rPh>
    <rPh sb="7" eb="8">
      <t>ガツニチ</t>
    </rPh>
    <phoneticPr fontId="3"/>
  </si>
  <si>
    <t>同上</t>
    <rPh sb="0" eb="2">
      <t>ドウジョウ</t>
    </rPh>
    <phoneticPr fontId="3"/>
  </si>
  <si>
    <t>新聞，雑誌，段ボール，紙パック，パッケージペーパー
繊維，アルミ缶，一升びん，ビールびん　　㎏/5円</t>
    <rPh sb="0" eb="2">
      <t>シンブン</t>
    </rPh>
    <rPh sb="3" eb="5">
      <t>ザッシ</t>
    </rPh>
    <rPh sb="6" eb="7">
      <t>ダン</t>
    </rPh>
    <rPh sb="11" eb="12">
      <t>カミ</t>
    </rPh>
    <rPh sb="26" eb="28">
      <t>センイ</t>
    </rPh>
    <rPh sb="32" eb="33">
      <t>カン</t>
    </rPh>
    <rPh sb="34" eb="36">
      <t>イッショウ</t>
    </rPh>
    <rPh sb="49" eb="50">
      <t>エン</t>
    </rPh>
    <phoneticPr fontId="3"/>
  </si>
  <si>
    <t>新聞，雑誌，段ボール，紙パック，パッケージペーパー
繊維，アルミ缶，一升びん，ビールびん　　㎏/3円</t>
    <rPh sb="0" eb="2">
      <t>シンブン</t>
    </rPh>
    <rPh sb="3" eb="5">
      <t>ザッシ</t>
    </rPh>
    <rPh sb="6" eb="7">
      <t>ダン</t>
    </rPh>
    <rPh sb="11" eb="12">
      <t>カミ</t>
    </rPh>
    <rPh sb="26" eb="28">
      <t>センイ</t>
    </rPh>
    <rPh sb="32" eb="33">
      <t>カン</t>
    </rPh>
    <rPh sb="34" eb="36">
      <t>イッショウ</t>
    </rPh>
    <rPh sb="49" eb="50">
      <t>エン</t>
    </rPh>
    <phoneticPr fontId="3"/>
  </si>
  <si>
    <t>老人クラブ，ＮＰＯ法人など</t>
    <rPh sb="0" eb="2">
      <t>ロウジン</t>
    </rPh>
    <rPh sb="9" eb="11">
      <t>ホウジン</t>
    </rPh>
    <phoneticPr fontId="3"/>
  </si>
  <si>
    <t>ア</t>
    <phoneticPr fontId="3"/>
  </si>
  <si>
    <t>富里市ポイ捨て防止条例</t>
    <rPh sb="0" eb="3">
      <t>トミサトシ</t>
    </rPh>
    <rPh sb="5" eb="6">
      <t>ス</t>
    </rPh>
    <rPh sb="7" eb="9">
      <t>ボウシ</t>
    </rPh>
    <rPh sb="9" eb="11">
      <t>ジョウレイ</t>
    </rPh>
    <phoneticPr fontId="3"/>
  </si>
  <si>
    <t>○</t>
    <phoneticPr fontId="3"/>
  </si>
  <si>
    <t>布団</t>
    <rPh sb="0" eb="2">
      <t>フトン</t>
    </rPh>
    <phoneticPr fontId="3"/>
  </si>
  <si>
    <t>不燃ごみ</t>
    <rPh sb="0" eb="2">
      <t>フネン</t>
    </rPh>
    <phoneticPr fontId="3"/>
  </si>
  <si>
    <t>富里市不法投棄監視員設置要綱</t>
    <rPh sb="0" eb="3">
      <t>トミサトシ</t>
    </rPh>
    <rPh sb="3" eb="5">
      <t>フホウ</t>
    </rPh>
    <rPh sb="5" eb="7">
      <t>トウキ</t>
    </rPh>
    <rPh sb="7" eb="9">
      <t>カンシ</t>
    </rPh>
    <rPh sb="9" eb="10">
      <t>イン</t>
    </rPh>
    <rPh sb="10" eb="12">
      <t>セッチ</t>
    </rPh>
    <rPh sb="12" eb="14">
      <t>ヨウコウ</t>
    </rPh>
    <phoneticPr fontId="3"/>
  </si>
  <si>
    <t>不法投棄等の現状を的確に把握するために不法投棄監視員を設置し，不法投棄等を未然に防止し，市民の快適な生活環境の保全に資する。</t>
    <rPh sb="0" eb="2">
      <t>フホウ</t>
    </rPh>
    <rPh sb="2" eb="4">
      <t>トウキ</t>
    </rPh>
    <rPh sb="4" eb="5">
      <t>トウ</t>
    </rPh>
    <rPh sb="6" eb="8">
      <t>ゲンジョウ</t>
    </rPh>
    <rPh sb="9" eb="11">
      <t>テキカク</t>
    </rPh>
    <rPh sb="12" eb="14">
      <t>ハアク</t>
    </rPh>
    <rPh sb="19" eb="21">
      <t>フホウ</t>
    </rPh>
    <rPh sb="21" eb="23">
      <t>トウキ</t>
    </rPh>
    <rPh sb="23" eb="25">
      <t>カンシ</t>
    </rPh>
    <rPh sb="25" eb="26">
      <t>イン</t>
    </rPh>
    <rPh sb="27" eb="29">
      <t>セッチ</t>
    </rPh>
    <rPh sb="31" eb="33">
      <t>フホウ</t>
    </rPh>
    <rPh sb="33" eb="35">
      <t>トウキ</t>
    </rPh>
    <rPh sb="35" eb="36">
      <t>トウ</t>
    </rPh>
    <rPh sb="37" eb="39">
      <t>ミゼン</t>
    </rPh>
    <rPh sb="40" eb="42">
      <t>ボウシ</t>
    </rPh>
    <rPh sb="44" eb="46">
      <t>シミン</t>
    </rPh>
    <rPh sb="47" eb="49">
      <t>カイテキ</t>
    </rPh>
    <rPh sb="50" eb="52">
      <t>セイカツ</t>
    </rPh>
    <rPh sb="52" eb="54">
      <t>カンキョウ</t>
    </rPh>
    <rPh sb="54" eb="55">
      <t>カンキョウ</t>
    </rPh>
    <rPh sb="55" eb="57">
      <t>ホゼン</t>
    </rPh>
    <rPh sb="58" eb="59">
      <t>シ</t>
    </rPh>
    <phoneticPr fontId="3"/>
  </si>
  <si>
    <t>○</t>
    <phoneticPr fontId="3"/>
  </si>
  <si>
    <t>貼り紙，パトロールなど</t>
    <rPh sb="0" eb="1">
      <t>ハ</t>
    </rPh>
    <rPh sb="2" eb="3">
      <t>ガミ</t>
    </rPh>
    <phoneticPr fontId="3"/>
  </si>
  <si>
    <t>ウ</t>
    <phoneticPr fontId="3"/>
  </si>
  <si>
    <t>リサイクルフェアにてリサイクルマーケットを年１回実施し，家庭で不要となったものの再利用を促進している。（http://www.city.tomisato.lg.jp/0000002114.html）</t>
    <phoneticPr fontId="3"/>
  </si>
  <si>
    <t>市広報紙・ホームページ，新聞折り込みチラシ</t>
    <phoneticPr fontId="3"/>
  </si>
  <si>
    <t>―</t>
    <phoneticPr fontId="3"/>
  </si>
  <si>
    <t>可燃ごみ，不燃ごみ，ガラスびん　ペットボトル，資源ごみ，有害ごみ</t>
    <rPh sb="0" eb="2">
      <t>カネン</t>
    </rPh>
    <rPh sb="5" eb="7">
      <t>フネン</t>
    </rPh>
    <rPh sb="23" eb="25">
      <t>シゲン</t>
    </rPh>
    <rPh sb="28" eb="30">
      <t>ユウガイ</t>
    </rPh>
    <phoneticPr fontId="3"/>
  </si>
  <si>
    <t>500kgまで3,240円　500kg超過分1kgにつき5.4円加算</t>
    <rPh sb="12" eb="13">
      <t>エン</t>
    </rPh>
    <rPh sb="19" eb="22">
      <t>チョウカブン</t>
    </rPh>
    <rPh sb="31" eb="32">
      <t>エン</t>
    </rPh>
    <rPh sb="32" eb="34">
      <t>カサン</t>
    </rPh>
    <phoneticPr fontId="3"/>
  </si>
  <si>
    <t>有　</t>
    <rPh sb="0" eb="1">
      <t>アリ</t>
    </rPh>
    <phoneticPr fontId="3"/>
  </si>
  <si>
    <t>100kgまで無料　　　　100kg超過分1kgにつき5.4円加算</t>
    <rPh sb="7" eb="9">
      <t>ムリョウ</t>
    </rPh>
    <rPh sb="18" eb="21">
      <t>チョウカブン</t>
    </rPh>
    <rPh sb="30" eb="31">
      <t>エン</t>
    </rPh>
    <rPh sb="31" eb="33">
      <t>カサン</t>
    </rPh>
    <phoneticPr fontId="3"/>
  </si>
  <si>
    <t>処理料金は市が設定(21.6円/㎏)し，収集運搬料金は許可業者が設定する。</t>
    <rPh sb="0" eb="2">
      <t>ショリ</t>
    </rPh>
    <rPh sb="2" eb="4">
      <t>リョウキン</t>
    </rPh>
    <rPh sb="5" eb="6">
      <t>シ</t>
    </rPh>
    <rPh sb="7" eb="9">
      <t>セッテイ</t>
    </rPh>
    <rPh sb="14" eb="15">
      <t>エン</t>
    </rPh>
    <rPh sb="20" eb="22">
      <t>シュウシュウ</t>
    </rPh>
    <rPh sb="22" eb="24">
      <t>ウンパン</t>
    </rPh>
    <rPh sb="24" eb="26">
      <t>リョウキン</t>
    </rPh>
    <rPh sb="27" eb="29">
      <t>キョカ</t>
    </rPh>
    <rPh sb="29" eb="31">
      <t>ギョウシャ</t>
    </rPh>
    <rPh sb="32" eb="34">
      <t>セッテイ</t>
    </rPh>
    <phoneticPr fontId="3"/>
  </si>
  <si>
    <t>10kgまで216円　　10kg超過分1kgにつき21.6円加算</t>
    <rPh sb="9" eb="10">
      <t>エン</t>
    </rPh>
    <rPh sb="16" eb="19">
      <t>チョウカブン</t>
    </rPh>
    <rPh sb="29" eb="30">
      <t>エン</t>
    </rPh>
    <rPh sb="30" eb="32">
      <t>カサン</t>
    </rPh>
    <phoneticPr fontId="3"/>
  </si>
  <si>
    <t>○</t>
    <phoneticPr fontId="3"/>
  </si>
  <si>
    <t>平成27年度処理実績　12本　　処理単価　1本/1,200円（税抜）　※処理単価に収集運搬費用も含まれている　</t>
    <rPh sb="0" eb="2">
      <t>ヘイセイ</t>
    </rPh>
    <rPh sb="4" eb="6">
      <t>ネンド</t>
    </rPh>
    <rPh sb="6" eb="8">
      <t>ショリ</t>
    </rPh>
    <rPh sb="8" eb="10">
      <t>ジッセキ</t>
    </rPh>
    <rPh sb="13" eb="14">
      <t>ホン</t>
    </rPh>
    <rPh sb="16" eb="18">
      <t>ショリ</t>
    </rPh>
    <rPh sb="18" eb="20">
      <t>タンカ</t>
    </rPh>
    <rPh sb="22" eb="23">
      <t>ホン</t>
    </rPh>
    <rPh sb="25" eb="30">
      <t>２００エン</t>
    </rPh>
    <rPh sb="31" eb="33">
      <t>ゼイヌキ</t>
    </rPh>
    <rPh sb="36" eb="38">
      <t>ショリ</t>
    </rPh>
    <rPh sb="38" eb="40">
      <t>タンカ</t>
    </rPh>
    <rPh sb="41" eb="43">
      <t>シュウシュウ</t>
    </rPh>
    <rPh sb="43" eb="45">
      <t>ウンパン</t>
    </rPh>
    <rPh sb="45" eb="47">
      <t>ヒヨウ</t>
    </rPh>
    <rPh sb="48" eb="49">
      <t>フク</t>
    </rPh>
    <phoneticPr fontId="3"/>
  </si>
  <si>
    <t>平成27年度処理実績　大型車用/3本　中型車用/4本　小型車用/85本　合計92本　　　　　　　　　　　　　　　　　　　　　　　　　　　　　　　　　　　　　　　処理単価　大型車用/1,300円（税抜）　中型車用/800円（税抜）　小型車用/400円（税抜）　　　　　　　　※処理単価に収集運搬費用も含まれている　</t>
    <rPh sb="0" eb="2">
      <t>ヘイセイ</t>
    </rPh>
    <rPh sb="4" eb="6">
      <t>ネンド</t>
    </rPh>
    <rPh sb="6" eb="8">
      <t>ショリ</t>
    </rPh>
    <rPh sb="8" eb="10">
      <t>ジッセキ</t>
    </rPh>
    <rPh sb="11" eb="14">
      <t>オオガタシャ</t>
    </rPh>
    <rPh sb="14" eb="15">
      <t>ヨウ</t>
    </rPh>
    <rPh sb="17" eb="18">
      <t>ホン</t>
    </rPh>
    <rPh sb="19" eb="21">
      <t>チュウガタ</t>
    </rPh>
    <rPh sb="21" eb="23">
      <t>シャヨウ</t>
    </rPh>
    <rPh sb="25" eb="26">
      <t>ホン</t>
    </rPh>
    <rPh sb="27" eb="31">
      <t>コガタシャヨウ</t>
    </rPh>
    <rPh sb="34" eb="35">
      <t>ホン</t>
    </rPh>
    <rPh sb="36" eb="38">
      <t>ゴウケイ</t>
    </rPh>
    <rPh sb="40" eb="41">
      <t>ホン</t>
    </rPh>
    <rPh sb="80" eb="82">
      <t>ショリ</t>
    </rPh>
    <rPh sb="82" eb="84">
      <t>タンカ</t>
    </rPh>
    <rPh sb="85" eb="88">
      <t>オオガタシャ</t>
    </rPh>
    <rPh sb="88" eb="89">
      <t>ヨウ</t>
    </rPh>
    <rPh sb="95" eb="96">
      <t>エン</t>
    </rPh>
    <rPh sb="97" eb="99">
      <t>ゼイヌキ</t>
    </rPh>
    <rPh sb="101" eb="103">
      <t>チュウガタ</t>
    </rPh>
    <rPh sb="103" eb="105">
      <t>シャヨウ</t>
    </rPh>
    <rPh sb="109" eb="110">
      <t>エン</t>
    </rPh>
    <rPh sb="111" eb="113">
      <t>ゼイヌキ</t>
    </rPh>
    <rPh sb="115" eb="119">
      <t>コガタシャヨウ</t>
    </rPh>
    <rPh sb="123" eb="124">
      <t>エン</t>
    </rPh>
    <rPh sb="125" eb="127">
      <t>ゼイヌキ</t>
    </rPh>
    <rPh sb="137" eb="139">
      <t>ショリ</t>
    </rPh>
    <rPh sb="139" eb="141">
      <t>タンカ</t>
    </rPh>
    <rPh sb="142" eb="144">
      <t>シュウシュウ</t>
    </rPh>
    <rPh sb="144" eb="146">
      <t>ウンパン</t>
    </rPh>
    <rPh sb="146" eb="148">
      <t>ヒヨウ</t>
    </rPh>
    <rPh sb="149" eb="150">
      <t>フク</t>
    </rPh>
    <phoneticPr fontId="3"/>
  </si>
  <si>
    <t>家電４品目</t>
    <rPh sb="0" eb="2">
      <t>カデン</t>
    </rPh>
    <rPh sb="3" eb="5">
      <t>ヒンモク</t>
    </rPh>
    <phoneticPr fontId="3"/>
  </si>
  <si>
    <t>平成27年度処理実績　テレビ/27台　冷蔵庫/9台　洗濯機/4台　エアコン/0台　合計40台　　　　　　　　　収集運搬費，家電リサイクル券購入費，家電リサイクル券購入手数料を含む</t>
    <rPh sb="0" eb="2">
      <t>ヘイセイ</t>
    </rPh>
    <rPh sb="4" eb="6">
      <t>ネンド</t>
    </rPh>
    <rPh sb="6" eb="8">
      <t>ショリ</t>
    </rPh>
    <rPh sb="8" eb="10">
      <t>ジッセキ</t>
    </rPh>
    <rPh sb="17" eb="18">
      <t>ダイ</t>
    </rPh>
    <rPh sb="19" eb="22">
      <t>レイゾウコ</t>
    </rPh>
    <rPh sb="24" eb="25">
      <t>ダイ</t>
    </rPh>
    <rPh sb="26" eb="29">
      <t>センタクキ</t>
    </rPh>
    <rPh sb="31" eb="32">
      <t>ダイ</t>
    </rPh>
    <rPh sb="39" eb="40">
      <t>ダイ</t>
    </rPh>
    <rPh sb="41" eb="43">
      <t>ゴウケイ</t>
    </rPh>
    <rPh sb="45" eb="46">
      <t>ダイ</t>
    </rPh>
    <rPh sb="55" eb="57">
      <t>シュウシュウ</t>
    </rPh>
    <rPh sb="57" eb="59">
      <t>ウンパン</t>
    </rPh>
    <rPh sb="59" eb="60">
      <t>ヒ</t>
    </rPh>
    <rPh sb="61" eb="63">
      <t>カデン</t>
    </rPh>
    <rPh sb="68" eb="69">
      <t>ケン</t>
    </rPh>
    <rPh sb="69" eb="72">
      <t>コウニュウヒ</t>
    </rPh>
    <rPh sb="73" eb="75">
      <t>カデン</t>
    </rPh>
    <rPh sb="80" eb="81">
      <t>ケン</t>
    </rPh>
    <rPh sb="81" eb="83">
      <t>コウニュウ</t>
    </rPh>
    <rPh sb="83" eb="86">
      <t>テスウリョウ</t>
    </rPh>
    <rPh sb="87" eb="88">
      <t>フク</t>
    </rPh>
    <phoneticPr fontId="3"/>
  </si>
  <si>
    <t>http://www.city.tomisato.lg.jp/0000001217.html</t>
    <phoneticPr fontId="3"/>
  </si>
  <si>
    <t>富里市廃棄物減量等推進審議会</t>
    <rPh sb="0" eb="3">
      <t>トミサトシ</t>
    </rPh>
    <rPh sb="3" eb="6">
      <t>ハイキブツ</t>
    </rPh>
    <rPh sb="6" eb="8">
      <t>ゲンリョウ</t>
    </rPh>
    <rPh sb="8" eb="9">
      <t>トウ</t>
    </rPh>
    <rPh sb="9" eb="11">
      <t>スイシン</t>
    </rPh>
    <rPh sb="11" eb="14">
      <t>シンギカイ</t>
    </rPh>
    <phoneticPr fontId="3"/>
  </si>
  <si>
    <t>学識経験者（1人）　事業者代表（4人）　市民団体代表（3人）</t>
    <rPh sb="0" eb="2">
      <t>ガクシキ</t>
    </rPh>
    <rPh sb="2" eb="5">
      <t>ケイケンシャ</t>
    </rPh>
    <rPh sb="6" eb="8">
      <t>ヒトリ</t>
    </rPh>
    <rPh sb="10" eb="13">
      <t>ジギョウシャ</t>
    </rPh>
    <rPh sb="13" eb="15">
      <t>ダイヒョウ</t>
    </rPh>
    <rPh sb="17" eb="18">
      <t>ニン</t>
    </rPh>
    <rPh sb="20" eb="22">
      <t>シミン</t>
    </rPh>
    <rPh sb="22" eb="24">
      <t>ダンタイ</t>
    </rPh>
    <rPh sb="24" eb="26">
      <t>ダイヒョウ</t>
    </rPh>
    <rPh sb="28" eb="29">
      <t>ニン</t>
    </rPh>
    <phoneticPr fontId="3"/>
  </si>
  <si>
    <t>富里市廃棄物減量等推進審議会条例</t>
    <rPh sb="0" eb="3">
      <t>トミサトシ</t>
    </rPh>
    <rPh sb="3" eb="6">
      <t>ハイキブツ</t>
    </rPh>
    <rPh sb="6" eb="8">
      <t>ゲンリョウ</t>
    </rPh>
    <rPh sb="8" eb="9">
      <t>トウ</t>
    </rPh>
    <rPh sb="9" eb="11">
      <t>スイシン</t>
    </rPh>
    <rPh sb="11" eb="14">
      <t>シンギカイ</t>
    </rPh>
    <rPh sb="14" eb="16">
      <t>ジョウレイ</t>
    </rPh>
    <phoneticPr fontId="3"/>
  </si>
  <si>
    <t>富里市環境美化推進協議会</t>
    <rPh sb="0" eb="3">
      <t>トミサトシ</t>
    </rPh>
    <rPh sb="3" eb="5">
      <t>カンキョウ</t>
    </rPh>
    <rPh sb="5" eb="7">
      <t>ビカ</t>
    </rPh>
    <rPh sb="7" eb="9">
      <t>スイシン</t>
    </rPh>
    <rPh sb="9" eb="12">
      <t>キョウギカイ</t>
    </rPh>
    <phoneticPr fontId="3"/>
  </si>
  <si>
    <t>各学区から区長1名，環境美化推進委員1名と各種団体の代表者で構成　　　　　　合計25名</t>
    <rPh sb="0" eb="3">
      <t>カクガック</t>
    </rPh>
    <rPh sb="5" eb="7">
      <t>クチョウ</t>
    </rPh>
    <rPh sb="8" eb="9">
      <t>メイ</t>
    </rPh>
    <rPh sb="10" eb="12">
      <t>カンキョウ</t>
    </rPh>
    <rPh sb="12" eb="14">
      <t>ビカ</t>
    </rPh>
    <rPh sb="14" eb="16">
      <t>スイシン</t>
    </rPh>
    <rPh sb="16" eb="18">
      <t>イイン</t>
    </rPh>
    <rPh sb="19" eb="20">
      <t>メイ</t>
    </rPh>
    <rPh sb="21" eb="23">
      <t>カクシュ</t>
    </rPh>
    <rPh sb="23" eb="25">
      <t>ダンタイ</t>
    </rPh>
    <rPh sb="26" eb="29">
      <t>ダイヒョウシャ</t>
    </rPh>
    <rPh sb="30" eb="32">
      <t>コウセイ</t>
    </rPh>
    <rPh sb="38" eb="40">
      <t>ゴウケイ</t>
    </rPh>
    <rPh sb="42" eb="43">
      <t>メイ</t>
    </rPh>
    <phoneticPr fontId="3"/>
  </si>
  <si>
    <t>富里市環境美化推進協議会設置要綱</t>
    <rPh sb="0" eb="3">
      <t>トミサトシ</t>
    </rPh>
    <rPh sb="3" eb="5">
      <t>カンキョウ</t>
    </rPh>
    <rPh sb="5" eb="7">
      <t>ビカ</t>
    </rPh>
    <rPh sb="7" eb="9">
      <t>スイシン</t>
    </rPh>
    <rPh sb="9" eb="12">
      <t>キョウギカイ</t>
    </rPh>
    <rPh sb="12" eb="14">
      <t>セッチ</t>
    </rPh>
    <rPh sb="14" eb="16">
      <t>ヨウコウ</t>
    </rPh>
    <phoneticPr fontId="3"/>
  </si>
  <si>
    <t>富里市地域防災計画</t>
    <rPh sb="0" eb="3">
      <t>トミサトシ</t>
    </rPh>
    <rPh sb="3" eb="5">
      <t>チイキ</t>
    </rPh>
    <rPh sb="5" eb="7">
      <t>ボウサイ</t>
    </rPh>
    <rPh sb="7" eb="9">
      <t>ケイカク</t>
    </rPh>
    <phoneticPr fontId="3"/>
  </si>
  <si>
    <t>H26年9月10日</t>
    <rPh sb="3" eb="4">
      <t>ネン</t>
    </rPh>
    <rPh sb="5" eb="6">
      <t>ガツ</t>
    </rPh>
    <rPh sb="8" eb="9">
      <t>ニチ</t>
    </rPh>
    <phoneticPr fontId="3"/>
  </si>
  <si>
    <t>○</t>
    <phoneticPr fontId="3"/>
  </si>
  <si>
    <t>一宮町空き缶等の散乱及びポイ捨て防止に関する条例</t>
    <phoneticPr fontId="3"/>
  </si>
  <si>
    <t>【①補助制度　有の場合】
 ②27年度の実績</t>
    <rPh sb="2" eb="4">
      <t>ホジョ</t>
    </rPh>
    <rPh sb="4" eb="6">
      <t>セイド</t>
    </rPh>
    <rPh sb="7" eb="8">
      <t>ア</t>
    </rPh>
    <rPh sb="9" eb="11">
      <t>バアイ</t>
    </rPh>
    <phoneticPr fontId="5"/>
  </si>
  <si>
    <t>④業務用生ごみ処理機の公共施設の設置状況
（平成27年度の実績）
有り→１
無し→０</t>
    <rPh sb="1" eb="4">
      <t>ギョウムヨウ</t>
    </rPh>
    <rPh sb="4" eb="5">
      <t>ナマ</t>
    </rPh>
    <rPh sb="7" eb="10">
      <t>ショリキ</t>
    </rPh>
    <rPh sb="11" eb="13">
      <t>コウキョウ</t>
    </rPh>
    <rPh sb="13" eb="15">
      <t>シセツ</t>
    </rPh>
    <rPh sb="16" eb="18">
      <t>セッチ</t>
    </rPh>
    <rPh sb="18" eb="20">
      <t>ジョウキョウ</t>
    </rPh>
    <phoneticPr fontId="5"/>
  </si>
  <si>
    <t>⑤業務用生ごみ処理機の管内一般企業の設置状況
（平成27年度の実績）
有り→１
無し→０</t>
    <rPh sb="11" eb="13">
      <t>カンナイ</t>
    </rPh>
    <rPh sb="13" eb="15">
      <t>イッパン</t>
    </rPh>
    <rPh sb="15" eb="17">
      <t>キギョウ</t>
    </rPh>
    <rPh sb="18" eb="20">
      <t>セッチ</t>
    </rPh>
    <rPh sb="20" eb="22">
      <t>ジョウキョウ</t>
    </rPh>
    <phoneticPr fontId="5"/>
  </si>
  <si>
    <t>⑥法人・事業所への補助制度
（平成27年度の実績）
有り→１
無し→０</t>
    <rPh sb="1" eb="3">
      <t>ホウジン</t>
    </rPh>
    <rPh sb="4" eb="7">
      <t>ジギョウショ</t>
    </rPh>
    <rPh sb="9" eb="11">
      <t>ホジョ</t>
    </rPh>
    <rPh sb="11" eb="13">
      <t>セイド</t>
    </rPh>
    <phoneticPr fontId="5"/>
  </si>
  <si>
    <t>11.ｽﾁｰﾙ缶　　12.ｱﾙﾐ缶   13.その他金属（鍋など）</t>
    <rPh sb="25" eb="26">
      <t>タ</t>
    </rPh>
    <phoneticPr fontId="5"/>
  </si>
  <si>
    <t>31.ペットボトル　32.白色トレイ  33.(白色トレイ以外の）プラスチック製容器包装　　34.その他プラスチック(プラスチック製容器包装以外）</t>
    <rPh sb="13" eb="15">
      <t>シロイロ</t>
    </rPh>
    <rPh sb="24" eb="26">
      <t>シロイロ</t>
    </rPh>
    <rPh sb="29" eb="31">
      <t>イガイ</t>
    </rPh>
    <rPh sb="39" eb="40">
      <t>セイ</t>
    </rPh>
    <rPh sb="40" eb="42">
      <t>ヨウキ</t>
    </rPh>
    <rPh sb="42" eb="44">
      <t>ホウソウ</t>
    </rPh>
    <rPh sb="51" eb="52">
      <t>タ</t>
    </rPh>
    <phoneticPr fontId="5"/>
  </si>
  <si>
    <t>41.布類　　42.生ごみ　　43.廃食油　　44.剪定枝　　45.小型家電　　46.その他</t>
    <rPh sb="34" eb="36">
      <t>コガタ</t>
    </rPh>
    <rPh sb="36" eb="38">
      <t>カデン</t>
    </rPh>
    <rPh sb="45" eb="46">
      <t>タ</t>
    </rPh>
    <phoneticPr fontId="5"/>
  </si>
  <si>
    <t>平成7年　11月1日</t>
    <rPh sb="0" eb="2">
      <t>ヘイセイ</t>
    </rPh>
    <rPh sb="3" eb="4">
      <t>ネン</t>
    </rPh>
    <rPh sb="7" eb="8">
      <t>ガツ</t>
    </rPh>
    <rPh sb="9" eb="10">
      <t>ヒ</t>
    </rPh>
    <phoneticPr fontId="3"/>
  </si>
  <si>
    <t>11.12.13.21.22.23.24.31</t>
    <phoneticPr fontId="3"/>
  </si>
  <si>
    <t>11.12.13.21.22.23</t>
    <phoneticPr fontId="3"/>
  </si>
  <si>
    <t>新聞、雑誌、段ボール、衣類（毛布を含む）、牛乳パック　３円／㎏</t>
    <rPh sb="0" eb="2">
      <t>シンブン</t>
    </rPh>
    <rPh sb="3" eb="5">
      <t>ザッシ</t>
    </rPh>
    <rPh sb="6" eb="7">
      <t>ダン</t>
    </rPh>
    <rPh sb="11" eb="13">
      <t>イルイ</t>
    </rPh>
    <rPh sb="14" eb="16">
      <t>モウフ</t>
    </rPh>
    <rPh sb="17" eb="18">
      <t>フク</t>
    </rPh>
    <rPh sb="21" eb="23">
      <t>ギュウニュウ</t>
    </rPh>
    <rPh sb="28" eb="29">
      <t>エン</t>
    </rPh>
    <phoneticPr fontId="3"/>
  </si>
  <si>
    <t>単価方式ではなく、あらかじめ決めた必要経費と売上を比較し、不足分を補助する。</t>
    <rPh sb="0" eb="2">
      <t>タンカ</t>
    </rPh>
    <rPh sb="2" eb="4">
      <t>ホウシキ</t>
    </rPh>
    <rPh sb="14" eb="15">
      <t>キ</t>
    </rPh>
    <rPh sb="17" eb="19">
      <t>ヒツヨウ</t>
    </rPh>
    <rPh sb="19" eb="21">
      <t>ケイヒ</t>
    </rPh>
    <rPh sb="22" eb="23">
      <t>ウ</t>
    </rPh>
    <rPh sb="23" eb="24">
      <t>ア</t>
    </rPh>
    <rPh sb="25" eb="27">
      <t>ヒカク</t>
    </rPh>
    <rPh sb="29" eb="32">
      <t>フソクブン</t>
    </rPh>
    <rPh sb="33" eb="35">
      <t>ホジョ</t>
    </rPh>
    <phoneticPr fontId="3"/>
  </si>
  <si>
    <t>回収業者がごみ収集ステーションから地区ごとに回収し、地区の回収量に応じて任意団体に有価物回収協力金を支給する。回収業者には、必要経費の不足分を助成する。</t>
    <rPh sb="0" eb="2">
      <t>カイシュウ</t>
    </rPh>
    <rPh sb="2" eb="4">
      <t>ギョウシャ</t>
    </rPh>
    <rPh sb="7" eb="9">
      <t>シュウシュウ</t>
    </rPh>
    <rPh sb="17" eb="19">
      <t>チク</t>
    </rPh>
    <rPh sb="22" eb="24">
      <t>カイシュウ</t>
    </rPh>
    <rPh sb="26" eb="28">
      <t>チク</t>
    </rPh>
    <rPh sb="29" eb="31">
      <t>カイシュウ</t>
    </rPh>
    <rPh sb="31" eb="32">
      <t>リョウ</t>
    </rPh>
    <rPh sb="33" eb="34">
      <t>オウ</t>
    </rPh>
    <rPh sb="36" eb="38">
      <t>ニンイ</t>
    </rPh>
    <rPh sb="38" eb="40">
      <t>ダンタイ</t>
    </rPh>
    <rPh sb="41" eb="44">
      <t>ユウカブツ</t>
    </rPh>
    <rPh sb="44" eb="46">
      <t>カイシュウ</t>
    </rPh>
    <rPh sb="46" eb="49">
      <t>キョウリョクキン</t>
    </rPh>
    <rPh sb="50" eb="52">
      <t>シキュウ</t>
    </rPh>
    <rPh sb="55" eb="57">
      <t>カイシュウ</t>
    </rPh>
    <rPh sb="57" eb="59">
      <t>ギョウシャ</t>
    </rPh>
    <rPh sb="62" eb="64">
      <t>ヒツヨウ</t>
    </rPh>
    <rPh sb="64" eb="66">
      <t>ケイヒ</t>
    </rPh>
    <rPh sb="67" eb="70">
      <t>フソクブン</t>
    </rPh>
    <rPh sb="71" eb="73">
      <t>ジョセイ</t>
    </rPh>
    <phoneticPr fontId="3"/>
  </si>
  <si>
    <t>船橋市路上喫煙及びポイ捨て防止条例</t>
    <rPh sb="0" eb="3">
      <t>フナバシシ</t>
    </rPh>
    <rPh sb="3" eb="5">
      <t>ロジョウ</t>
    </rPh>
    <rPh sb="5" eb="7">
      <t>キツエン</t>
    </rPh>
    <rPh sb="7" eb="8">
      <t>オヨ</t>
    </rPh>
    <rPh sb="11" eb="12">
      <t>ス</t>
    </rPh>
    <rPh sb="13" eb="15">
      <t>ボウシ</t>
    </rPh>
    <rPh sb="15" eb="17">
      <t>ジョウレイ</t>
    </rPh>
    <phoneticPr fontId="3"/>
  </si>
  <si>
    <t>―</t>
    <phoneticPr fontId="3"/>
  </si>
  <si>
    <t>船橋市廃棄物の減量、資源化及び適正処理に関する条例</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phoneticPr fontId="3"/>
  </si>
  <si>
    <t>土地等の適正管理</t>
    <rPh sb="0" eb="2">
      <t>トチ</t>
    </rPh>
    <rPh sb="2" eb="3">
      <t>トウ</t>
    </rPh>
    <rPh sb="4" eb="6">
      <t>テキセイ</t>
    </rPh>
    <rPh sb="6" eb="8">
      <t>カンリ</t>
    </rPh>
    <phoneticPr fontId="3"/>
  </si>
  <si>
    <t>新聞・雑誌</t>
    <rPh sb="0" eb="2">
      <t>シンブン</t>
    </rPh>
    <rPh sb="3" eb="5">
      <t>ザッシ</t>
    </rPh>
    <phoneticPr fontId="3"/>
  </si>
  <si>
    <t>「抜き取り禁止」プレート、張り紙、パトロール</t>
    <rPh sb="1" eb="2">
      <t>ヌ</t>
    </rPh>
    <rPh sb="3" eb="4">
      <t>ト</t>
    </rPh>
    <rPh sb="5" eb="7">
      <t>キンシ</t>
    </rPh>
    <rPh sb="13" eb="14">
      <t>ハ</t>
    </rPh>
    <rPh sb="15" eb="16">
      <t>ガミ</t>
    </rPh>
    <phoneticPr fontId="3"/>
  </si>
  <si>
    <t>事実の公表</t>
    <rPh sb="0" eb="2">
      <t>ジジツ</t>
    </rPh>
    <rPh sb="3" eb="5">
      <t>コウヒョウ</t>
    </rPh>
    <phoneticPr fontId="3"/>
  </si>
  <si>
    <t>品目又は重量ごとに
360円、720円
1,080円、1,440円
の４段階</t>
    <rPh sb="0" eb="2">
      <t>ヒンモク</t>
    </rPh>
    <rPh sb="2" eb="3">
      <t>マタ</t>
    </rPh>
    <rPh sb="4" eb="6">
      <t>ジュウリョウ</t>
    </rPh>
    <rPh sb="13" eb="14">
      <t>エン</t>
    </rPh>
    <rPh sb="18" eb="19">
      <t>エン</t>
    </rPh>
    <rPh sb="25" eb="26">
      <t>エン</t>
    </rPh>
    <rPh sb="32" eb="33">
      <t>エン</t>
    </rPh>
    <rPh sb="36" eb="38">
      <t>ダンカイ</t>
    </rPh>
    <phoneticPr fontId="3"/>
  </si>
  <si>
    <t>15㎏未満は150円
15㎏以上のときは、さらに10㎏につき150円を加算
（別途８％相当額を加算）</t>
    <rPh sb="3" eb="5">
      <t>ミマン</t>
    </rPh>
    <rPh sb="9" eb="10">
      <t>エン</t>
    </rPh>
    <rPh sb="14" eb="16">
      <t>イジョウ</t>
    </rPh>
    <rPh sb="33" eb="34">
      <t>エン</t>
    </rPh>
    <rPh sb="35" eb="37">
      <t>カサン</t>
    </rPh>
    <rPh sb="39" eb="41">
      <t>ベット</t>
    </rPh>
    <rPh sb="43" eb="45">
      <t>ソウトウ</t>
    </rPh>
    <rPh sb="45" eb="46">
      <t>ガク</t>
    </rPh>
    <rPh sb="47" eb="49">
      <t>カサン</t>
    </rPh>
    <phoneticPr fontId="3"/>
  </si>
  <si>
    <t>市では収集していませんので不明です</t>
    <rPh sb="0" eb="1">
      <t>シ</t>
    </rPh>
    <rPh sb="3" eb="5">
      <t>シュウシュウ</t>
    </rPh>
    <rPh sb="13" eb="15">
      <t>フメイ</t>
    </rPh>
    <phoneticPr fontId="3"/>
  </si>
  <si>
    <t>20円/kg（別途８％相当額を加算）</t>
    <rPh sb="2" eb="3">
      <t>エン</t>
    </rPh>
    <rPh sb="7" eb="9">
      <t>ベット</t>
    </rPh>
    <rPh sb="11" eb="13">
      <t>ソウトウ</t>
    </rPh>
    <rPh sb="13" eb="14">
      <t>ガク</t>
    </rPh>
    <rPh sb="15" eb="17">
      <t>カサン</t>
    </rPh>
    <phoneticPr fontId="3"/>
  </si>
  <si>
    <t>１．大規模小売店舗立地法第２条第２項に規定する大規模小売店舗
２．次に掲げる用途に供される建築物で延べ面積が3,000㎡以上の建築物とする。
ア　興行場、集会場、図書館、博物館、美術館又は遊技場
イ　店舗又は事務所
ウ　学校教育法第１条に規定する学校以外の学校（研修所を含む）
エ　ホテル又は旅館
オ　その他市長が必要があると認めるもの</t>
    <rPh sb="2" eb="5">
      <t>ダイキボ</t>
    </rPh>
    <rPh sb="5" eb="7">
      <t>コウリ</t>
    </rPh>
    <rPh sb="7" eb="9">
      <t>テンポ</t>
    </rPh>
    <rPh sb="9" eb="11">
      <t>リッチ</t>
    </rPh>
    <rPh sb="11" eb="12">
      <t>ホウ</t>
    </rPh>
    <rPh sb="12" eb="13">
      <t>ダイ</t>
    </rPh>
    <rPh sb="14" eb="15">
      <t>ジョウ</t>
    </rPh>
    <rPh sb="15" eb="16">
      <t>ダイ</t>
    </rPh>
    <rPh sb="17" eb="18">
      <t>コウ</t>
    </rPh>
    <rPh sb="19" eb="21">
      <t>キテイ</t>
    </rPh>
    <rPh sb="23" eb="26">
      <t>ダイキボ</t>
    </rPh>
    <rPh sb="26" eb="28">
      <t>コウリ</t>
    </rPh>
    <rPh sb="28" eb="30">
      <t>テンポ</t>
    </rPh>
    <rPh sb="33" eb="34">
      <t>ツギ</t>
    </rPh>
    <rPh sb="35" eb="36">
      <t>カカ</t>
    </rPh>
    <rPh sb="38" eb="40">
      <t>ヨウト</t>
    </rPh>
    <rPh sb="41" eb="42">
      <t>キョウ</t>
    </rPh>
    <rPh sb="45" eb="47">
      <t>ケンチク</t>
    </rPh>
    <rPh sb="47" eb="48">
      <t>ブツ</t>
    </rPh>
    <rPh sb="49" eb="50">
      <t>ノ</t>
    </rPh>
    <rPh sb="51" eb="53">
      <t>メンセキ</t>
    </rPh>
    <rPh sb="60" eb="62">
      <t>イジョウ</t>
    </rPh>
    <rPh sb="63" eb="65">
      <t>ケンチク</t>
    </rPh>
    <rPh sb="65" eb="66">
      <t>ブツ</t>
    </rPh>
    <rPh sb="73" eb="76">
      <t>コウギョウジョウ</t>
    </rPh>
    <rPh sb="77" eb="80">
      <t>シュウカイジョウ</t>
    </rPh>
    <rPh sb="81" eb="84">
      <t>トショカン</t>
    </rPh>
    <rPh sb="85" eb="88">
      <t>ハクブツカン</t>
    </rPh>
    <rPh sb="89" eb="92">
      <t>ビジュツカン</t>
    </rPh>
    <rPh sb="92" eb="93">
      <t>マタ</t>
    </rPh>
    <rPh sb="94" eb="97">
      <t>ユウギジョウ</t>
    </rPh>
    <rPh sb="100" eb="102">
      <t>テンポ</t>
    </rPh>
    <rPh sb="102" eb="103">
      <t>マタ</t>
    </rPh>
    <rPh sb="104" eb="106">
      <t>ジム</t>
    </rPh>
    <rPh sb="106" eb="107">
      <t>ショ</t>
    </rPh>
    <rPh sb="110" eb="112">
      <t>ガッコウ</t>
    </rPh>
    <rPh sb="112" eb="115">
      <t>キョウイクホウ</t>
    </rPh>
    <rPh sb="115" eb="116">
      <t>ダイ</t>
    </rPh>
    <rPh sb="117" eb="118">
      <t>ジョウ</t>
    </rPh>
    <rPh sb="119" eb="121">
      <t>キテイ</t>
    </rPh>
    <rPh sb="123" eb="125">
      <t>ガッコウ</t>
    </rPh>
    <rPh sb="125" eb="127">
      <t>イガイ</t>
    </rPh>
    <rPh sb="128" eb="130">
      <t>ガッコウ</t>
    </rPh>
    <rPh sb="131" eb="133">
      <t>ケンシュウ</t>
    </rPh>
    <rPh sb="133" eb="134">
      <t>ジョ</t>
    </rPh>
    <rPh sb="135" eb="136">
      <t>フク</t>
    </rPh>
    <rPh sb="144" eb="145">
      <t>マタ</t>
    </rPh>
    <rPh sb="146" eb="148">
      <t>リョカン</t>
    </rPh>
    <rPh sb="153" eb="154">
      <t>タ</t>
    </rPh>
    <rPh sb="154" eb="156">
      <t>シチョウ</t>
    </rPh>
    <rPh sb="157" eb="159">
      <t>ヒツヨウ</t>
    </rPh>
    <rPh sb="163" eb="164">
      <t>ミト</t>
    </rPh>
    <phoneticPr fontId="3"/>
  </si>
  <si>
    <t>多量排出事業者への立入検査
展開検査</t>
    <rPh sb="0" eb="2">
      <t>タリョウ</t>
    </rPh>
    <rPh sb="2" eb="4">
      <t>ハイシュツ</t>
    </rPh>
    <rPh sb="4" eb="7">
      <t>ジギョウシャ</t>
    </rPh>
    <rPh sb="9" eb="10">
      <t>タ</t>
    </rPh>
    <rPh sb="10" eb="11">
      <t>イ</t>
    </rPh>
    <rPh sb="11" eb="13">
      <t>ケンサ</t>
    </rPh>
    <rPh sb="14" eb="16">
      <t>テンカイ</t>
    </rPh>
    <rPh sb="16" eb="18">
      <t>ケンサ</t>
    </rPh>
    <phoneticPr fontId="3"/>
  </si>
  <si>
    <t>不法投棄分（単価は消費税抜き）</t>
    <rPh sb="0" eb="2">
      <t>フホウ</t>
    </rPh>
    <rPh sb="2" eb="4">
      <t>トウキ</t>
    </rPh>
    <rPh sb="4" eb="5">
      <t>ブン</t>
    </rPh>
    <rPh sb="6" eb="8">
      <t>タンカ</t>
    </rPh>
    <rPh sb="9" eb="12">
      <t>ショウヒゼイ</t>
    </rPh>
    <rPh sb="12" eb="13">
      <t>ヌ</t>
    </rPh>
    <phoneticPr fontId="3"/>
  </si>
  <si>
    <t>船橋市廃棄物減量等推進審議会</t>
    <rPh sb="0" eb="3">
      <t>フナバシシ</t>
    </rPh>
    <rPh sb="3" eb="6">
      <t>ハイキブツ</t>
    </rPh>
    <rPh sb="6" eb="8">
      <t>ゲンリョウ</t>
    </rPh>
    <rPh sb="8" eb="9">
      <t>トウ</t>
    </rPh>
    <rPh sb="9" eb="11">
      <t>スイシン</t>
    </rPh>
    <rPh sb="11" eb="14">
      <t>シンギカイ</t>
    </rPh>
    <phoneticPr fontId="3"/>
  </si>
  <si>
    <t>学識経験者（４人）
事業者（３人）
廃棄物処理業者（１人）
民間の代表者（５人）
市長が必要と認める者（２人）</t>
    <rPh sb="0" eb="2">
      <t>ガクシキ</t>
    </rPh>
    <rPh sb="2" eb="5">
      <t>ケイケンシャ</t>
    </rPh>
    <rPh sb="7" eb="8">
      <t>ニン</t>
    </rPh>
    <rPh sb="10" eb="13">
      <t>ジギョウシャ</t>
    </rPh>
    <rPh sb="15" eb="16">
      <t>ニン</t>
    </rPh>
    <rPh sb="18" eb="21">
      <t>ハイキブツ</t>
    </rPh>
    <rPh sb="21" eb="23">
      <t>ショリ</t>
    </rPh>
    <rPh sb="23" eb="25">
      <t>ギョウシャ</t>
    </rPh>
    <rPh sb="27" eb="28">
      <t>ニン</t>
    </rPh>
    <rPh sb="30" eb="32">
      <t>ミンカン</t>
    </rPh>
    <rPh sb="33" eb="36">
      <t>ダイヒョウシャ</t>
    </rPh>
    <rPh sb="38" eb="39">
      <t>ニン</t>
    </rPh>
    <rPh sb="41" eb="43">
      <t>シチョウ</t>
    </rPh>
    <rPh sb="44" eb="46">
      <t>ヒツヨウ</t>
    </rPh>
    <rPh sb="47" eb="48">
      <t>ミト</t>
    </rPh>
    <rPh sb="50" eb="51">
      <t>モノ</t>
    </rPh>
    <rPh sb="53" eb="54">
      <t>ニン</t>
    </rPh>
    <phoneticPr fontId="3"/>
  </si>
  <si>
    <t>船橋市廃棄物の減量、資源化及び適正処理に関する条例第37条</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rPh sb="25" eb="26">
      <t>ダイ</t>
    </rPh>
    <rPh sb="28" eb="29">
      <t>ジョウ</t>
    </rPh>
    <phoneticPr fontId="3"/>
  </si>
  <si>
    <t>船橋市廃棄物減量等推進員</t>
    <rPh sb="0" eb="3">
      <t>フナバシシ</t>
    </rPh>
    <rPh sb="3" eb="6">
      <t>ハイキブツ</t>
    </rPh>
    <rPh sb="6" eb="8">
      <t>ゲンリョウ</t>
    </rPh>
    <rPh sb="8" eb="9">
      <t>トウ</t>
    </rPh>
    <rPh sb="9" eb="11">
      <t>スイシン</t>
    </rPh>
    <rPh sb="11" eb="12">
      <t>イン</t>
    </rPh>
    <phoneticPr fontId="3"/>
  </si>
  <si>
    <t>６２８人</t>
    <rPh sb="3" eb="4">
      <t>ニン</t>
    </rPh>
    <phoneticPr fontId="3"/>
  </si>
  <si>
    <t>船橋市廃棄物の減量、資源化及び適正処理に関する条例第38条
船橋市廃棄物減量等推進員要綱</t>
    <rPh sb="0" eb="3">
      <t>フナバシシ</t>
    </rPh>
    <rPh sb="3" eb="6">
      <t>ハイキブツ</t>
    </rPh>
    <rPh sb="7" eb="9">
      <t>ゲンリョウ</t>
    </rPh>
    <rPh sb="10" eb="13">
      <t>シゲンカ</t>
    </rPh>
    <rPh sb="13" eb="14">
      <t>オヨ</t>
    </rPh>
    <rPh sb="15" eb="17">
      <t>テキセイ</t>
    </rPh>
    <rPh sb="17" eb="19">
      <t>ショリ</t>
    </rPh>
    <rPh sb="20" eb="21">
      <t>カン</t>
    </rPh>
    <rPh sb="23" eb="25">
      <t>ジョウレイ</t>
    </rPh>
    <rPh sb="25" eb="26">
      <t>ダイ</t>
    </rPh>
    <rPh sb="28" eb="29">
      <t>ジョウ</t>
    </rPh>
    <rPh sb="31" eb="34">
      <t>フナバシシ</t>
    </rPh>
    <rPh sb="34" eb="37">
      <t>ハイキブツ</t>
    </rPh>
    <rPh sb="37" eb="39">
      <t>ゲンリョウ</t>
    </rPh>
    <rPh sb="39" eb="40">
      <t>トウ</t>
    </rPh>
    <rPh sb="40" eb="42">
      <t>スイシン</t>
    </rPh>
    <rPh sb="42" eb="43">
      <t>イン</t>
    </rPh>
    <rPh sb="43" eb="45">
      <t>ヨウコウ</t>
    </rPh>
    <phoneticPr fontId="3"/>
  </si>
  <si>
    <t>船橋市震災廃棄物処理計画</t>
    <rPh sb="0" eb="3">
      <t>フナバシシ</t>
    </rPh>
    <rPh sb="3" eb="5">
      <t>シンサイ</t>
    </rPh>
    <rPh sb="5" eb="8">
      <t>ハイキブツ</t>
    </rPh>
    <rPh sb="8" eb="10">
      <t>ショリ</t>
    </rPh>
    <rPh sb="10" eb="12">
      <t>ケイカク</t>
    </rPh>
    <phoneticPr fontId="3"/>
  </si>
  <si>
    <t>H27年 4月</t>
    <rPh sb="3" eb="4">
      <t>ネン</t>
    </rPh>
    <rPh sb="6" eb="7">
      <t>ガツ</t>
    </rPh>
    <phoneticPr fontId="3"/>
  </si>
  <si>
    <t>新聞、チラシ、雑誌、雑紙、段ボール、紙パック、
スチール缶、アルミ缶、ビン、布類　　　　　４円／kg</t>
    <rPh sb="0" eb="2">
      <t>シンブン</t>
    </rPh>
    <rPh sb="7" eb="9">
      <t>ザッシ</t>
    </rPh>
    <rPh sb="10" eb="11">
      <t>ザツ</t>
    </rPh>
    <rPh sb="11" eb="12">
      <t>ガミ</t>
    </rPh>
    <rPh sb="13" eb="14">
      <t>ダン</t>
    </rPh>
    <rPh sb="18" eb="19">
      <t>カミ</t>
    </rPh>
    <rPh sb="28" eb="29">
      <t>カン</t>
    </rPh>
    <rPh sb="33" eb="34">
      <t>カン</t>
    </rPh>
    <rPh sb="38" eb="39">
      <t>ヌノ</t>
    </rPh>
    <rPh sb="39" eb="40">
      <t>ルイ</t>
    </rPh>
    <rPh sb="46" eb="47">
      <t>エン</t>
    </rPh>
    <phoneticPr fontId="3"/>
  </si>
  <si>
    <t>同左</t>
    <rPh sb="0" eb="2">
      <t>ドウサ</t>
    </rPh>
    <phoneticPr fontId="3"/>
  </si>
  <si>
    <t>ア</t>
    <phoneticPr fontId="3"/>
  </si>
  <si>
    <t>習志野市空き缶等の投棄、違反ごみ出し並びに飼い犬及び飼い猫のふんの放置をしないまちづくり条例</t>
    <rPh sb="0" eb="4">
      <t>ナラシノシ</t>
    </rPh>
    <rPh sb="4" eb="5">
      <t>ア</t>
    </rPh>
    <rPh sb="6" eb="7">
      <t>カン</t>
    </rPh>
    <rPh sb="7" eb="8">
      <t>トウ</t>
    </rPh>
    <rPh sb="9" eb="11">
      <t>トウキ</t>
    </rPh>
    <rPh sb="12" eb="14">
      <t>イハン</t>
    </rPh>
    <rPh sb="16" eb="17">
      <t>ダ</t>
    </rPh>
    <rPh sb="18" eb="19">
      <t>ナラ</t>
    </rPh>
    <rPh sb="21" eb="24">
      <t>カイイヌ</t>
    </rPh>
    <rPh sb="24" eb="25">
      <t>オヨ</t>
    </rPh>
    <rPh sb="26" eb="27">
      <t>カ</t>
    </rPh>
    <rPh sb="28" eb="29">
      <t>ネコ</t>
    </rPh>
    <rPh sb="33" eb="35">
      <t>ホウチ</t>
    </rPh>
    <rPh sb="44" eb="46">
      <t>ジョウレイ</t>
    </rPh>
    <phoneticPr fontId="3"/>
  </si>
  <si>
    <t>○</t>
    <phoneticPr fontId="3"/>
  </si>
  <si>
    <t>習志野市廃棄物の減量及び適正処理等に関する条例</t>
    <rPh sb="0" eb="4">
      <t>ナラシノシ</t>
    </rPh>
    <rPh sb="4" eb="7">
      <t>ハイキブツ</t>
    </rPh>
    <rPh sb="8" eb="10">
      <t>ゲンリョウ</t>
    </rPh>
    <rPh sb="10" eb="11">
      <t>オヨ</t>
    </rPh>
    <rPh sb="12" eb="14">
      <t>テキセイ</t>
    </rPh>
    <rPh sb="14" eb="16">
      <t>ショリ</t>
    </rPh>
    <rPh sb="16" eb="17">
      <t>トウ</t>
    </rPh>
    <rPh sb="18" eb="19">
      <t>カン</t>
    </rPh>
    <rPh sb="21" eb="23">
      <t>ジョウレイ</t>
    </rPh>
    <phoneticPr fontId="3"/>
  </si>
  <si>
    <t>「何人もみだりに廃棄物を捨ててはならない」（第38条第1項）</t>
    <rPh sb="1" eb="3">
      <t>ナンピト</t>
    </rPh>
    <rPh sb="8" eb="11">
      <t>ハイキブツ</t>
    </rPh>
    <rPh sb="12" eb="13">
      <t>ス</t>
    </rPh>
    <rPh sb="22" eb="23">
      <t>ダイ</t>
    </rPh>
    <rPh sb="25" eb="26">
      <t>ジョウ</t>
    </rPh>
    <rPh sb="26" eb="27">
      <t>ダイ</t>
    </rPh>
    <rPh sb="28" eb="29">
      <t>ウナジ</t>
    </rPh>
    <phoneticPr fontId="3"/>
  </si>
  <si>
    <t>新聞、雑誌、段ボール、金属類</t>
    <rPh sb="0" eb="2">
      <t>シンブン</t>
    </rPh>
    <rPh sb="3" eb="5">
      <t>ザッシ</t>
    </rPh>
    <rPh sb="6" eb="7">
      <t>ダン</t>
    </rPh>
    <rPh sb="11" eb="14">
      <t>キンゾクルイ</t>
    </rPh>
    <phoneticPr fontId="3"/>
  </si>
  <si>
    <t>パトロール、警告看板設置</t>
    <rPh sb="6" eb="8">
      <t>ケイコク</t>
    </rPh>
    <rPh sb="8" eb="10">
      <t>カンバン</t>
    </rPh>
    <rPh sb="10" eb="12">
      <t>セッチ</t>
    </rPh>
    <phoneticPr fontId="3"/>
  </si>
  <si>
    <t>平成5年12月24日
※平成21年9月30日（改正）</t>
    <rPh sb="0" eb="2">
      <t>ヘイセイ</t>
    </rPh>
    <rPh sb="3" eb="4">
      <t>ネン</t>
    </rPh>
    <rPh sb="6" eb="7">
      <t>ガツ</t>
    </rPh>
    <rPh sb="9" eb="10">
      <t>ニチ</t>
    </rPh>
    <rPh sb="12" eb="14">
      <t>ヘイセイ</t>
    </rPh>
    <rPh sb="16" eb="17">
      <t>ネン</t>
    </rPh>
    <rPh sb="18" eb="19">
      <t>ガツ</t>
    </rPh>
    <rPh sb="21" eb="22">
      <t>ニチ</t>
    </rPh>
    <rPh sb="23" eb="25">
      <t>カイセイ</t>
    </rPh>
    <phoneticPr fontId="3"/>
  </si>
  <si>
    <t>ウ</t>
    <phoneticPr fontId="3"/>
  </si>
  <si>
    <t>ホームページによる周知</t>
    <phoneticPr fontId="3"/>
  </si>
  <si>
    <t>情報コーナー登録件数 60件　再生品販売数 1,460点
イベント等への再生品提供数 69点</t>
    <phoneticPr fontId="3"/>
  </si>
  <si>
    <t>https://www.city.narashino.lg.jp/kurashi/gomi/recycleplaza/index.html</t>
    <phoneticPr fontId="3"/>
  </si>
  <si>
    <t>指定袋以外に透明・半透明のポリ袋の使用可能</t>
    <rPh sb="0" eb="2">
      <t>シテイ</t>
    </rPh>
    <rPh sb="2" eb="3">
      <t>フクロ</t>
    </rPh>
    <rPh sb="3" eb="5">
      <t>イガイ</t>
    </rPh>
    <rPh sb="6" eb="8">
      <t>トウメイ</t>
    </rPh>
    <rPh sb="9" eb="12">
      <t>ハントウメイ</t>
    </rPh>
    <rPh sb="15" eb="16">
      <t>ブクロ</t>
    </rPh>
    <rPh sb="17" eb="19">
      <t>シヨウ</t>
    </rPh>
    <rPh sb="19" eb="21">
      <t>カノウ</t>
    </rPh>
    <phoneticPr fontId="3"/>
  </si>
  <si>
    <t>直接搬入ごみの全て</t>
    <rPh sb="0" eb="2">
      <t>チョクセツ</t>
    </rPh>
    <rPh sb="2" eb="4">
      <t>ハンニュウ</t>
    </rPh>
    <rPh sb="7" eb="8">
      <t>スベ</t>
    </rPh>
    <phoneticPr fontId="3"/>
  </si>
  <si>
    <t>220円/10kg</t>
    <rPh sb="3" eb="4">
      <t>エン</t>
    </rPh>
    <phoneticPr fontId="3"/>
  </si>
  <si>
    <t>500円～2,500円</t>
    <rPh sb="3" eb="4">
      <t>エン</t>
    </rPh>
    <rPh sb="10" eb="11">
      <t>エン</t>
    </rPh>
    <phoneticPr fontId="3"/>
  </si>
  <si>
    <t>許可業者が回収</t>
    <rPh sb="0" eb="2">
      <t>キョカ</t>
    </rPh>
    <rPh sb="2" eb="4">
      <t>ギョウシャ</t>
    </rPh>
    <rPh sb="5" eb="7">
      <t>カイシュウ</t>
    </rPh>
    <phoneticPr fontId="3"/>
  </si>
  <si>
    <t>延床面積1,000㎡以上かつ事業系一般廃棄物が日量平均50kg以上排出される事業所</t>
    <rPh sb="0" eb="2">
      <t>ノベユカ</t>
    </rPh>
    <rPh sb="2" eb="4">
      <t>メンセキ</t>
    </rPh>
    <rPh sb="10" eb="12">
      <t>イジョウ</t>
    </rPh>
    <rPh sb="14" eb="16">
      <t>ジギョウ</t>
    </rPh>
    <rPh sb="16" eb="17">
      <t>ケイ</t>
    </rPh>
    <rPh sb="17" eb="19">
      <t>イッパン</t>
    </rPh>
    <rPh sb="19" eb="22">
      <t>ハイキブツ</t>
    </rPh>
    <rPh sb="23" eb="25">
      <t>ニチリョウ</t>
    </rPh>
    <rPh sb="25" eb="27">
      <t>ヘイキン</t>
    </rPh>
    <rPh sb="31" eb="33">
      <t>イジョウ</t>
    </rPh>
    <rPh sb="33" eb="35">
      <t>ハイシュツ</t>
    </rPh>
    <rPh sb="38" eb="41">
      <t>ジギョウショ</t>
    </rPh>
    <phoneticPr fontId="3"/>
  </si>
  <si>
    <t>○</t>
    <phoneticPr fontId="3"/>
  </si>
  <si>
    <t>習志野市環境審議会</t>
    <rPh sb="0" eb="4">
      <t>ナラシノシ</t>
    </rPh>
    <rPh sb="4" eb="6">
      <t>カンキョウ</t>
    </rPh>
    <rPh sb="6" eb="9">
      <t>シンギカイ</t>
    </rPh>
    <phoneticPr fontId="3"/>
  </si>
  <si>
    <t>市議会議員(３人)
学識経験者(６人)
その他市長が必要と認めたもの(９人)</t>
    <rPh sb="0" eb="1">
      <t>シ</t>
    </rPh>
    <rPh sb="1" eb="3">
      <t>ギカイ</t>
    </rPh>
    <rPh sb="3" eb="5">
      <t>ギイン</t>
    </rPh>
    <rPh sb="7" eb="8">
      <t>ニン</t>
    </rPh>
    <rPh sb="10" eb="12">
      <t>ガクシキ</t>
    </rPh>
    <rPh sb="12" eb="15">
      <t>ケイケンシャ</t>
    </rPh>
    <rPh sb="17" eb="18">
      <t>ニン</t>
    </rPh>
    <rPh sb="22" eb="23">
      <t>タ</t>
    </rPh>
    <rPh sb="23" eb="25">
      <t>シチョウ</t>
    </rPh>
    <rPh sb="26" eb="28">
      <t>ヒツヨウ</t>
    </rPh>
    <rPh sb="29" eb="30">
      <t>ミト</t>
    </rPh>
    <rPh sb="36" eb="37">
      <t>ニン</t>
    </rPh>
    <phoneticPr fontId="3"/>
  </si>
  <si>
    <t>習志野市環境審議会条例</t>
    <rPh sb="0" eb="4">
      <t>ナラシノシ</t>
    </rPh>
    <rPh sb="4" eb="6">
      <t>カンキョウ</t>
    </rPh>
    <rPh sb="6" eb="9">
      <t>シンギカイ</t>
    </rPh>
    <rPh sb="9" eb="11">
      <t>ジョウレイ</t>
    </rPh>
    <phoneticPr fontId="3"/>
  </si>
  <si>
    <t>習志野市環境美化推進員</t>
    <rPh sb="0" eb="4">
      <t>ナラシノシ</t>
    </rPh>
    <rPh sb="4" eb="6">
      <t>カンキョウ</t>
    </rPh>
    <rPh sb="6" eb="8">
      <t>ビカ</t>
    </rPh>
    <rPh sb="8" eb="10">
      <t>スイシン</t>
    </rPh>
    <rPh sb="10" eb="11">
      <t>イン</t>
    </rPh>
    <phoneticPr fontId="3"/>
  </si>
  <si>
    <t>環境美化推進員479名</t>
    <rPh sb="0" eb="2">
      <t>カンキョウ</t>
    </rPh>
    <rPh sb="2" eb="4">
      <t>ビカ</t>
    </rPh>
    <rPh sb="4" eb="6">
      <t>スイシン</t>
    </rPh>
    <rPh sb="6" eb="7">
      <t>イン</t>
    </rPh>
    <rPh sb="10" eb="11">
      <t>メイ</t>
    </rPh>
    <phoneticPr fontId="3"/>
  </si>
  <si>
    <t>(基づかない)
習志野市空き缶等の投棄、違反ごみ出し並びに飼い犬及び飼い猫のふんを放置しないまちづくり条例</t>
    <rPh sb="1" eb="2">
      <t>モト</t>
    </rPh>
    <rPh sb="8" eb="12">
      <t>ナラシノシ</t>
    </rPh>
    <rPh sb="12" eb="13">
      <t>ア</t>
    </rPh>
    <rPh sb="14" eb="15">
      <t>カン</t>
    </rPh>
    <rPh sb="15" eb="16">
      <t>トウ</t>
    </rPh>
    <rPh sb="17" eb="19">
      <t>トウキ</t>
    </rPh>
    <rPh sb="20" eb="22">
      <t>イハン</t>
    </rPh>
    <rPh sb="24" eb="25">
      <t>ダ</t>
    </rPh>
    <rPh sb="26" eb="27">
      <t>ナラ</t>
    </rPh>
    <rPh sb="29" eb="32">
      <t>カイイヌ</t>
    </rPh>
    <rPh sb="32" eb="33">
      <t>オヨ</t>
    </rPh>
    <rPh sb="34" eb="35">
      <t>カ</t>
    </rPh>
    <rPh sb="36" eb="37">
      <t>ネコ</t>
    </rPh>
    <rPh sb="41" eb="43">
      <t>ホウチ</t>
    </rPh>
    <rPh sb="51" eb="53">
      <t>ジョウレイ</t>
    </rPh>
    <phoneticPr fontId="3"/>
  </si>
  <si>
    <t>1.2.3.4.6.11.12.22.23.24.31.32.33.41</t>
  </si>
  <si>
    <t>1.2.3.4.6.41</t>
  </si>
  <si>
    <t>11.12.22.23.24.32</t>
  </si>
  <si>
    <t>有</t>
  </si>
  <si>
    <t>紙類：繊維類：金属類：ガラス・陶磁器類　３円/㎏</t>
  </si>
  <si>
    <t>４円/㎏</t>
  </si>
  <si>
    <t>老人クラブ団体等</t>
  </si>
  <si>
    <t>無</t>
  </si>
  <si>
    <t>不明</t>
  </si>
  <si>
    <t>コンクリート</t>
  </si>
  <si>
    <t>自動車部品</t>
  </si>
  <si>
    <t xml:space="preserve">・可燃ごみ袋
 (大）４７円/枚　 (中）２６円/枚
 (小）１６円/枚
・資源物袋
（大）２０円/枚　（中）１５円/枚
（小）１０円/枚　
・不燃・有害ごみ袋
（中）３１円/枚　（小）１６円/枚
・資源シール　２０円/枚
</t>
  </si>
  <si>
    <t>・小サイズ
0.05㎥未満　
110円　　　　　　　　　　　　・中サイズ
0.05㎥以上0.25㎥未満　　　　　　　　　　　　　　　330円　　　　　　　　　　　　・大サイズ
0.25㎥以上0.75㎥未満　550円　　　　　　　　　　　　・特大サイズ
0.75㎥以上
　770円</t>
  </si>
  <si>
    <t>排出業者と許可業者の契約</t>
  </si>
  <si>
    <t>印西クリーンセンターにて26円/㎏を徴収していることから、許可業者が独自に運搬費の見込の料金設定を行っている</t>
  </si>
  <si>
    <t>印西クリーンセンターにて26円/㎏を徴収</t>
  </si>
  <si>
    <t>建築物の延べ床面積合計500㎡以上（事業系一般廃棄物の発生量が１日平均１０㎏未満の事業用建築物を除く）</t>
  </si>
  <si>
    <t>http：//www.town.sakae.chiba.jp</t>
  </si>
  <si>
    <t>生ごみ堆肥化</t>
  </si>
  <si>
    <t>生分解性生ごみ袋によるステーション回収</t>
  </si>
  <si>
    <t>焼却ごみの減量化及び資源化の推進</t>
  </si>
  <si>
    <t>④回収対象</t>
    <rPh sb="1" eb="3">
      <t>カイシュウ</t>
    </rPh>
    <rPh sb="3" eb="5">
      <t>タイショウ</t>
    </rPh>
    <phoneticPr fontId="3"/>
  </si>
  <si>
    <t>⑤資源化方法</t>
    <rPh sb="1" eb="4">
      <t>シゲンカ</t>
    </rPh>
    <rPh sb="4" eb="6">
      <t>ホウホウ</t>
    </rPh>
    <phoneticPr fontId="3"/>
  </si>
  <si>
    <t>⑥平成27年度の回収量</t>
    <rPh sb="1" eb="3">
      <t>ヘイセイ</t>
    </rPh>
    <rPh sb="5" eb="7">
      <t>ネンド</t>
    </rPh>
    <rPh sb="8" eb="10">
      <t>カイシュウ</t>
    </rPh>
    <rPh sb="10" eb="11">
      <t>リョウ</t>
    </rPh>
    <phoneticPr fontId="3"/>
  </si>
  <si>
    <t>自宅でＥＭ容器を使用し堆肥化し、自宅で使用</t>
  </si>
  <si>
    <t>栄町廃棄物減量等推進審議会</t>
  </si>
  <si>
    <t>学識経験者・町民・事業者１３名以内</t>
  </si>
  <si>
    <t>平成１０年６月２４日</t>
  </si>
  <si>
    <t>栄町廃棄物の減量及び適正処理に関する条例</t>
  </si>
  <si>
    <t>栄町廃棄物減量等推進員</t>
  </si>
  <si>
    <t>５０名</t>
  </si>
  <si>
    <t>栄町廃棄物減量等推進員制度設置要綱</t>
  </si>
  <si>
    <t>H  年  月</t>
  </si>
  <si>
    <t>○</t>
    <phoneticPr fontId="3"/>
  </si>
  <si>
    <t>1.2.3.4.5.6.11.12.13.21.22.23.24.31</t>
    <phoneticPr fontId="3"/>
  </si>
  <si>
    <t>1.2.3.4.5.6.13.31.41.45</t>
    <phoneticPr fontId="3"/>
  </si>
  <si>
    <t>22.23.24</t>
    <phoneticPr fontId="3"/>
  </si>
  <si>
    <t>ア</t>
    <phoneticPr fontId="3"/>
  </si>
  <si>
    <t>いすみ市環境保全条例（第52条空き缶等の投げ捨て禁止）</t>
    <rPh sb="3" eb="4">
      <t>シ</t>
    </rPh>
    <rPh sb="4" eb="6">
      <t>カンキョウ</t>
    </rPh>
    <rPh sb="6" eb="8">
      <t>ホゼン</t>
    </rPh>
    <rPh sb="8" eb="10">
      <t>ジョウレイ</t>
    </rPh>
    <rPh sb="11" eb="12">
      <t>ダイ</t>
    </rPh>
    <rPh sb="14" eb="15">
      <t>ジョウ</t>
    </rPh>
    <rPh sb="15" eb="16">
      <t>ア</t>
    </rPh>
    <rPh sb="17" eb="18">
      <t>カン</t>
    </rPh>
    <rPh sb="18" eb="19">
      <t>トウ</t>
    </rPh>
    <rPh sb="20" eb="21">
      <t>ナ</t>
    </rPh>
    <rPh sb="22" eb="23">
      <t>ス</t>
    </rPh>
    <rPh sb="24" eb="26">
      <t>キンシ</t>
    </rPh>
    <phoneticPr fontId="3"/>
  </si>
  <si>
    <t>ため池</t>
    <rPh sb="2" eb="3">
      <t>イケ</t>
    </rPh>
    <phoneticPr fontId="3"/>
  </si>
  <si>
    <t>漁港</t>
    <rPh sb="0" eb="2">
      <t>ギョコウ</t>
    </rPh>
    <phoneticPr fontId="3"/>
  </si>
  <si>
    <t>一般家庭ごみ</t>
    <rPh sb="0" eb="2">
      <t>イッパン</t>
    </rPh>
    <rPh sb="2" eb="4">
      <t>カテイ</t>
    </rPh>
    <phoneticPr fontId="3"/>
  </si>
  <si>
    <t>種米</t>
    <rPh sb="0" eb="1">
      <t>タネ</t>
    </rPh>
    <rPh sb="1" eb="2">
      <t>マイ</t>
    </rPh>
    <phoneticPr fontId="3"/>
  </si>
  <si>
    <t>鉄くず</t>
    <rPh sb="0" eb="1">
      <t>テツ</t>
    </rPh>
    <phoneticPr fontId="3"/>
  </si>
  <si>
    <t>廃材</t>
    <rPh sb="0" eb="2">
      <t>ハイザイ</t>
    </rPh>
    <phoneticPr fontId="3"/>
  </si>
  <si>
    <t>いすみ市環境保全条例
いすみ市不法投棄監視員制度設置要綱</t>
    <rPh sb="3" eb="4">
      <t>シ</t>
    </rPh>
    <rPh sb="4" eb="6">
      <t>カンキョウ</t>
    </rPh>
    <rPh sb="6" eb="8">
      <t>ホゼン</t>
    </rPh>
    <rPh sb="8" eb="10">
      <t>ジョウレイ</t>
    </rPh>
    <phoneticPr fontId="3"/>
  </si>
  <si>
    <t>公共の場所、山林及び空地等に廃棄物を不法に投棄してはならない。
地域内をパトロールし、廃棄物等の不法投棄等を市に通報する。</t>
    <rPh sb="0" eb="2">
      <t>コウキョウ</t>
    </rPh>
    <rPh sb="3" eb="5">
      <t>バショ</t>
    </rPh>
    <rPh sb="6" eb="8">
      <t>サンリン</t>
    </rPh>
    <rPh sb="8" eb="9">
      <t>オヨ</t>
    </rPh>
    <rPh sb="10" eb="12">
      <t>アキチ</t>
    </rPh>
    <rPh sb="12" eb="13">
      <t>トウ</t>
    </rPh>
    <rPh sb="14" eb="17">
      <t>ハイキブツ</t>
    </rPh>
    <rPh sb="18" eb="20">
      <t>フホウ</t>
    </rPh>
    <rPh sb="21" eb="23">
      <t>トウキ</t>
    </rPh>
    <phoneticPr fontId="3"/>
  </si>
  <si>
    <t>○</t>
    <phoneticPr fontId="3"/>
  </si>
  <si>
    <t>50円/45L、30円/20L</t>
    <rPh sb="2" eb="3">
      <t>エン</t>
    </rPh>
    <rPh sb="10" eb="11">
      <t>エン</t>
    </rPh>
    <phoneticPr fontId="3"/>
  </si>
  <si>
    <t>従量制</t>
    <rPh sb="0" eb="3">
      <t>ジュウリョウセイセイ</t>
    </rPh>
    <phoneticPr fontId="3"/>
  </si>
  <si>
    <t>可燃ごみ、不燃ごみ（金属類・ガラス類）、資源ごみ（カン・ビン・ペットボトル）</t>
    <rPh sb="0" eb="2">
      <t>カネン</t>
    </rPh>
    <rPh sb="5" eb="7">
      <t>フネン</t>
    </rPh>
    <rPh sb="10" eb="13">
      <t>キンゾクルイ</t>
    </rPh>
    <rPh sb="17" eb="18">
      <t>ルイ</t>
    </rPh>
    <rPh sb="20" eb="22">
      <t>シゲン</t>
    </rPh>
    <phoneticPr fontId="3"/>
  </si>
  <si>
    <t>20円/㎏</t>
    <rPh sb="2" eb="3">
      <t>エン</t>
    </rPh>
    <phoneticPr fontId="3"/>
  </si>
  <si>
    <t>30円/㎏</t>
    <rPh sb="2" eb="3">
      <t>エン</t>
    </rPh>
    <phoneticPr fontId="3"/>
  </si>
  <si>
    <t>―</t>
    <phoneticPr fontId="3"/>
  </si>
  <si>
    <t>特になし</t>
    <rPh sb="0" eb="1">
      <t>トク</t>
    </rPh>
    <phoneticPr fontId="3"/>
  </si>
  <si>
    <t>―</t>
    <phoneticPr fontId="3"/>
  </si>
  <si>
    <t>○</t>
    <phoneticPr fontId="3"/>
  </si>
  <si>
    <t>南房総市環境美化推進に関する条例</t>
    <rPh sb="0" eb="4">
      <t>ミナミボウソウシ</t>
    </rPh>
    <rPh sb="4" eb="6">
      <t>カンキョウ</t>
    </rPh>
    <rPh sb="6" eb="8">
      <t>ビカ</t>
    </rPh>
    <rPh sb="8" eb="10">
      <t>スイシン</t>
    </rPh>
    <rPh sb="11" eb="12">
      <t>カン</t>
    </rPh>
    <rPh sb="14" eb="16">
      <t>ジョウレイ</t>
    </rPh>
    <phoneticPr fontId="3"/>
  </si>
  <si>
    <t>○</t>
    <phoneticPr fontId="3"/>
  </si>
  <si>
    <t>○</t>
    <phoneticPr fontId="3"/>
  </si>
  <si>
    <t>バッテリー</t>
    <phoneticPr fontId="3"/>
  </si>
  <si>
    <t>イ</t>
    <phoneticPr fontId="3"/>
  </si>
  <si>
    <t>（52円/45L)（42円/30L）（31円/20L）（16円/10L）</t>
    <rPh sb="3" eb="4">
      <t>エン</t>
    </rPh>
    <rPh sb="12" eb="13">
      <t>エン</t>
    </rPh>
    <rPh sb="21" eb="22">
      <t>エン</t>
    </rPh>
    <rPh sb="30" eb="31">
      <t>エン</t>
    </rPh>
    <phoneticPr fontId="3"/>
  </si>
  <si>
    <t>可燃ごみ、資源ごみ、粗大ごみ、不燃ごみ（家電リサイクル法に係る品目等は除く）</t>
    <rPh sb="0" eb="2">
      <t>カネン</t>
    </rPh>
    <rPh sb="5" eb="7">
      <t>シゲン</t>
    </rPh>
    <rPh sb="10" eb="12">
      <t>ソダイ</t>
    </rPh>
    <rPh sb="15" eb="17">
      <t>フネン</t>
    </rPh>
    <rPh sb="20" eb="22">
      <t>カデン</t>
    </rPh>
    <rPh sb="27" eb="28">
      <t>ホウ</t>
    </rPh>
    <rPh sb="29" eb="30">
      <t>カカ</t>
    </rPh>
    <rPh sb="31" eb="33">
      <t>ヒンモク</t>
    </rPh>
    <rPh sb="33" eb="34">
      <t>トウ</t>
    </rPh>
    <rPh sb="35" eb="36">
      <t>ノゾ</t>
    </rPh>
    <phoneticPr fontId="3"/>
  </si>
  <si>
    <t>20㎏まで無料
20㎏を超えた場合
51円/10㎏（100㎏まで）
154円/10㎏（100㎏以上）　　　　</t>
    <rPh sb="5" eb="7">
      <t>ムリョウ</t>
    </rPh>
    <rPh sb="12" eb="13">
      <t>コ</t>
    </rPh>
    <rPh sb="15" eb="17">
      <t>バアイ</t>
    </rPh>
    <rPh sb="20" eb="21">
      <t>エン</t>
    </rPh>
    <rPh sb="37" eb="38">
      <t>エン</t>
    </rPh>
    <rPh sb="47" eb="49">
      <t>イジョウ</t>
    </rPh>
    <phoneticPr fontId="3"/>
  </si>
  <si>
    <t>１点　566円</t>
    <rPh sb="1" eb="2">
      <t>テン</t>
    </rPh>
    <rPh sb="6" eb="7">
      <t>エン</t>
    </rPh>
    <phoneticPr fontId="3"/>
  </si>
  <si>
    <t>搬入ごみに準ずる</t>
    <rPh sb="0" eb="2">
      <t>ハンニュウ</t>
    </rPh>
    <rPh sb="5" eb="6">
      <t>ジュン</t>
    </rPh>
    <phoneticPr fontId="3"/>
  </si>
  <si>
    <t>154円/10㎏</t>
    <rPh sb="3" eb="4">
      <t>エン</t>
    </rPh>
    <phoneticPr fontId="3"/>
  </si>
  <si>
    <t>タイヤ</t>
    <phoneticPr fontId="3"/>
  </si>
  <si>
    <t>30円/kg</t>
    <rPh sb="2" eb="3">
      <t>エン</t>
    </rPh>
    <phoneticPr fontId="3"/>
  </si>
  <si>
    <t>収集及び自己搬入では受付しない。不法投棄等によりセンターに搬入されたもの。</t>
    <rPh sb="0" eb="2">
      <t>シュウシュウ</t>
    </rPh>
    <rPh sb="2" eb="3">
      <t>オヨ</t>
    </rPh>
    <rPh sb="4" eb="6">
      <t>ジコ</t>
    </rPh>
    <rPh sb="6" eb="8">
      <t>ハンニュウ</t>
    </rPh>
    <rPh sb="10" eb="12">
      <t>ウケツケ</t>
    </rPh>
    <rPh sb="16" eb="18">
      <t>フホウ</t>
    </rPh>
    <rPh sb="18" eb="20">
      <t>トウキ</t>
    </rPh>
    <rPh sb="20" eb="21">
      <t>トウ</t>
    </rPh>
    <rPh sb="29" eb="31">
      <t>ハンニュウ</t>
    </rPh>
    <phoneticPr fontId="3"/>
  </si>
  <si>
    <t>バッテリー</t>
    <phoneticPr fontId="3"/>
  </si>
  <si>
    <t>1.2.3.4.5.6.11.12.21.22.23.24.31.32.33.41</t>
  </si>
  <si>
    <t>4.43.45</t>
  </si>
  <si>
    <t>21.22.23.24.31.32.33</t>
  </si>
  <si>
    <t>６円/kg：紙類、繊維類、ビン類、金属類、ペットボトル</t>
    <rPh sb="1" eb="2">
      <t>エン</t>
    </rPh>
    <rPh sb="6" eb="8">
      <t>カミルイ</t>
    </rPh>
    <rPh sb="9" eb="11">
      <t>センイ</t>
    </rPh>
    <rPh sb="11" eb="12">
      <t>ルイ</t>
    </rPh>
    <rPh sb="15" eb="16">
      <t>ルイ</t>
    </rPh>
    <rPh sb="17" eb="20">
      <t>キンゾクルイ</t>
    </rPh>
    <phoneticPr fontId="3"/>
  </si>
  <si>
    <t>高齢者クラブ、部活動等</t>
    <rPh sb="0" eb="3">
      <t>コウレイシャ</t>
    </rPh>
    <rPh sb="7" eb="10">
      <t>ブカツドウ</t>
    </rPh>
    <rPh sb="10" eb="11">
      <t>トウ</t>
    </rPh>
    <phoneticPr fontId="3"/>
  </si>
  <si>
    <t>ア</t>
    <phoneticPr fontId="3"/>
  </si>
  <si>
    <t>印西市歩行喫煙、ポイ捨て等防止条例</t>
  </si>
  <si>
    <t>○</t>
    <phoneticPr fontId="3"/>
  </si>
  <si>
    <t>○</t>
    <phoneticPr fontId="3"/>
  </si>
  <si>
    <t>○</t>
    <phoneticPr fontId="3"/>
  </si>
  <si>
    <t>○</t>
    <phoneticPr fontId="3"/>
  </si>
  <si>
    <t>印西市廃棄物減量等推進員設置要綱</t>
    <rPh sb="0" eb="3">
      <t>インザイシ</t>
    </rPh>
    <rPh sb="3" eb="6">
      <t>ハイキブツ</t>
    </rPh>
    <rPh sb="6" eb="9">
      <t>ゲンリョウトウ</t>
    </rPh>
    <rPh sb="9" eb="12">
      <t>スイシンイン</t>
    </rPh>
    <rPh sb="12" eb="14">
      <t>セッチ</t>
    </rPh>
    <rPh sb="14" eb="16">
      <t>ヨウコウ</t>
    </rPh>
    <phoneticPr fontId="3"/>
  </si>
  <si>
    <t>推進員による不法投棄等に関する監視、市への通報、防止策等への協力</t>
    <rPh sb="0" eb="3">
      <t>スイシンイン</t>
    </rPh>
    <rPh sb="6" eb="8">
      <t>フホウ</t>
    </rPh>
    <rPh sb="8" eb="11">
      <t>トウキトウ</t>
    </rPh>
    <rPh sb="12" eb="13">
      <t>カン</t>
    </rPh>
    <rPh sb="15" eb="17">
      <t>カンシ</t>
    </rPh>
    <rPh sb="18" eb="19">
      <t>シ</t>
    </rPh>
    <rPh sb="21" eb="23">
      <t>ツウホウ</t>
    </rPh>
    <rPh sb="24" eb="26">
      <t>ボウシ</t>
    </rPh>
    <rPh sb="26" eb="28">
      <t>サクトウ</t>
    </rPh>
    <rPh sb="30" eb="32">
      <t>キョウリョク</t>
    </rPh>
    <phoneticPr fontId="3"/>
  </si>
  <si>
    <t>印西市廃棄物の減量及び適正処理に関する条例</t>
    <rPh sb="0" eb="3">
      <t>インザイシ</t>
    </rPh>
    <rPh sb="3" eb="6">
      <t>ハイキブツ</t>
    </rPh>
    <rPh sb="7" eb="9">
      <t>ゲンリョウ</t>
    </rPh>
    <rPh sb="9" eb="10">
      <t>オヨ</t>
    </rPh>
    <rPh sb="11" eb="13">
      <t>テキセイ</t>
    </rPh>
    <rPh sb="13" eb="15">
      <t>ショリ</t>
    </rPh>
    <rPh sb="16" eb="17">
      <t>カン</t>
    </rPh>
    <rPh sb="19" eb="21">
      <t>ジョウレイ</t>
    </rPh>
    <phoneticPr fontId="3"/>
  </si>
  <si>
    <t>１．リサイクル情報広場「ゆずります」「探しています」の申込書に記入していただいた情報を市広報紙、ホームページ及び市役所庁舎１階ロビーに掲載し、希望者に紹介する制度を実施している。なお、紹介後の交渉は当事者同士で行い、市では品物を保管しない。
http://www.city.inzai.lg.jp/0000001633.html</t>
    <phoneticPr fontId="3"/>
  </si>
  <si>
    <t>市の広報紙、ホームページ及び市役所庁舎１階ロビーへの掲載</t>
    <phoneticPr fontId="3"/>
  </si>
  <si>
    <t>平成27年度11件成立</t>
    <phoneticPr fontId="3"/>
  </si>
  <si>
    <t>許可業者が処分費に上乗せし徴収</t>
    <rPh sb="0" eb="2">
      <t>キョカ</t>
    </rPh>
    <rPh sb="2" eb="4">
      <t>ギョウシャ</t>
    </rPh>
    <rPh sb="5" eb="7">
      <t>ショブン</t>
    </rPh>
    <rPh sb="7" eb="8">
      <t>ヒ</t>
    </rPh>
    <rPh sb="9" eb="11">
      <t>ウワノ</t>
    </rPh>
    <rPh sb="13" eb="15">
      <t>チョウシュウ</t>
    </rPh>
    <phoneticPr fontId="3"/>
  </si>
  <si>
    <t>260円/10kg</t>
    <rPh sb="3" eb="4">
      <t>エン</t>
    </rPh>
    <phoneticPr fontId="3"/>
  </si>
  <si>
    <t>延べ床面積が3000㎡以上の事業者及び大規模小売店舗立地法に係る建築物の床面積が1000㎡以上の小売店</t>
    <rPh sb="0" eb="1">
      <t>ノ</t>
    </rPh>
    <rPh sb="2" eb="3">
      <t>ユカ</t>
    </rPh>
    <rPh sb="3" eb="5">
      <t>メンセキ</t>
    </rPh>
    <rPh sb="11" eb="13">
      <t>イジョウ</t>
    </rPh>
    <rPh sb="14" eb="17">
      <t>ジギョウシャ</t>
    </rPh>
    <rPh sb="17" eb="18">
      <t>オヨ</t>
    </rPh>
    <rPh sb="19" eb="22">
      <t>ダイキボ</t>
    </rPh>
    <rPh sb="22" eb="24">
      <t>コウリ</t>
    </rPh>
    <rPh sb="24" eb="26">
      <t>テンポ</t>
    </rPh>
    <rPh sb="26" eb="28">
      <t>リッチ</t>
    </rPh>
    <rPh sb="28" eb="29">
      <t>ホウ</t>
    </rPh>
    <rPh sb="30" eb="31">
      <t>カカ</t>
    </rPh>
    <rPh sb="32" eb="35">
      <t>ケンチクブツ</t>
    </rPh>
    <rPh sb="36" eb="37">
      <t>ユカ</t>
    </rPh>
    <rPh sb="37" eb="39">
      <t>メンセキ</t>
    </rPh>
    <rPh sb="45" eb="47">
      <t>イジョウ</t>
    </rPh>
    <rPh sb="48" eb="50">
      <t>コウリ</t>
    </rPh>
    <rPh sb="50" eb="51">
      <t>テン</t>
    </rPh>
    <phoneticPr fontId="3"/>
  </si>
  <si>
    <t>多量排出事業者への説明会の開催、印西クリーンセンターでの展開検査の実施</t>
    <rPh sb="0" eb="2">
      <t>タリョウ</t>
    </rPh>
    <rPh sb="2" eb="4">
      <t>ハイシュツ</t>
    </rPh>
    <rPh sb="4" eb="7">
      <t>ジギョウシャ</t>
    </rPh>
    <rPh sb="9" eb="12">
      <t>セツメイカイ</t>
    </rPh>
    <rPh sb="13" eb="15">
      <t>カイサイ</t>
    </rPh>
    <rPh sb="16" eb="17">
      <t>イン</t>
    </rPh>
    <rPh sb="17" eb="18">
      <t>ザイ</t>
    </rPh>
    <rPh sb="28" eb="30">
      <t>テンカイ</t>
    </rPh>
    <rPh sb="30" eb="32">
      <t>ケンサ</t>
    </rPh>
    <rPh sb="33" eb="35">
      <t>ジッシ</t>
    </rPh>
    <phoneticPr fontId="3"/>
  </si>
  <si>
    <t>冷蔵庫170ℓ以下</t>
    <rPh sb="0" eb="3">
      <t>レイゾウコ</t>
    </rPh>
    <rPh sb="7" eb="9">
      <t>イカ</t>
    </rPh>
    <phoneticPr fontId="3"/>
  </si>
  <si>
    <t>単位：台</t>
    <rPh sb="0" eb="2">
      <t>タンイ</t>
    </rPh>
    <rPh sb="3" eb="4">
      <t>ダイ</t>
    </rPh>
    <phoneticPr fontId="3"/>
  </si>
  <si>
    <t>冷蔵庫171ℓ以上</t>
    <rPh sb="0" eb="3">
      <t>レイゾウコ</t>
    </rPh>
    <rPh sb="7" eb="9">
      <t>イジョウ</t>
    </rPh>
    <phoneticPr fontId="3"/>
  </si>
  <si>
    <t>業務用冷蔵庫</t>
    <rPh sb="0" eb="3">
      <t>ギョウムヨウ</t>
    </rPh>
    <rPh sb="3" eb="6">
      <t>レイゾウコ</t>
    </rPh>
    <phoneticPr fontId="3"/>
  </si>
  <si>
    <t>単位：㎏</t>
    <rPh sb="0" eb="2">
      <t>タンイ</t>
    </rPh>
    <phoneticPr fontId="3"/>
  </si>
  <si>
    <t>テレビ、16インチ以下</t>
    <rPh sb="9" eb="11">
      <t>イカ</t>
    </rPh>
    <phoneticPr fontId="3"/>
  </si>
  <si>
    <t>テレビ、24インチまで</t>
    <phoneticPr fontId="3"/>
  </si>
  <si>
    <t>テレビ、25インチ以上</t>
    <rPh sb="9" eb="11">
      <t>イジョウ</t>
    </rPh>
    <phoneticPr fontId="3"/>
  </si>
  <si>
    <t>ブラウン管（大）</t>
    <rPh sb="4" eb="5">
      <t>カン</t>
    </rPh>
    <rPh sb="6" eb="7">
      <t>ダイ</t>
    </rPh>
    <phoneticPr fontId="3"/>
  </si>
  <si>
    <t>パソコンモニターのみ</t>
    <phoneticPr fontId="3"/>
  </si>
  <si>
    <t>乾燥機</t>
    <rPh sb="0" eb="3">
      <t>カンソウキ</t>
    </rPh>
    <phoneticPr fontId="3"/>
  </si>
  <si>
    <t>電子レンジ</t>
    <rPh sb="0" eb="2">
      <t>デンシ</t>
    </rPh>
    <phoneticPr fontId="3"/>
  </si>
  <si>
    <t>ソファ―（１人掛け）</t>
    <rPh sb="6" eb="7">
      <t>ニン</t>
    </rPh>
    <rPh sb="7" eb="8">
      <t>カ</t>
    </rPh>
    <phoneticPr fontId="3"/>
  </si>
  <si>
    <t>ソファ―（２人掛け）</t>
    <rPh sb="6" eb="7">
      <t>ニン</t>
    </rPh>
    <rPh sb="7" eb="8">
      <t>カ</t>
    </rPh>
    <phoneticPr fontId="3"/>
  </si>
  <si>
    <t>ソファ―（３人掛け）</t>
    <rPh sb="6" eb="7">
      <t>ニン</t>
    </rPh>
    <rPh sb="7" eb="8">
      <t>カ</t>
    </rPh>
    <phoneticPr fontId="3"/>
  </si>
  <si>
    <t>マットレス（セミダブル）</t>
    <phoneticPr fontId="3"/>
  </si>
  <si>
    <t>単位：枚</t>
    <rPh sb="0" eb="2">
      <t>タンイ</t>
    </rPh>
    <rPh sb="3" eb="4">
      <t>マイ</t>
    </rPh>
    <phoneticPr fontId="3"/>
  </si>
  <si>
    <t>マットレス（ダブル）</t>
    <phoneticPr fontId="3"/>
  </si>
  <si>
    <t>座椅子</t>
    <rPh sb="0" eb="3">
      <t>ザイス</t>
    </rPh>
    <phoneticPr fontId="3"/>
  </si>
  <si>
    <t>タイヤ小ホイル無</t>
    <rPh sb="3" eb="4">
      <t>ショウ</t>
    </rPh>
    <rPh sb="7" eb="8">
      <t>ム</t>
    </rPh>
    <phoneticPr fontId="3"/>
  </si>
  <si>
    <t>単位：本</t>
    <rPh sb="0" eb="2">
      <t>タンイ</t>
    </rPh>
    <rPh sb="3" eb="4">
      <t>ホン</t>
    </rPh>
    <phoneticPr fontId="3"/>
  </si>
  <si>
    <t>タイヤ小ホイル無（汚れ付）</t>
    <rPh sb="3" eb="4">
      <t>ショウ</t>
    </rPh>
    <rPh sb="7" eb="8">
      <t>ム</t>
    </rPh>
    <rPh sb="9" eb="10">
      <t>ヨゴ</t>
    </rPh>
    <rPh sb="11" eb="12">
      <t>ツキ</t>
    </rPh>
    <phoneticPr fontId="3"/>
  </si>
  <si>
    <t>タイヤ中ホイル無（汚れ付）</t>
    <rPh sb="3" eb="4">
      <t>チュウ</t>
    </rPh>
    <rPh sb="7" eb="8">
      <t>ム</t>
    </rPh>
    <rPh sb="9" eb="10">
      <t>ヨゴ</t>
    </rPh>
    <rPh sb="11" eb="12">
      <t>ツキ</t>
    </rPh>
    <phoneticPr fontId="3"/>
  </si>
  <si>
    <t>タイヤ小ホイル付（汚れ付）</t>
    <rPh sb="3" eb="4">
      <t>ショウ</t>
    </rPh>
    <rPh sb="7" eb="8">
      <t>ツキ</t>
    </rPh>
    <rPh sb="9" eb="10">
      <t>ヨゴ</t>
    </rPh>
    <rPh sb="11" eb="12">
      <t>ツキ</t>
    </rPh>
    <phoneticPr fontId="3"/>
  </si>
  <si>
    <t>タイヤ中ホイル付（汚れ付）</t>
    <rPh sb="3" eb="4">
      <t>チュウ</t>
    </rPh>
    <rPh sb="7" eb="8">
      <t>ツキ</t>
    </rPh>
    <rPh sb="9" eb="10">
      <t>ヨゴ</t>
    </rPh>
    <rPh sb="11" eb="12">
      <t>ツキ</t>
    </rPh>
    <phoneticPr fontId="3"/>
  </si>
  <si>
    <t>バイク用タイヤ</t>
    <rPh sb="3" eb="4">
      <t>ヨウ</t>
    </rPh>
    <phoneticPr fontId="3"/>
  </si>
  <si>
    <t>農業用タイヤ小（汚れ付）</t>
    <rPh sb="0" eb="3">
      <t>ノウギョウヨウ</t>
    </rPh>
    <rPh sb="6" eb="7">
      <t>ショウ</t>
    </rPh>
    <rPh sb="8" eb="9">
      <t>ヨゴ</t>
    </rPh>
    <rPh sb="10" eb="11">
      <t>ツキ</t>
    </rPh>
    <phoneticPr fontId="3"/>
  </si>
  <si>
    <t>一輪車用タイヤ</t>
    <rPh sb="0" eb="3">
      <t>イチリンシャ</t>
    </rPh>
    <rPh sb="3" eb="4">
      <t>ヨウ</t>
    </rPh>
    <phoneticPr fontId="3"/>
  </si>
  <si>
    <t>シート（小）</t>
    <rPh sb="4" eb="5">
      <t>ショウ</t>
    </rPh>
    <phoneticPr fontId="3"/>
  </si>
  <si>
    <t>単位：脚</t>
    <rPh sb="0" eb="2">
      <t>タンイ</t>
    </rPh>
    <rPh sb="3" eb="4">
      <t>キャク</t>
    </rPh>
    <phoneticPr fontId="3"/>
  </si>
  <si>
    <t>車バッテリー</t>
    <rPh sb="0" eb="1">
      <t>クルマ</t>
    </rPh>
    <phoneticPr fontId="3"/>
  </si>
  <si>
    <t>単位：個</t>
    <rPh sb="0" eb="2">
      <t>タンイ</t>
    </rPh>
    <rPh sb="3" eb="4">
      <t>コ</t>
    </rPh>
    <phoneticPr fontId="3"/>
  </si>
  <si>
    <t>車輛部品</t>
    <rPh sb="0" eb="2">
      <t>シャリョウ</t>
    </rPh>
    <rPh sb="2" eb="4">
      <t>ブヒン</t>
    </rPh>
    <phoneticPr fontId="3"/>
  </si>
  <si>
    <t>ガスボンベ（大）</t>
    <rPh sb="6" eb="7">
      <t>ダイ</t>
    </rPh>
    <phoneticPr fontId="3"/>
  </si>
  <si>
    <t>ガスボンベ（小）</t>
    <rPh sb="6" eb="7">
      <t>ショウ</t>
    </rPh>
    <phoneticPr fontId="3"/>
  </si>
  <si>
    <t>ドラム缶</t>
    <rPh sb="3" eb="4">
      <t>カン</t>
    </rPh>
    <phoneticPr fontId="3"/>
  </si>
  <si>
    <t>一斗缶中身入り</t>
    <rPh sb="0" eb="1">
      <t>１</t>
    </rPh>
    <rPh sb="1" eb="2">
      <t>ト</t>
    </rPh>
    <rPh sb="2" eb="3">
      <t>カン</t>
    </rPh>
    <rPh sb="3" eb="5">
      <t>ナカミ</t>
    </rPh>
    <rPh sb="5" eb="6">
      <t>イ</t>
    </rPh>
    <phoneticPr fontId="3"/>
  </si>
  <si>
    <t>8ℓ缶中身入り</t>
    <rPh sb="2" eb="3">
      <t>カン</t>
    </rPh>
    <rPh sb="3" eb="5">
      <t>ナカミ</t>
    </rPh>
    <rPh sb="5" eb="6">
      <t>イ</t>
    </rPh>
    <phoneticPr fontId="3"/>
  </si>
  <si>
    <t>風呂釜</t>
    <rPh sb="0" eb="3">
      <t>フロガマ</t>
    </rPh>
    <phoneticPr fontId="3"/>
  </si>
  <si>
    <t>和瓦</t>
    <rPh sb="0" eb="1">
      <t>ワ</t>
    </rPh>
    <rPh sb="1" eb="2">
      <t>カワラ</t>
    </rPh>
    <phoneticPr fontId="3"/>
  </si>
  <si>
    <t>廃プラ（農業用・車の部品以外）</t>
    <rPh sb="0" eb="1">
      <t>ハイ</t>
    </rPh>
    <rPh sb="4" eb="7">
      <t>ノウギョウヨウ</t>
    </rPh>
    <rPh sb="8" eb="9">
      <t>クルマ</t>
    </rPh>
    <rPh sb="10" eb="12">
      <t>ブヒン</t>
    </rPh>
    <rPh sb="12" eb="14">
      <t>イガイ</t>
    </rPh>
    <phoneticPr fontId="3"/>
  </si>
  <si>
    <t>ガラ</t>
    <phoneticPr fontId="3"/>
  </si>
  <si>
    <t>運搬費</t>
    <rPh sb="0" eb="2">
      <t>ウンパン</t>
    </rPh>
    <rPh sb="2" eb="3">
      <t>ヒ</t>
    </rPh>
    <phoneticPr fontId="3"/>
  </si>
  <si>
    <t>http://www.city.inzai.lg.jp/0000001665.html</t>
    <phoneticPr fontId="3"/>
  </si>
  <si>
    <t>印西市廃棄物減量等推進審議会</t>
    <rPh sb="0" eb="3">
      <t>インザイシ</t>
    </rPh>
    <rPh sb="3" eb="6">
      <t>ハイキブツ</t>
    </rPh>
    <rPh sb="6" eb="9">
      <t>ゲンリョウトウ</t>
    </rPh>
    <rPh sb="9" eb="11">
      <t>スイシン</t>
    </rPh>
    <rPh sb="11" eb="14">
      <t>シンギカイ</t>
    </rPh>
    <phoneticPr fontId="3"/>
  </si>
  <si>
    <t>学識経験者（2人）
団体代表（6人）　
市民代表（2人）
事業者代表（2人）</t>
    <rPh sb="7" eb="8">
      <t>ニン</t>
    </rPh>
    <rPh sb="10" eb="12">
      <t>ダンタイ</t>
    </rPh>
    <rPh sb="12" eb="14">
      <t>ダイヒョウ</t>
    </rPh>
    <rPh sb="16" eb="17">
      <t>ニン</t>
    </rPh>
    <rPh sb="20" eb="22">
      <t>シミン</t>
    </rPh>
    <rPh sb="22" eb="24">
      <t>ダイヒョウ</t>
    </rPh>
    <rPh sb="26" eb="27">
      <t>ニン</t>
    </rPh>
    <rPh sb="29" eb="32">
      <t>ジギョウシャ</t>
    </rPh>
    <rPh sb="32" eb="34">
      <t>ダイヒョウ</t>
    </rPh>
    <rPh sb="36" eb="37">
      <t>ニン</t>
    </rPh>
    <phoneticPr fontId="3"/>
  </si>
  <si>
    <t>印西市廃棄物減量等推進員</t>
    <rPh sb="0" eb="3">
      <t>インザイシ</t>
    </rPh>
    <rPh sb="3" eb="6">
      <t>ハイキブツ</t>
    </rPh>
    <rPh sb="6" eb="9">
      <t>ゲンリョウトウ</t>
    </rPh>
    <rPh sb="9" eb="12">
      <t>スイシンイン</t>
    </rPh>
    <phoneticPr fontId="3"/>
  </si>
  <si>
    <t>84人</t>
    <rPh sb="2" eb="3">
      <t>ニン</t>
    </rPh>
    <phoneticPr fontId="3"/>
  </si>
  <si>
    <t>印西市震災廃棄物処理計画</t>
    <rPh sb="0" eb="3">
      <t>インザイシ</t>
    </rPh>
    <rPh sb="3" eb="5">
      <t>シンサイ</t>
    </rPh>
    <rPh sb="5" eb="8">
      <t>ハイキブツ</t>
    </rPh>
    <rPh sb="8" eb="10">
      <t>ショリ</t>
    </rPh>
    <rPh sb="10" eb="12">
      <t>ケイカク</t>
    </rPh>
    <phoneticPr fontId="3"/>
  </si>
  <si>
    <t>H19年12月</t>
    <rPh sb="3" eb="4">
      <t>ネン</t>
    </rPh>
    <rPh sb="6" eb="7">
      <t>ガツ</t>
    </rPh>
    <phoneticPr fontId="3"/>
  </si>
  <si>
    <t>1.2.3.4.5.6.11.12.21.22
23.24.31.41.43.46</t>
    <phoneticPr fontId="3"/>
  </si>
  <si>
    <t>1.2.3.4.5.6.11.12.31
41.43.45.46</t>
    <phoneticPr fontId="3"/>
  </si>
  <si>
    <t>21.22.23.24</t>
    <phoneticPr fontId="3"/>
  </si>
  <si>
    <t>牛乳パック５円、新聞・雑誌・ダンボール５円、繊維類５円、びん類５円、金属類５円、ペットボトル20円／キロ、廃食油５円／リットル</t>
    <rPh sb="0" eb="2">
      <t>ギュウニュウ</t>
    </rPh>
    <rPh sb="6" eb="7">
      <t>エン</t>
    </rPh>
    <rPh sb="8" eb="10">
      <t>シンブン</t>
    </rPh>
    <rPh sb="11" eb="13">
      <t>ザッシ</t>
    </rPh>
    <rPh sb="20" eb="21">
      <t>エン</t>
    </rPh>
    <rPh sb="22" eb="24">
      <t>センイ</t>
    </rPh>
    <rPh sb="24" eb="25">
      <t>ルイ</t>
    </rPh>
    <rPh sb="26" eb="27">
      <t>エン</t>
    </rPh>
    <rPh sb="30" eb="31">
      <t>ルイ</t>
    </rPh>
    <rPh sb="32" eb="33">
      <t>エン</t>
    </rPh>
    <rPh sb="34" eb="37">
      <t>キンゾクルイ</t>
    </rPh>
    <rPh sb="38" eb="39">
      <t>エン</t>
    </rPh>
    <rPh sb="48" eb="49">
      <t>エン</t>
    </rPh>
    <rPh sb="53" eb="54">
      <t>ハイ</t>
    </rPh>
    <rPh sb="54" eb="55">
      <t>ショク</t>
    </rPh>
    <rPh sb="55" eb="56">
      <t>アブラ</t>
    </rPh>
    <rPh sb="57" eb="58">
      <t>エン</t>
    </rPh>
    <phoneticPr fontId="3"/>
  </si>
  <si>
    <t>助成金額の算定は単価方式によっていない。
（必要経費算出方式）</t>
    <rPh sb="0" eb="2">
      <t>ジョセイ</t>
    </rPh>
    <rPh sb="2" eb="4">
      <t>キンガク</t>
    </rPh>
    <rPh sb="5" eb="7">
      <t>サンテイ</t>
    </rPh>
    <rPh sb="8" eb="10">
      <t>タンカ</t>
    </rPh>
    <rPh sb="10" eb="12">
      <t>ホウシキ</t>
    </rPh>
    <rPh sb="22" eb="24">
      <t>ヒツヨウ</t>
    </rPh>
    <rPh sb="24" eb="26">
      <t>ケイヒ</t>
    </rPh>
    <rPh sb="26" eb="28">
      <t>サンシュツ</t>
    </rPh>
    <rPh sb="28" eb="30">
      <t>ホウシキ</t>
    </rPh>
    <phoneticPr fontId="3"/>
  </si>
  <si>
    <t>学校、シニアクラブなど</t>
    <rPh sb="0" eb="2">
      <t>ガッコウ</t>
    </rPh>
    <phoneticPr fontId="3"/>
  </si>
  <si>
    <t>ア</t>
    <phoneticPr fontId="3"/>
  </si>
  <si>
    <t>四街道市まちをきれいにする条例</t>
    <rPh sb="0" eb="4">
      <t>ヨツカイドウシ</t>
    </rPh>
    <rPh sb="13" eb="15">
      <t>ジョウレイ</t>
    </rPh>
    <phoneticPr fontId="3"/>
  </si>
  <si>
    <t>○</t>
    <phoneticPr fontId="3"/>
  </si>
  <si>
    <t>○</t>
    <phoneticPr fontId="3"/>
  </si>
  <si>
    <t>○</t>
    <phoneticPr fontId="3"/>
  </si>
  <si>
    <t>寝具</t>
    <rPh sb="0" eb="2">
      <t>シング</t>
    </rPh>
    <phoneticPr fontId="3"/>
  </si>
  <si>
    <t>四街道市土砂等の不法投棄監視員要綱</t>
    <rPh sb="0" eb="4">
      <t>ヨツカイドウシ</t>
    </rPh>
    <rPh sb="4" eb="6">
      <t>ドシャ</t>
    </rPh>
    <rPh sb="6" eb="7">
      <t>トウ</t>
    </rPh>
    <rPh sb="8" eb="10">
      <t>フホウ</t>
    </rPh>
    <rPh sb="10" eb="12">
      <t>トウキ</t>
    </rPh>
    <rPh sb="12" eb="14">
      <t>カンシ</t>
    </rPh>
    <rPh sb="14" eb="15">
      <t>イン</t>
    </rPh>
    <rPh sb="15" eb="17">
      <t>ヨウコウ</t>
    </rPh>
    <phoneticPr fontId="3"/>
  </si>
  <si>
    <t>市は、市内における土砂等の不法投棄等を未然に防止し、快適な生活環境を保全するため、土砂等の不法投棄等監視員を設置する。</t>
    <rPh sb="0" eb="1">
      <t>シ</t>
    </rPh>
    <rPh sb="3" eb="5">
      <t>シナイ</t>
    </rPh>
    <rPh sb="9" eb="11">
      <t>ドシャ</t>
    </rPh>
    <rPh sb="11" eb="12">
      <t>トウ</t>
    </rPh>
    <rPh sb="13" eb="15">
      <t>フホウ</t>
    </rPh>
    <rPh sb="15" eb="17">
      <t>トウキ</t>
    </rPh>
    <rPh sb="17" eb="18">
      <t>トウ</t>
    </rPh>
    <rPh sb="19" eb="21">
      <t>ミゼン</t>
    </rPh>
    <rPh sb="22" eb="24">
      <t>ボウシ</t>
    </rPh>
    <rPh sb="26" eb="28">
      <t>カイテキ</t>
    </rPh>
    <rPh sb="29" eb="31">
      <t>セイカツ</t>
    </rPh>
    <rPh sb="31" eb="33">
      <t>カンキョウ</t>
    </rPh>
    <rPh sb="34" eb="36">
      <t>ホゼン</t>
    </rPh>
    <rPh sb="41" eb="43">
      <t>ドシャ</t>
    </rPh>
    <rPh sb="43" eb="44">
      <t>トウ</t>
    </rPh>
    <rPh sb="45" eb="47">
      <t>フホウ</t>
    </rPh>
    <rPh sb="47" eb="49">
      <t>トウキ</t>
    </rPh>
    <rPh sb="49" eb="50">
      <t>トウ</t>
    </rPh>
    <rPh sb="50" eb="52">
      <t>カンシ</t>
    </rPh>
    <rPh sb="52" eb="53">
      <t>イン</t>
    </rPh>
    <rPh sb="54" eb="56">
      <t>セッチ</t>
    </rPh>
    <phoneticPr fontId="3"/>
  </si>
  <si>
    <t>通報に基づき、随時パトロールを実施</t>
    <rPh sb="0" eb="2">
      <t>ツウホウ</t>
    </rPh>
    <rPh sb="3" eb="4">
      <t>モト</t>
    </rPh>
    <rPh sb="7" eb="9">
      <t>ズイジ</t>
    </rPh>
    <rPh sb="15" eb="17">
      <t>ジッシ</t>
    </rPh>
    <phoneticPr fontId="3"/>
  </si>
  <si>
    <t>四街道市廃棄物の処理及び清掃に関する条例</t>
    <rPh sb="0" eb="4">
      <t>ヨツカイドウシ</t>
    </rPh>
    <rPh sb="4" eb="7">
      <t>ハイキブツ</t>
    </rPh>
    <rPh sb="8" eb="10">
      <t>ショリ</t>
    </rPh>
    <rPh sb="10" eb="11">
      <t>オヨ</t>
    </rPh>
    <rPh sb="12" eb="14">
      <t>セイソウ</t>
    </rPh>
    <rPh sb="15" eb="16">
      <t>カン</t>
    </rPh>
    <rPh sb="18" eb="20">
      <t>ジョウレイ</t>
    </rPh>
    <phoneticPr fontId="3"/>
  </si>
  <si>
    <t xml:space="preserve">リサイクル交換コーナーとはご家庭で不用となった品をお持ちの方、生活用品として再利用していただける方の橋渡しコーナーです。
四街道市民（市内在住・在勤・在学）が「ゆずります」「ゆずってください」に物品を登録し（氏名は掲示しない）、登録に対する希望者には連絡先を教え、当人同士で話し合いの上、譲渡を決定していただきます。
登録できる品物：家具・日用雑貨・衣類・楽器・レジャー用品・子供用品などいずれも無料取引に限ります
登録できない物：電気製品・燃料使用機器・動植物・飲食物・車・オートバイなど、その他不適切と思われるもの
・登録の際、名義貸し等は行わないこと
・物品販売・転売等営利を目的とする行為等は行わないこと。
</t>
    <phoneticPr fontId="3"/>
  </si>
  <si>
    <t>市役所本庁舎１Ｆ市民フロアの掲示板における告知（３ヶ月）
市政だより毎月1日号での告知(１つの物品に対して１回のみ)</t>
    <phoneticPr fontId="3"/>
  </si>
  <si>
    <t>ゆずります：Ｈ27.4.1～Ｈ28.3.31　受付１２８件　成立８６件
ゆずってください：Ｈ27.4.1～Ｈ28.3.31　受付８９件　成立２３件</t>
    <phoneticPr fontId="3"/>
  </si>
  <si>
    <t>粗大ごみ</t>
    <rPh sb="0" eb="2">
      <t>ソダイ</t>
    </rPh>
    <phoneticPr fontId="3"/>
  </si>
  <si>
    <t>200円／10㎏</t>
    <rPh sb="3" eb="4">
      <t>エン</t>
    </rPh>
    <phoneticPr fontId="3"/>
  </si>
  <si>
    <t>基本料金（800円）
＋品目別による料金</t>
    <rPh sb="0" eb="2">
      <t>キホン</t>
    </rPh>
    <rPh sb="2" eb="4">
      <t>リョウキン</t>
    </rPh>
    <rPh sb="8" eb="9">
      <t>エン</t>
    </rPh>
    <phoneticPr fontId="3"/>
  </si>
  <si>
    <t>300円／10㎏</t>
    <rPh sb="3" eb="4">
      <t>エン</t>
    </rPh>
    <phoneticPr fontId="3"/>
  </si>
  <si>
    <t>平成32年度</t>
    <rPh sb="0" eb="2">
      <t>ヘイセイ</t>
    </rPh>
    <rPh sb="4" eb="6">
      <t>ネンド</t>
    </rPh>
    <phoneticPr fontId="3"/>
  </si>
  <si>
    <t>○</t>
    <phoneticPr fontId="3"/>
  </si>
  <si>
    <t>タイヤ</t>
    <phoneticPr fontId="3"/>
  </si>
  <si>
    <t>○</t>
    <phoneticPr fontId="3"/>
  </si>
  <si>
    <t>勝浦市きれいで住みよい環境づくり条例</t>
    <rPh sb="0" eb="2">
      <t>カツウラ</t>
    </rPh>
    <rPh sb="2" eb="3">
      <t>シ</t>
    </rPh>
    <rPh sb="7" eb="8">
      <t>ス</t>
    </rPh>
    <rPh sb="11" eb="13">
      <t>カンキョウ</t>
    </rPh>
    <rPh sb="16" eb="18">
      <t>ジョウレイ</t>
    </rPh>
    <phoneticPr fontId="3"/>
  </si>
  <si>
    <t>家庭ゴミ</t>
    <rPh sb="0" eb="2">
      <t>カテイ</t>
    </rPh>
    <phoneticPr fontId="3"/>
  </si>
  <si>
    <t>空き缶類、廃品類等の投棄行為及び自転車等の放置行為の禁止、ゴミ集積所の清潔保持、空地等の適正管理</t>
    <rPh sb="0" eb="1">
      <t>ア</t>
    </rPh>
    <rPh sb="2" eb="3">
      <t>カン</t>
    </rPh>
    <rPh sb="3" eb="4">
      <t>ルイ</t>
    </rPh>
    <rPh sb="5" eb="7">
      <t>ハイヒン</t>
    </rPh>
    <rPh sb="7" eb="9">
      <t>ルイトウ</t>
    </rPh>
    <rPh sb="10" eb="12">
      <t>トウキ</t>
    </rPh>
    <rPh sb="12" eb="14">
      <t>コウイ</t>
    </rPh>
    <rPh sb="14" eb="15">
      <t>オヨ</t>
    </rPh>
    <rPh sb="16" eb="20">
      <t>ジテンシャトウ</t>
    </rPh>
    <rPh sb="21" eb="23">
      <t>ホウチ</t>
    </rPh>
    <rPh sb="23" eb="25">
      <t>コウイ</t>
    </rPh>
    <rPh sb="26" eb="28">
      <t>キンシ</t>
    </rPh>
    <rPh sb="31" eb="33">
      <t>シュウセキ</t>
    </rPh>
    <rPh sb="33" eb="34">
      <t>ジョ</t>
    </rPh>
    <rPh sb="35" eb="37">
      <t>セイケツ</t>
    </rPh>
    <rPh sb="37" eb="39">
      <t>ホジ</t>
    </rPh>
    <rPh sb="40" eb="43">
      <t>アキチトウ</t>
    </rPh>
    <rPh sb="44" eb="46">
      <t>テキセイ</t>
    </rPh>
    <rPh sb="46" eb="48">
      <t>カンリ</t>
    </rPh>
    <phoneticPr fontId="3"/>
  </si>
  <si>
    <t>勝浦市廃棄物の処理及び清掃に関する条例</t>
    <rPh sb="0" eb="3">
      <t>カツウラシ</t>
    </rPh>
    <rPh sb="3" eb="6">
      <t>ハイキブツ</t>
    </rPh>
    <rPh sb="7" eb="9">
      <t>ショリ</t>
    </rPh>
    <rPh sb="9" eb="10">
      <t>オヨ</t>
    </rPh>
    <rPh sb="11" eb="13">
      <t>セイソウ</t>
    </rPh>
    <rPh sb="14" eb="15">
      <t>カン</t>
    </rPh>
    <rPh sb="17" eb="19">
      <t>ジョウレイ</t>
    </rPh>
    <phoneticPr fontId="3"/>
  </si>
  <si>
    <t>ウ</t>
    <phoneticPr fontId="3"/>
  </si>
  <si>
    <t>○</t>
    <phoneticPr fontId="3"/>
  </si>
  <si>
    <t>不用品を有効活用し、ごみの排出抑制を推進するため、家庭で不用となった生活用品の譲渡希望者や譲受希望者を募集する。希望者は市に登録してもらう。不用品に関する情報は市のホームページや市役所、集会所などの掲示板に掲載。不用品の受渡に係る交渉は当事者間で行う。
http://www.city.katsuura.lg.jp/forms/info/info.aspx?info_id=29325</t>
    <phoneticPr fontId="3"/>
  </si>
  <si>
    <t>ホームページ・広報誌等</t>
    <phoneticPr fontId="3"/>
  </si>
  <si>
    <t>情報登録数：0</t>
    <phoneticPr fontId="3"/>
  </si>
  <si>
    <t>40㍑袋：処理手数料40円+袋代
30㍑袋：処理手数料30円+袋代
20㍑袋：処理手数料20円+袋代</t>
    <rPh sb="3" eb="4">
      <t>フクロ</t>
    </rPh>
    <rPh sb="5" eb="7">
      <t>ショリ</t>
    </rPh>
    <rPh sb="7" eb="9">
      <t>テスウ</t>
    </rPh>
    <rPh sb="9" eb="10">
      <t>リョウ</t>
    </rPh>
    <rPh sb="12" eb="13">
      <t>エン</t>
    </rPh>
    <rPh sb="14" eb="15">
      <t>フクロ</t>
    </rPh>
    <rPh sb="15" eb="16">
      <t>ダイ</t>
    </rPh>
    <rPh sb="24" eb="26">
      <t>テスウ</t>
    </rPh>
    <rPh sb="26" eb="27">
      <t>リョウ</t>
    </rPh>
    <rPh sb="41" eb="43">
      <t>テスウ</t>
    </rPh>
    <rPh sb="43" eb="44">
      <t>リョウ</t>
    </rPh>
    <phoneticPr fontId="3"/>
  </si>
  <si>
    <t>燃やせるごみ</t>
    <rPh sb="0" eb="1">
      <t>モ</t>
    </rPh>
    <phoneticPr fontId="3"/>
  </si>
  <si>
    <t>10kg毎に40円</t>
    <rPh sb="4" eb="5">
      <t>ゴト</t>
    </rPh>
    <rPh sb="8" eb="9">
      <t>エン</t>
    </rPh>
    <phoneticPr fontId="3"/>
  </si>
  <si>
    <t>1品目あたり500円</t>
    <rPh sb="1" eb="3">
      <t>ヒンモク</t>
    </rPh>
    <rPh sb="9" eb="10">
      <t>エン</t>
    </rPh>
    <phoneticPr fontId="3"/>
  </si>
  <si>
    <t>10kg毎に60円
※ただし、可燃性の粗大ごみに限る</t>
    <rPh sb="4" eb="5">
      <t>ゴト</t>
    </rPh>
    <rPh sb="8" eb="9">
      <t>エン</t>
    </rPh>
    <rPh sb="15" eb="18">
      <t>カネンセイ</t>
    </rPh>
    <rPh sb="19" eb="21">
      <t>ソダイ</t>
    </rPh>
    <rPh sb="24" eb="25">
      <t>カギ</t>
    </rPh>
    <phoneticPr fontId="3"/>
  </si>
  <si>
    <t>事業ごみの収集は行っていない。</t>
    <rPh sb="0" eb="2">
      <t>ジギョウ</t>
    </rPh>
    <rPh sb="5" eb="7">
      <t>シュウシュウ</t>
    </rPh>
    <rPh sb="8" eb="9">
      <t>オコナ</t>
    </rPh>
    <phoneticPr fontId="3"/>
  </si>
  <si>
    <t>10kg毎に60円</t>
    <rPh sb="4" eb="5">
      <t>ゴト</t>
    </rPh>
    <rPh sb="8" eb="9">
      <t>エン</t>
    </rPh>
    <phoneticPr fontId="3"/>
  </si>
  <si>
    <t>廃プラスチック</t>
    <rPh sb="0" eb="1">
      <t>ハイ</t>
    </rPh>
    <phoneticPr fontId="3"/>
  </si>
  <si>
    <t>http://www.city.katsuura.lg.jp/forms/info/info.aspx?info_id=29326</t>
    <phoneticPr fontId="3"/>
  </si>
  <si>
    <t>―</t>
    <phoneticPr fontId="3"/>
  </si>
  <si>
    <t>○</t>
    <phoneticPr fontId="3"/>
  </si>
  <si>
    <t>無</t>
    <rPh sb="0" eb="1">
      <t>ナ</t>
    </rPh>
    <phoneticPr fontId="6"/>
  </si>
  <si>
    <t>ウ</t>
  </si>
  <si>
    <t>柏市ぽい捨て等防止条例</t>
  </si>
  <si>
    <t>ごみ集積所</t>
  </si>
  <si>
    <t>雑ごみ</t>
  </si>
  <si>
    <t>消火器</t>
  </si>
  <si>
    <t>柏市不法投棄対策条例</t>
  </si>
  <si>
    <t>不法投棄の防止又は不法投棄をされた廃棄物の除去その他の不法投棄の対策に関し，本市，市民等，土地所有者等及び事業者の責務を明らかにするとともに，柏市不法投棄対策協議会の設置，不法投棄をしている者等に対する勧告その他必要な事項を定めることにより，本市の環境美化の推進及び良好な生活環境の保全を図ることを目的とする。</t>
  </si>
  <si>
    <t>新聞紙，雑誌，自転車，金属類</t>
  </si>
  <si>
    <t>・「持ち去り禁止」プレートの掲示
・パトロールの実施
・広報紙等によるPR
・行為者への指導・警告</t>
  </si>
  <si>
    <t>柏市廃棄物処理清掃条例</t>
  </si>
  <si>
    <t>２０万円以下の罰金</t>
  </si>
  <si>
    <t>【不用品交換情報ボード】柏市リサイクルプラザリボン館（３Ｒ啓発施設）に「ゆずります・ゆずってくださいボード」を設置。
譲渡及び譲受希望者が申込みをし，それぞれ掲示板に紙を貼ることでマッチングを促す仕組み。http://www.city.kashiwa.lg.jp/soshiki/080100/yuzurimasu.html
【リサイクル家具・自転車の販売】粗大ごみとして回収された家具及び撤去自転車を修理して販売。http://www.city.kashiwa.lg.jp/soshiki/080100/p002488.html
【フリーマーケット】柏市リサイクルプラザリボン館と共催で出店者を事前に募りフリーマーケットを開催。</t>
    <phoneticPr fontId="3"/>
  </si>
  <si>
    <t>柏市公式ウェブサイト，市広報，課公式ツイッター</t>
    <phoneticPr fontId="3"/>
  </si>
  <si>
    <t>平成27年度実績
【不用品交換情報ボード】譲渡希望27件，譲受希望5件
【家具・自転車】家具40件・自転車120件
【フリーマーケット】4回開催，参加者2200名</t>
    <phoneticPr fontId="3"/>
  </si>
  <si>
    <t>○</t>
    <phoneticPr fontId="5"/>
  </si>
  <si>
    <t>可燃ごみ，不燃ごみ，資源品，有害ごみ，草木ごみ</t>
  </si>
  <si>
    <t>全て10kgまでごとに194.4円</t>
  </si>
  <si>
    <t>定額制</t>
  </si>
  <si>
    <t>１点1,080円</t>
  </si>
  <si>
    <t>10kgまでごとに194.4円</t>
  </si>
  <si>
    <t>許可業者が料金設定</t>
  </si>
  <si>
    <t>・一般廃棄物10kgまでごとに194.4円
・容器包装プラスチック類10kgまでごとに172.8円</t>
    <phoneticPr fontId="5"/>
  </si>
  <si>
    <t>ウェブサイトでの啓発</t>
  </si>
  <si>
    <t>次の各号のいずれかに該当するもの。
(1)　大規模小売店舗立地法(平成10年法律第91号)第2条第2項に規定する大規模小売店舗を有するもの
(2)　事業の用に供する部分の床面積(建築基準法施行令(昭和25年政令第338号)第2条第1項第3号に規定する床面積をいう。)の合計が3,000平方メートル以上の建築物を有するもの(前号に掲げるものを除く。)
(3)　前2号に掲げるもの以外のもので，その事業活動に伴い多量の一般廃棄物が生じると市長が特に認める土地又は建物を有するもの</t>
  </si>
  <si>
    <t>・紙くず，動植物性残さの減量を重点的に啓発している。また，柏市では，事業系ごみの減量に積極的な取り組みを行っている企業を「3R推進事業所」または「3R推進店」として推奨し，市民の皆さんに広くご紹介している。
・展開検査を行っている。</t>
  </si>
  <si>
    <t>http://www.city.kashiwa.lg.jp/soshiki/080100/p003942.html</t>
  </si>
  <si>
    <t>柏市ごみ減量推進協議会</t>
  </si>
  <si>
    <t>委嘱していない</t>
  </si>
  <si>
    <t>H　年  月</t>
  </si>
  <si>
    <t>10円／kg
紙類,衣類・布類,びん類,かん類,金属類,ペットボトル</t>
    <rPh sb="2" eb="3">
      <t>エン</t>
    </rPh>
    <rPh sb="7" eb="9">
      <t>カミルイ</t>
    </rPh>
    <rPh sb="10" eb="12">
      <t>イルイ</t>
    </rPh>
    <rPh sb="13" eb="14">
      <t>ヌノ</t>
    </rPh>
    <rPh sb="14" eb="15">
      <t>ルイ</t>
    </rPh>
    <rPh sb="18" eb="19">
      <t>ルイ</t>
    </rPh>
    <rPh sb="22" eb="23">
      <t>ルイ</t>
    </rPh>
    <rPh sb="24" eb="27">
      <t>キンゾクルイ</t>
    </rPh>
    <phoneticPr fontId="3"/>
  </si>
  <si>
    <t xml:space="preserve"> 4円／kg：紙類,衣類・布類,びん類,かん類,金属類
23円／kg：ペットボトル</t>
    <rPh sb="2" eb="3">
      <t>エン</t>
    </rPh>
    <rPh sb="7" eb="9">
      <t>カミルイ</t>
    </rPh>
    <rPh sb="10" eb="12">
      <t>イルイ</t>
    </rPh>
    <rPh sb="13" eb="14">
      <t>ヌノ</t>
    </rPh>
    <rPh sb="14" eb="15">
      <t>ルイ</t>
    </rPh>
    <rPh sb="18" eb="19">
      <t>ルイ</t>
    </rPh>
    <rPh sb="22" eb="23">
      <t>ルイ</t>
    </rPh>
    <rPh sb="24" eb="27">
      <t>キンゾクルイ</t>
    </rPh>
    <rPh sb="30" eb="31">
      <t>エン</t>
    </rPh>
    <phoneticPr fontId="3"/>
  </si>
  <si>
    <t>老人クラブ,自立支援施設</t>
    <rPh sb="0" eb="2">
      <t>ロウジン</t>
    </rPh>
    <rPh sb="6" eb="8">
      <t>ジリツ</t>
    </rPh>
    <rPh sb="8" eb="10">
      <t>シエン</t>
    </rPh>
    <rPh sb="10" eb="12">
      <t>シセツ</t>
    </rPh>
    <phoneticPr fontId="3"/>
  </si>
  <si>
    <t>任意団体（自治会等）が排出したものを行政が収集・売却し住民に還元している。</t>
    <phoneticPr fontId="3"/>
  </si>
  <si>
    <t>成田市空き缶等及び吸い殻等の散乱の防止に関する条例</t>
    <rPh sb="0" eb="3">
      <t>ナリタシ</t>
    </rPh>
    <rPh sb="3" eb="4">
      <t>ア</t>
    </rPh>
    <rPh sb="5" eb="6">
      <t>カン</t>
    </rPh>
    <rPh sb="6" eb="7">
      <t>トウ</t>
    </rPh>
    <rPh sb="7" eb="8">
      <t>オヨ</t>
    </rPh>
    <rPh sb="9" eb="10">
      <t>ス</t>
    </rPh>
    <rPh sb="11" eb="12">
      <t>ガラ</t>
    </rPh>
    <rPh sb="12" eb="13">
      <t>トウ</t>
    </rPh>
    <rPh sb="14" eb="16">
      <t>サンラン</t>
    </rPh>
    <rPh sb="17" eb="19">
      <t>ボウシ</t>
    </rPh>
    <rPh sb="20" eb="21">
      <t>カン</t>
    </rPh>
    <rPh sb="23" eb="25">
      <t>ジョウレイ</t>
    </rPh>
    <phoneticPr fontId="3"/>
  </si>
  <si>
    <t>○</t>
    <phoneticPr fontId="3"/>
  </si>
  <si>
    <t>○</t>
    <phoneticPr fontId="3"/>
  </si>
  <si>
    <t>成田市廃棄物不法投棄監視員設置規則</t>
    <phoneticPr fontId="3"/>
  </si>
  <si>
    <t>不法投棄の現状を的確に把握するため,市が監視員を委嘱し,不法投棄等の未然防止活動を実施。</t>
    <rPh sb="8" eb="9">
      <t>テキ</t>
    </rPh>
    <phoneticPr fontId="3"/>
  </si>
  <si>
    <t>集団回収の際は, 回収時にできる限り立会いをお願いしている。</t>
    <rPh sb="0" eb="2">
      <t>シュウダン</t>
    </rPh>
    <rPh sb="2" eb="4">
      <t>カイシュウ</t>
    </rPh>
    <rPh sb="5" eb="6">
      <t>サイ</t>
    </rPh>
    <rPh sb="9" eb="11">
      <t>カイシュウ</t>
    </rPh>
    <rPh sb="11" eb="12">
      <t>ジ</t>
    </rPh>
    <rPh sb="16" eb="17">
      <t>カギ</t>
    </rPh>
    <rPh sb="18" eb="20">
      <t>タチア</t>
    </rPh>
    <rPh sb="23" eb="24">
      <t>ネガ</t>
    </rPh>
    <phoneticPr fontId="3"/>
  </si>
  <si>
    <t>ウ</t>
    <phoneticPr fontId="3"/>
  </si>
  <si>
    <t>本市の施設に搬入された自転車については, 部品の整備・交換を行う。また, 市民から引き取った木製家具類については, 汚れを落とすなどの補修を行う。これらの再生品は, 月に１回希望者で抽選を行い, 販売している。</t>
    <phoneticPr fontId="3"/>
  </si>
  <si>
    <t>広報誌</t>
    <phoneticPr fontId="3"/>
  </si>
  <si>
    <t>自転車511台, 家具742点, 売払金3,482,500円</t>
    <phoneticPr fontId="3"/>
  </si>
  <si>
    <t>許可業者ごとに契約先での業務等により独自に決定している。</t>
    <rPh sb="0" eb="2">
      <t>キョカ</t>
    </rPh>
    <rPh sb="2" eb="4">
      <t>ギョウシャ</t>
    </rPh>
    <rPh sb="7" eb="9">
      <t>ケイヤク</t>
    </rPh>
    <rPh sb="9" eb="10">
      <t>サキ</t>
    </rPh>
    <rPh sb="12" eb="14">
      <t>ギョウム</t>
    </rPh>
    <rPh sb="14" eb="15">
      <t>トウ</t>
    </rPh>
    <rPh sb="18" eb="20">
      <t>ドクジ</t>
    </rPh>
    <rPh sb="21" eb="23">
      <t>ケッテイ</t>
    </rPh>
    <phoneticPr fontId="3"/>
  </si>
  <si>
    <t>216円／10kg</t>
    <rPh sb="3" eb="4">
      <t>エン</t>
    </rPh>
    <phoneticPr fontId="3"/>
  </si>
  <si>
    <t>①剪定枝,間伐材</t>
    <rPh sb="1" eb="3">
      <t>センテイ</t>
    </rPh>
    <rPh sb="3" eb="4">
      <t>エダ</t>
    </rPh>
    <rPh sb="5" eb="7">
      <t>カンバツ</t>
    </rPh>
    <rPh sb="7" eb="8">
      <t>ザイ</t>
    </rPh>
    <phoneticPr fontId="3"/>
  </si>
  <si>
    <t>①剪定枝,間伐材</t>
    <phoneticPr fontId="3"/>
  </si>
  <si>
    <t>廃油</t>
    <rPh sb="0" eb="2">
      <t>ハイユ</t>
    </rPh>
    <phoneticPr fontId="3"/>
  </si>
  <si>
    <t>ガラス</t>
    <phoneticPr fontId="3"/>
  </si>
  <si>
    <t>http://www.city.narita.chiba.jp/sisei/sosiki/clean/std0013.html</t>
    <phoneticPr fontId="3"/>
  </si>
  <si>
    <t>成田市廃棄物減量等推進員</t>
    <rPh sb="0" eb="3">
      <t>ナリタシ</t>
    </rPh>
    <rPh sb="3" eb="6">
      <t>ハイキブツ</t>
    </rPh>
    <rPh sb="6" eb="8">
      <t>ゲンリョウ</t>
    </rPh>
    <rPh sb="8" eb="9">
      <t>トウ</t>
    </rPh>
    <rPh sb="9" eb="12">
      <t>スイシンイン</t>
    </rPh>
    <phoneticPr fontId="3"/>
  </si>
  <si>
    <t>成田市廃棄物減量等推進員　286名</t>
    <rPh sb="0" eb="3">
      <t>ナリタシ</t>
    </rPh>
    <rPh sb="3" eb="6">
      <t>ハイキブツ</t>
    </rPh>
    <rPh sb="6" eb="8">
      <t>ゲンリョウ</t>
    </rPh>
    <rPh sb="8" eb="9">
      <t>トウ</t>
    </rPh>
    <rPh sb="9" eb="12">
      <t>スイシンイン</t>
    </rPh>
    <rPh sb="16" eb="17">
      <t>メイ</t>
    </rPh>
    <phoneticPr fontId="3"/>
  </si>
  <si>
    <t>平成7年4月</t>
    <rPh sb="0" eb="2">
      <t>ヘイセイ</t>
    </rPh>
    <rPh sb="3" eb="4">
      <t>ネン</t>
    </rPh>
    <rPh sb="5" eb="6">
      <t>ガツ</t>
    </rPh>
    <phoneticPr fontId="3"/>
  </si>
  <si>
    <t>成田市廃棄物減量等推進員設置規則</t>
    <rPh sb="0" eb="3">
      <t>ナリタシ</t>
    </rPh>
    <rPh sb="3" eb="6">
      <t>ハイキブツ</t>
    </rPh>
    <rPh sb="6" eb="8">
      <t>ゲンリョウ</t>
    </rPh>
    <rPh sb="8" eb="9">
      <t>トウ</t>
    </rPh>
    <rPh sb="9" eb="12">
      <t>スイシンイン</t>
    </rPh>
    <rPh sb="12" eb="14">
      <t>セッチ</t>
    </rPh>
    <rPh sb="14" eb="16">
      <t>キソク</t>
    </rPh>
    <phoneticPr fontId="3"/>
  </si>
  <si>
    <t>バス回転場</t>
    <rPh sb="2" eb="4">
      <t>カイテン</t>
    </rPh>
    <rPh sb="4" eb="5">
      <t>ジョウ</t>
    </rPh>
    <phoneticPr fontId="3"/>
  </si>
  <si>
    <t>ゴミ集積所</t>
    <rPh sb="2" eb="4">
      <t>シュウセキ</t>
    </rPh>
    <rPh sb="4" eb="5">
      <t>ジョ</t>
    </rPh>
    <phoneticPr fontId="3"/>
  </si>
  <si>
    <t>公有地</t>
    <rPh sb="0" eb="3">
      <t>コウユウチ</t>
    </rPh>
    <phoneticPr fontId="3"/>
  </si>
  <si>
    <t>1.2.3.4.11.12.13.21.22.23.24.31.33.43</t>
    <phoneticPr fontId="3"/>
  </si>
  <si>
    <t>1.2.3.4.13.21.43</t>
    <phoneticPr fontId="3"/>
  </si>
  <si>
    <t>11.12.22.31.43</t>
    <phoneticPr fontId="3"/>
  </si>
  <si>
    <t>○</t>
    <phoneticPr fontId="3"/>
  </si>
  <si>
    <t>大多喜町不法投棄監視員制度設置要綱</t>
    <rPh sb="0" eb="4">
      <t>オオタキマチ</t>
    </rPh>
    <rPh sb="4" eb="6">
      <t>フホウ</t>
    </rPh>
    <rPh sb="6" eb="8">
      <t>トウキ</t>
    </rPh>
    <rPh sb="8" eb="10">
      <t>カンシ</t>
    </rPh>
    <rPh sb="11" eb="13">
      <t>セイド</t>
    </rPh>
    <rPh sb="13" eb="15">
      <t>セッチ</t>
    </rPh>
    <rPh sb="15" eb="17">
      <t>ヨウコウ</t>
    </rPh>
    <phoneticPr fontId="3"/>
  </si>
  <si>
    <t>町内における、ごみ、残土等の不法投棄の防止、発見及び通報</t>
    <rPh sb="0" eb="2">
      <t>チョウナイ</t>
    </rPh>
    <rPh sb="10" eb="12">
      <t>ザンド</t>
    </rPh>
    <rPh sb="12" eb="13">
      <t>トウ</t>
    </rPh>
    <rPh sb="14" eb="16">
      <t>フホウ</t>
    </rPh>
    <rPh sb="16" eb="18">
      <t>トウキ</t>
    </rPh>
    <rPh sb="19" eb="21">
      <t>ボウシ</t>
    </rPh>
    <rPh sb="22" eb="24">
      <t>ハッケン</t>
    </rPh>
    <rPh sb="24" eb="25">
      <t>オヨ</t>
    </rPh>
    <rPh sb="26" eb="28">
      <t>ツウホウ</t>
    </rPh>
    <phoneticPr fontId="3"/>
  </si>
  <si>
    <t>ウ</t>
    <phoneticPr fontId="3"/>
  </si>
  <si>
    <t>(50円/35L)(30円/20L)</t>
    <rPh sb="3" eb="4">
      <t>エン</t>
    </rPh>
    <rPh sb="12" eb="13">
      <t>エン</t>
    </rPh>
    <phoneticPr fontId="3"/>
  </si>
  <si>
    <t>有</t>
    <rPh sb="0" eb="1">
      <t>ウ</t>
    </rPh>
    <phoneticPr fontId="3"/>
  </si>
  <si>
    <t>3円/kg</t>
    <rPh sb="1" eb="2">
      <t>エン</t>
    </rPh>
    <phoneticPr fontId="3"/>
  </si>
  <si>
    <t>6円/kg</t>
    <rPh sb="1" eb="2">
      <t>エン</t>
    </rPh>
    <phoneticPr fontId="3"/>
  </si>
  <si>
    <t>http://www.town.otaki.chiba.jp/index.cfm/6,253,18,html</t>
    <phoneticPr fontId="3"/>
  </si>
  <si>
    <t>1.2.3.4.5.6.11.12.13.
21.22.23.24.31.41.</t>
    <phoneticPr fontId="3"/>
  </si>
  <si>
    <t>1.2.3.4.5.6.43.45</t>
    <phoneticPr fontId="3"/>
  </si>
  <si>
    <t>モデル事業として、一部地域でステーション回収
42.44</t>
    <rPh sb="3" eb="5">
      <t>ジギョウ</t>
    </rPh>
    <rPh sb="9" eb="11">
      <t>イチブ</t>
    </rPh>
    <rPh sb="11" eb="13">
      <t>チイキ</t>
    </rPh>
    <rPh sb="20" eb="22">
      <t>カイシュウ</t>
    </rPh>
    <phoneticPr fontId="3"/>
  </si>
  <si>
    <t>11.12.13.21.43.45</t>
    <phoneticPr fontId="3"/>
  </si>
  <si>
    <t>１～6.23.41（千葉市再資源化事業協同組合により処理）、42（処理委託）、44</t>
    <rPh sb="10" eb="13">
      <t>チバシ</t>
    </rPh>
    <rPh sb="13" eb="17">
      <t>サイシゲンカ</t>
    </rPh>
    <rPh sb="17" eb="19">
      <t>ジギョウ</t>
    </rPh>
    <rPh sb="19" eb="21">
      <t>キョウドウ</t>
    </rPh>
    <rPh sb="21" eb="23">
      <t>クミアイ</t>
    </rPh>
    <rPh sb="26" eb="28">
      <t>ショリ</t>
    </rPh>
    <phoneticPr fontId="3"/>
  </si>
  <si>
    <t>新聞・雑誌・雑がみ・段ボール・紙パック・布類
2円／kg　　拠点回収団体のみ月500円加算</t>
    <rPh sb="0" eb="2">
      <t>シンブン</t>
    </rPh>
    <rPh sb="3" eb="5">
      <t>ザッシ</t>
    </rPh>
    <rPh sb="6" eb="7">
      <t>ザツ</t>
    </rPh>
    <rPh sb="10" eb="11">
      <t>ダン</t>
    </rPh>
    <rPh sb="15" eb="16">
      <t>カミ</t>
    </rPh>
    <rPh sb="20" eb="21">
      <t>ヌノ</t>
    </rPh>
    <rPh sb="21" eb="22">
      <t>ルイ</t>
    </rPh>
    <rPh sb="24" eb="25">
      <t>エン</t>
    </rPh>
    <rPh sb="30" eb="32">
      <t>キョテン</t>
    </rPh>
    <rPh sb="32" eb="34">
      <t>カイシュウ</t>
    </rPh>
    <rPh sb="34" eb="36">
      <t>ダンタイ</t>
    </rPh>
    <rPh sb="38" eb="39">
      <t>ツキ</t>
    </rPh>
    <rPh sb="42" eb="43">
      <t>エン</t>
    </rPh>
    <rPh sb="43" eb="45">
      <t>カサン</t>
    </rPh>
    <phoneticPr fontId="3"/>
  </si>
  <si>
    <t>新聞3.4円／kg、雑誌・雑がみ5.0円／kg、
段ボール3.9円／kg、紙パック5.0円／kg、
布類10.9円／kg</t>
    <rPh sb="0" eb="2">
      <t>シンブン</t>
    </rPh>
    <rPh sb="5" eb="6">
      <t>エン</t>
    </rPh>
    <rPh sb="10" eb="12">
      <t>ザッシ</t>
    </rPh>
    <rPh sb="13" eb="14">
      <t>ザツ</t>
    </rPh>
    <rPh sb="25" eb="26">
      <t>ダン</t>
    </rPh>
    <rPh sb="37" eb="38">
      <t>カミ</t>
    </rPh>
    <rPh sb="50" eb="51">
      <t>ヌノ</t>
    </rPh>
    <rPh sb="51" eb="52">
      <t>ルイ</t>
    </rPh>
    <phoneticPr fontId="3"/>
  </si>
  <si>
    <t>老人会、婦人会、管理組合、寮、社宅</t>
    <phoneticPr fontId="3"/>
  </si>
  <si>
    <t>千葉市路上喫煙等及び空き缶等の散乱の防止に関する条例</t>
    <rPh sb="0" eb="3">
      <t>チバシ</t>
    </rPh>
    <rPh sb="3" eb="5">
      <t>ロジョウ</t>
    </rPh>
    <rPh sb="5" eb="7">
      <t>キツエン</t>
    </rPh>
    <rPh sb="7" eb="8">
      <t>トウ</t>
    </rPh>
    <rPh sb="8" eb="9">
      <t>オヨ</t>
    </rPh>
    <rPh sb="10" eb="11">
      <t>ア</t>
    </rPh>
    <rPh sb="12" eb="13">
      <t>カン</t>
    </rPh>
    <rPh sb="13" eb="14">
      <t>トウ</t>
    </rPh>
    <rPh sb="15" eb="17">
      <t>サンラン</t>
    </rPh>
    <rPh sb="18" eb="20">
      <t>ボウシ</t>
    </rPh>
    <rPh sb="21" eb="22">
      <t>カン</t>
    </rPh>
    <rPh sb="24" eb="26">
      <t>ジョウレイ</t>
    </rPh>
    <phoneticPr fontId="3"/>
  </si>
  <si>
    <t>不燃ごみ（金属類）、缶、古紙等</t>
    <rPh sb="0" eb="2">
      <t>フネン</t>
    </rPh>
    <rPh sb="5" eb="7">
      <t>キンゾク</t>
    </rPh>
    <rPh sb="7" eb="8">
      <t>ルイ</t>
    </rPh>
    <rPh sb="10" eb="11">
      <t>カン</t>
    </rPh>
    <rPh sb="12" eb="14">
      <t>コシ</t>
    </rPh>
    <rPh sb="14" eb="15">
      <t>トウ</t>
    </rPh>
    <phoneticPr fontId="3"/>
  </si>
  <si>
    <t>パトロール及び定点監視</t>
    <rPh sb="5" eb="6">
      <t>オヨ</t>
    </rPh>
    <rPh sb="7" eb="9">
      <t>テイテン</t>
    </rPh>
    <rPh sb="9" eb="11">
      <t>カンシ</t>
    </rPh>
    <phoneticPr fontId="3"/>
  </si>
  <si>
    <t>千葉市廃棄物の適正処理及び再利用等に関する条例</t>
    <rPh sb="0" eb="3">
      <t>チバシ</t>
    </rPh>
    <rPh sb="3" eb="6">
      <t>ハイキブツ</t>
    </rPh>
    <rPh sb="7" eb="9">
      <t>テキセイ</t>
    </rPh>
    <rPh sb="9" eb="11">
      <t>ショリ</t>
    </rPh>
    <rPh sb="11" eb="12">
      <t>オヨ</t>
    </rPh>
    <rPh sb="13" eb="16">
      <t>サイリヨウ</t>
    </rPh>
    <rPh sb="16" eb="17">
      <t>トウ</t>
    </rPh>
    <rPh sb="18" eb="19">
      <t>カン</t>
    </rPh>
    <rPh sb="21" eb="23">
      <t>ジョウレイ</t>
    </rPh>
    <phoneticPr fontId="3"/>
  </si>
  <si>
    <t>○</t>
    <phoneticPr fontId="3"/>
  </si>
  <si>
    <t>○リサイクル情報コーナー
　http://www.city.chiba.jp/kankyo/junkan/haikibutsu/k-recorner.html
○千葉市リサイクルショップガイド
　http://www.city.chiba.jp/kankyo/junkan/haikibutsu/k-reshop-top.html</t>
    <phoneticPr fontId="3"/>
  </si>
  <si>
    <t>市HPや啓発ちらしへの掲載</t>
    <phoneticPr fontId="3"/>
  </si>
  <si>
    <t>リサイクル情報コーナー実績（平成２７年度）
・譲ります：登録件数988件、成立件数298件、成立率30.2％
・希望します：登録件数212件、成立件数14件、成立率6.6％</t>
    <phoneticPr fontId="3"/>
  </si>
  <si>
    <t>可燃ごみ
36円/45L、24円/30L、16円/20L、
8円/10L
不燃ごみ
16円/20L、8円/10L</t>
    <rPh sb="0" eb="2">
      <t>カネン</t>
    </rPh>
    <rPh sb="7" eb="8">
      <t>エン</t>
    </rPh>
    <rPh sb="15" eb="16">
      <t>エン</t>
    </rPh>
    <rPh sb="23" eb="24">
      <t>エン</t>
    </rPh>
    <rPh sb="31" eb="32">
      <t>エン</t>
    </rPh>
    <rPh sb="37" eb="39">
      <t>フネン</t>
    </rPh>
    <rPh sb="44" eb="45">
      <t>エン</t>
    </rPh>
    <rPh sb="51" eb="52">
      <t>エン</t>
    </rPh>
    <phoneticPr fontId="3"/>
  </si>
  <si>
    <t>可燃物・不燃物・粗大ごみ・資源物</t>
    <rPh sb="0" eb="2">
      <t>カネン</t>
    </rPh>
    <rPh sb="2" eb="3">
      <t>ブツ</t>
    </rPh>
    <rPh sb="4" eb="7">
      <t>フネンブツ</t>
    </rPh>
    <rPh sb="8" eb="10">
      <t>ソダイ</t>
    </rPh>
    <rPh sb="13" eb="15">
      <t>シゲン</t>
    </rPh>
    <rPh sb="15" eb="16">
      <t>ブツ</t>
    </rPh>
    <phoneticPr fontId="3"/>
  </si>
  <si>
    <t>270円/10kg（税別）</t>
    <rPh sb="3" eb="4">
      <t>エン</t>
    </rPh>
    <rPh sb="10" eb="12">
      <t>ゼイベツ</t>
    </rPh>
    <phoneticPr fontId="3"/>
  </si>
  <si>
    <t>有</t>
    <rPh sb="0" eb="1">
      <t>アリ</t>
    </rPh>
    <phoneticPr fontId="1"/>
  </si>
  <si>
    <t>従量制</t>
    <rPh sb="0" eb="2">
      <t>ジュウリョウ</t>
    </rPh>
    <rPh sb="2" eb="3">
      <t>セイ</t>
    </rPh>
    <phoneticPr fontId="1"/>
  </si>
  <si>
    <t>370円～1,500円</t>
    <rPh sb="3" eb="4">
      <t>エン</t>
    </rPh>
    <rPh sb="10" eb="11">
      <t>エン</t>
    </rPh>
    <phoneticPr fontId="1"/>
  </si>
  <si>
    <t>270円/10㎏(消費税別)</t>
    <rPh sb="3" eb="4">
      <t>エン</t>
    </rPh>
    <rPh sb="9" eb="12">
      <t>ショウヒゼイ</t>
    </rPh>
    <rPh sb="12" eb="13">
      <t>ベツ</t>
    </rPh>
    <phoneticPr fontId="1"/>
  </si>
  <si>
    <t>200円／10kg（税別上限）
従量制によることが著しくそぐわないとき：4,000円／㎥（税別上限）</t>
    <rPh sb="3" eb="4">
      <t>エン</t>
    </rPh>
    <rPh sb="10" eb="12">
      <t>ゼイベツ</t>
    </rPh>
    <rPh sb="12" eb="14">
      <t>ジョウゲン</t>
    </rPh>
    <rPh sb="16" eb="19">
      <t>ジュウリョウセイ</t>
    </rPh>
    <rPh sb="46" eb="47">
      <t>ベツ</t>
    </rPh>
    <phoneticPr fontId="3"/>
  </si>
  <si>
    <t>廃棄物管理責任者等を対象として、廃棄物講演会を実施している。また、廃棄物講演会において、廃棄物の減量・再資源化に積極的に取り組んでいる事業者等の表彰を行っている。</t>
    <rPh sb="0" eb="3">
      <t>ハイキブツ</t>
    </rPh>
    <rPh sb="3" eb="5">
      <t>カンリ</t>
    </rPh>
    <rPh sb="5" eb="7">
      <t>セキニン</t>
    </rPh>
    <rPh sb="7" eb="8">
      <t>シャ</t>
    </rPh>
    <rPh sb="8" eb="9">
      <t>トウ</t>
    </rPh>
    <rPh sb="10" eb="12">
      <t>タイショウ</t>
    </rPh>
    <rPh sb="16" eb="19">
      <t>ハイキブツ</t>
    </rPh>
    <rPh sb="19" eb="22">
      <t>コウエンカイ</t>
    </rPh>
    <rPh sb="23" eb="25">
      <t>ジッシ</t>
    </rPh>
    <rPh sb="33" eb="36">
      <t>ハイキブツ</t>
    </rPh>
    <rPh sb="36" eb="39">
      <t>コウエンカイ</t>
    </rPh>
    <rPh sb="44" eb="47">
      <t>ハイキブツ</t>
    </rPh>
    <rPh sb="48" eb="50">
      <t>ゲンリョウ</t>
    </rPh>
    <rPh sb="51" eb="55">
      <t>サイシゲンカ</t>
    </rPh>
    <rPh sb="56" eb="59">
      <t>セッキョクテキ</t>
    </rPh>
    <rPh sb="60" eb="61">
      <t>ト</t>
    </rPh>
    <rPh sb="62" eb="63">
      <t>ク</t>
    </rPh>
    <rPh sb="67" eb="70">
      <t>ジギョウシャ</t>
    </rPh>
    <rPh sb="70" eb="71">
      <t>トウ</t>
    </rPh>
    <rPh sb="72" eb="74">
      <t>ヒョウショウ</t>
    </rPh>
    <rPh sb="75" eb="76">
      <t>オコナ</t>
    </rPh>
    <phoneticPr fontId="1"/>
  </si>
  <si>
    <t>大規模小売店舗立地法に規定する店舗面積の合計が1,000㎡を超える小売店舗及び延床面積3,000㎡以上の事業用建築物</t>
    <rPh sb="0" eb="3">
      <t>ダイキボ</t>
    </rPh>
    <rPh sb="3" eb="5">
      <t>コウリ</t>
    </rPh>
    <rPh sb="5" eb="7">
      <t>テンポ</t>
    </rPh>
    <rPh sb="7" eb="9">
      <t>リッチ</t>
    </rPh>
    <rPh sb="9" eb="10">
      <t>ホウ</t>
    </rPh>
    <rPh sb="11" eb="13">
      <t>キテイ</t>
    </rPh>
    <rPh sb="15" eb="17">
      <t>テンポ</t>
    </rPh>
    <rPh sb="17" eb="19">
      <t>メンセキ</t>
    </rPh>
    <rPh sb="20" eb="22">
      <t>ゴウケイ</t>
    </rPh>
    <rPh sb="30" eb="31">
      <t>コ</t>
    </rPh>
    <rPh sb="33" eb="35">
      <t>コウリ</t>
    </rPh>
    <rPh sb="35" eb="37">
      <t>テンポ</t>
    </rPh>
    <rPh sb="37" eb="38">
      <t>オヨ</t>
    </rPh>
    <rPh sb="39" eb="43">
      <t>ノベユカメンセキ</t>
    </rPh>
    <rPh sb="49" eb="51">
      <t>イジョウ</t>
    </rPh>
    <rPh sb="52" eb="55">
      <t>ジギョウヨウ</t>
    </rPh>
    <rPh sb="55" eb="58">
      <t>ケンチクブツ</t>
    </rPh>
    <phoneticPr fontId="3"/>
  </si>
  <si>
    <t>清掃工場において搬入物検査を実施し、資源物や搬入不適物を持ち込んだ許可業者には持ち帰りを指示し、排出事業者に対して訪問指導を行っている。</t>
  </si>
  <si>
    <t>単位（本）</t>
    <rPh sb="0" eb="2">
      <t>タンイ</t>
    </rPh>
    <rPh sb="3" eb="4">
      <t>ホン</t>
    </rPh>
    <phoneticPr fontId="3"/>
  </si>
  <si>
    <t>タイヤ</t>
    <phoneticPr fontId="3"/>
  </si>
  <si>
    <t>金属</t>
    <rPh sb="0" eb="2">
      <t>キンゾク</t>
    </rPh>
    <phoneticPr fontId="3"/>
  </si>
  <si>
    <t>金庫</t>
    <rPh sb="0" eb="2">
      <t>キンコ</t>
    </rPh>
    <phoneticPr fontId="3"/>
  </si>
  <si>
    <t>ガラス・陶磁器・コンクリート</t>
    <rPh sb="4" eb="7">
      <t>トウジキ</t>
    </rPh>
    <phoneticPr fontId="3"/>
  </si>
  <si>
    <t>単位（㎥）</t>
    <rPh sb="0" eb="2">
      <t>タンイ</t>
    </rPh>
    <phoneticPr fontId="3"/>
  </si>
  <si>
    <t>グラスファイバー</t>
    <phoneticPr fontId="3"/>
  </si>
  <si>
    <t>フロンガス</t>
  </si>
  <si>
    <t>リサイクルセンター内でフロンの吸引を実施している。</t>
    <rPh sb="9" eb="10">
      <t>ナイ</t>
    </rPh>
    <rPh sb="15" eb="17">
      <t>キュウイン</t>
    </rPh>
    <rPh sb="18" eb="20">
      <t>ジッシ</t>
    </rPh>
    <phoneticPr fontId="3"/>
  </si>
  <si>
    <t>スプレー缶</t>
    <rPh sb="4" eb="5">
      <t>カン</t>
    </rPh>
    <phoneticPr fontId="3"/>
  </si>
  <si>
    <t>リサイクルセンター内で穴あけを実施している。</t>
    <rPh sb="9" eb="10">
      <t>ナイ</t>
    </rPh>
    <rPh sb="11" eb="12">
      <t>アナ</t>
    </rPh>
    <rPh sb="15" eb="17">
      <t>ジッシ</t>
    </rPh>
    <phoneticPr fontId="3"/>
  </si>
  <si>
    <t>廃油・廃塗料</t>
    <rPh sb="0" eb="2">
      <t>ハイユ</t>
    </rPh>
    <rPh sb="3" eb="4">
      <t>ハイ</t>
    </rPh>
    <rPh sb="4" eb="6">
      <t>トリョウ</t>
    </rPh>
    <phoneticPr fontId="3"/>
  </si>
  <si>
    <t>処分を含む</t>
    <rPh sb="0" eb="2">
      <t>ショブン</t>
    </rPh>
    <rPh sb="3" eb="4">
      <t>フク</t>
    </rPh>
    <phoneticPr fontId="3"/>
  </si>
  <si>
    <t>運搬及び処理を一括委託にて実施している。</t>
    <rPh sb="0" eb="2">
      <t>ウンパン</t>
    </rPh>
    <rPh sb="2" eb="3">
      <t>オヨ</t>
    </rPh>
    <rPh sb="4" eb="6">
      <t>ショリ</t>
    </rPh>
    <rPh sb="7" eb="9">
      <t>イッカツ</t>
    </rPh>
    <rPh sb="9" eb="11">
      <t>イタク</t>
    </rPh>
    <rPh sb="13" eb="15">
      <t>ジッシ</t>
    </rPh>
    <phoneticPr fontId="3"/>
  </si>
  <si>
    <t>http://www.city.chiba.jp/kankyo/junkan/haikibutsu/k-ngomi-hojo.html</t>
    <phoneticPr fontId="3"/>
  </si>
  <si>
    <t>平成19～23年度（モデル事業）、平成24年度～（特別地区事業）</t>
    <rPh sb="0" eb="2">
      <t>ヘイセイ</t>
    </rPh>
    <rPh sb="7" eb="9">
      <t>ネンド</t>
    </rPh>
    <rPh sb="13" eb="15">
      <t>ジギョウ</t>
    </rPh>
    <rPh sb="17" eb="19">
      <t>ヘイセイ</t>
    </rPh>
    <rPh sb="21" eb="23">
      <t>ネンド</t>
    </rPh>
    <rPh sb="25" eb="27">
      <t>トクベツ</t>
    </rPh>
    <rPh sb="27" eb="29">
      <t>チク</t>
    </rPh>
    <rPh sb="29" eb="31">
      <t>ジギョウ</t>
    </rPh>
    <phoneticPr fontId="3"/>
  </si>
  <si>
    <t>平成19年11月</t>
    <rPh sb="0" eb="2">
      <t>ヘイセイ</t>
    </rPh>
    <rPh sb="4" eb="5">
      <t>ネン</t>
    </rPh>
    <rPh sb="7" eb="8">
      <t>ガツ</t>
    </rPh>
    <phoneticPr fontId="3"/>
  </si>
  <si>
    <t>約2,760世帯
（4地区）</t>
    <rPh sb="0" eb="1">
      <t>ヤク</t>
    </rPh>
    <rPh sb="6" eb="8">
      <t>セタイ</t>
    </rPh>
    <rPh sb="11" eb="13">
      <t>チク</t>
    </rPh>
    <phoneticPr fontId="3"/>
  </si>
  <si>
    <t>生ごみバイオガス化施設</t>
    <rPh sb="0" eb="1">
      <t>ナマ</t>
    </rPh>
    <rPh sb="8" eb="9">
      <t>カ</t>
    </rPh>
    <rPh sb="9" eb="11">
      <t>シセツ</t>
    </rPh>
    <phoneticPr fontId="3"/>
  </si>
  <si>
    <t>240トン</t>
    <phoneticPr fontId="3"/>
  </si>
  <si>
    <t>バイオガス化　240トン</t>
    <rPh sb="5" eb="6">
      <t>カ</t>
    </rPh>
    <phoneticPr fontId="3"/>
  </si>
  <si>
    <t>生ごみ専用袋によるステーション回収</t>
    <rPh sb="0" eb="1">
      <t>ナマ</t>
    </rPh>
    <rPh sb="3" eb="5">
      <t>センヨウ</t>
    </rPh>
    <rPh sb="5" eb="6">
      <t>フクロ</t>
    </rPh>
    <rPh sb="15" eb="17">
      <t>カイシュウ</t>
    </rPh>
    <phoneticPr fontId="5"/>
  </si>
  <si>
    <t>焼却ごみの減量化及び再資源化の推進</t>
    <rPh sb="0" eb="2">
      <t>ショウキャク</t>
    </rPh>
    <rPh sb="5" eb="8">
      <t>ゲンリョウカ</t>
    </rPh>
    <rPh sb="8" eb="9">
      <t>オヨ</t>
    </rPh>
    <rPh sb="10" eb="11">
      <t>サイ</t>
    </rPh>
    <rPh sb="11" eb="14">
      <t>シゲンカ</t>
    </rPh>
    <rPh sb="15" eb="17">
      <t>スイシン</t>
    </rPh>
    <phoneticPr fontId="5"/>
  </si>
  <si>
    <t>千葉市廃棄物減量等推進審議会</t>
    <rPh sb="0" eb="3">
      <t>チバシ</t>
    </rPh>
    <rPh sb="3" eb="6">
      <t>ハイキブツ</t>
    </rPh>
    <rPh sb="6" eb="8">
      <t>ゲンリョウ</t>
    </rPh>
    <rPh sb="8" eb="9">
      <t>トウ</t>
    </rPh>
    <rPh sb="9" eb="11">
      <t>スイシン</t>
    </rPh>
    <rPh sb="11" eb="14">
      <t>シンギカイ</t>
    </rPh>
    <phoneticPr fontId="3"/>
  </si>
  <si>
    <t>学識経験者（３人）　
市民の代表者（６人）
関係団体の代表者（４人）
関係行政機関の職員（１人）
市議会議員（６人）</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7">
      <t>カンケイ</t>
    </rPh>
    <rPh sb="37" eb="39">
      <t>ギョウセイ</t>
    </rPh>
    <rPh sb="39" eb="41">
      <t>キカン</t>
    </rPh>
    <rPh sb="42" eb="44">
      <t>ショクイン</t>
    </rPh>
    <rPh sb="46" eb="47">
      <t>ニン</t>
    </rPh>
    <rPh sb="49" eb="50">
      <t>シ</t>
    </rPh>
    <rPh sb="50" eb="52">
      <t>ギカイ</t>
    </rPh>
    <rPh sb="52" eb="54">
      <t>ギイン</t>
    </rPh>
    <rPh sb="56" eb="57">
      <t>ニン</t>
    </rPh>
    <phoneticPr fontId="3"/>
  </si>
  <si>
    <t>平成５年４月１日</t>
    <rPh sb="0" eb="2">
      <t>ヘイセイ</t>
    </rPh>
    <rPh sb="3" eb="4">
      <t>ネン</t>
    </rPh>
    <rPh sb="5" eb="6">
      <t>ガツ</t>
    </rPh>
    <rPh sb="7" eb="8">
      <t>ニチ</t>
    </rPh>
    <phoneticPr fontId="3"/>
  </si>
  <si>
    <t>廃棄物適正化推進員</t>
    <rPh sb="0" eb="3">
      <t>ハイキブツ</t>
    </rPh>
    <rPh sb="3" eb="6">
      <t>テキセイカ</t>
    </rPh>
    <rPh sb="6" eb="9">
      <t>スイシンイン</t>
    </rPh>
    <phoneticPr fontId="3"/>
  </si>
  <si>
    <t>地区推進員　50名
自治推進員　1,090名
計　1,140名</t>
    <rPh sb="0" eb="2">
      <t>チク</t>
    </rPh>
    <rPh sb="2" eb="5">
      <t>スイシンイン</t>
    </rPh>
    <rPh sb="8" eb="9">
      <t>メイ</t>
    </rPh>
    <rPh sb="10" eb="12">
      <t>ジチ</t>
    </rPh>
    <rPh sb="12" eb="15">
      <t>スイシンイン</t>
    </rPh>
    <rPh sb="21" eb="22">
      <t>メイ</t>
    </rPh>
    <rPh sb="23" eb="24">
      <t>ケイ</t>
    </rPh>
    <rPh sb="30" eb="31">
      <t>メイ</t>
    </rPh>
    <phoneticPr fontId="3"/>
  </si>
  <si>
    <t>千葉市廃棄物適正化推進員要綱</t>
    <rPh sb="0" eb="3">
      <t>チバシ</t>
    </rPh>
    <rPh sb="3" eb="6">
      <t>ハイキブツ</t>
    </rPh>
    <rPh sb="6" eb="9">
      <t>テキセイカ</t>
    </rPh>
    <rPh sb="9" eb="11">
      <t>スイシン</t>
    </rPh>
    <rPh sb="11" eb="12">
      <t>イン</t>
    </rPh>
    <rPh sb="12" eb="14">
      <t>ヨウコウ</t>
    </rPh>
    <phoneticPr fontId="3"/>
  </si>
  <si>
    <t>千葉市震災廃棄物処理計画</t>
    <rPh sb="0" eb="3">
      <t>チバシ</t>
    </rPh>
    <rPh sb="3" eb="5">
      <t>シンサイ</t>
    </rPh>
    <rPh sb="5" eb="8">
      <t>ハイキブツ</t>
    </rPh>
    <rPh sb="8" eb="10">
      <t>ショリ</t>
    </rPh>
    <rPh sb="10" eb="12">
      <t>ケイカク</t>
    </rPh>
    <phoneticPr fontId="3"/>
  </si>
  <si>
    <t>H 23年4月</t>
    <rPh sb="4" eb="5">
      <t>ネン</t>
    </rPh>
    <rPh sb="6" eb="7">
      <t>ガツ</t>
    </rPh>
    <phoneticPr fontId="3"/>
  </si>
  <si>
    <t>1.2.3.4.6.11.12.13.21.22.23.24.31.33.41</t>
    <phoneticPr fontId="3"/>
  </si>
  <si>
    <t>1.2.3.4.6.11.12.13.21.22.23..31..41.45</t>
    <phoneticPr fontId="3"/>
  </si>
  <si>
    <t>繊維類　３円／㎏</t>
  </si>
  <si>
    <t>繊維類　１円／㎏</t>
    <phoneticPr fontId="3"/>
  </si>
  <si>
    <t>紙類　３円／㎏</t>
  </si>
  <si>
    <t>新聞　２円／㎏、段ボール・紙パック４円／㎏</t>
    <phoneticPr fontId="3"/>
  </si>
  <si>
    <t>金属類　３円／㎏</t>
  </si>
  <si>
    <t>雑紙　２．５円／㎏</t>
  </si>
  <si>
    <t>生びん類　３円／㎏</t>
  </si>
  <si>
    <t>金属類　１９円／㎏</t>
  </si>
  <si>
    <t>雑びん類　１０円／㎏</t>
  </si>
  <si>
    <t>雑びん類　２０円／㎏</t>
  </si>
  <si>
    <t>空き缶　１８円／㎏</t>
  </si>
  <si>
    <t>空き缶　１３円／㎏</t>
  </si>
  <si>
    <t>ペットボトル　５円／㎏</t>
  </si>
  <si>
    <t>ペットボトル　９７円／㎏（４月～９月）、
　　　　　　１０５円／㎏（１０月～３月）</t>
    <rPh sb="14" eb="15">
      <t>ツキ</t>
    </rPh>
    <rPh sb="17" eb="18">
      <t>ツキ</t>
    </rPh>
    <rPh sb="30" eb="31">
      <t>エン</t>
    </rPh>
    <rPh sb="36" eb="37">
      <t>ツキ</t>
    </rPh>
    <rPh sb="39" eb="40">
      <t>ツキ</t>
    </rPh>
    <phoneticPr fontId="3"/>
  </si>
  <si>
    <t>老人クラブ・専門学校寮</t>
    <rPh sb="0" eb="2">
      <t>ロウジン</t>
    </rPh>
    <rPh sb="6" eb="8">
      <t>センモン</t>
    </rPh>
    <rPh sb="8" eb="10">
      <t>ガッコウ</t>
    </rPh>
    <rPh sb="10" eb="11">
      <t>リョウ</t>
    </rPh>
    <phoneticPr fontId="3"/>
  </si>
  <si>
    <t>任意団体（自治会等）が排出したものを、行政が野田市再資源化事業協同組合に収集委託し、住民に対して助成金として還元する。</t>
    <rPh sb="22" eb="25">
      <t>ノダシ</t>
    </rPh>
    <rPh sb="25" eb="29">
      <t>サイシゲンカ</t>
    </rPh>
    <rPh sb="29" eb="31">
      <t>ジギョウ</t>
    </rPh>
    <rPh sb="31" eb="33">
      <t>キョウドウ</t>
    </rPh>
    <rPh sb="33" eb="35">
      <t>クミアイ</t>
    </rPh>
    <rPh sb="36" eb="38">
      <t>シュウシュウ</t>
    </rPh>
    <rPh sb="38" eb="40">
      <t>イタク</t>
    </rPh>
    <rPh sb="45" eb="46">
      <t>タイ</t>
    </rPh>
    <rPh sb="48" eb="51">
      <t>ジョセイキン</t>
    </rPh>
    <phoneticPr fontId="3"/>
  </si>
  <si>
    <t>野田市ポイ捨て等禁止及び環境美化を推進する条例</t>
    <rPh sb="0" eb="3">
      <t>ノダシ</t>
    </rPh>
    <rPh sb="5" eb="6">
      <t>ス</t>
    </rPh>
    <rPh sb="7" eb="8">
      <t>トウ</t>
    </rPh>
    <rPh sb="8" eb="10">
      <t>キンシ</t>
    </rPh>
    <rPh sb="10" eb="11">
      <t>オヨ</t>
    </rPh>
    <rPh sb="12" eb="14">
      <t>カンキョウ</t>
    </rPh>
    <rPh sb="14" eb="16">
      <t>ビカ</t>
    </rPh>
    <rPh sb="17" eb="19">
      <t>スイシン</t>
    </rPh>
    <rPh sb="21" eb="23">
      <t>ジョウレイ</t>
    </rPh>
    <phoneticPr fontId="3"/>
  </si>
  <si>
    <t>○</t>
    <phoneticPr fontId="3"/>
  </si>
  <si>
    <t>○</t>
    <phoneticPr fontId="3"/>
  </si>
  <si>
    <t>○</t>
    <phoneticPr fontId="3"/>
  </si>
  <si>
    <t>○</t>
    <phoneticPr fontId="3"/>
  </si>
  <si>
    <t>生活ゴミ</t>
    <rPh sb="0" eb="2">
      <t>セイカツ</t>
    </rPh>
    <phoneticPr fontId="3"/>
  </si>
  <si>
    <t>バッテリー</t>
    <phoneticPr fontId="3"/>
  </si>
  <si>
    <t>耐火金庫</t>
    <rPh sb="0" eb="2">
      <t>タイカ</t>
    </rPh>
    <rPh sb="2" eb="4">
      <t>キンコ</t>
    </rPh>
    <phoneticPr fontId="3"/>
  </si>
  <si>
    <t>ボンベ</t>
    <phoneticPr fontId="3"/>
  </si>
  <si>
    <t>生活環境を損ねる物の放置等を防止することにより、生活環境の保全や環境美化を促進するもの。</t>
    <rPh sb="0" eb="2">
      <t>セイカツ</t>
    </rPh>
    <rPh sb="2" eb="4">
      <t>カンキョウ</t>
    </rPh>
    <rPh sb="5" eb="6">
      <t>ソコ</t>
    </rPh>
    <rPh sb="8" eb="9">
      <t>モノ</t>
    </rPh>
    <rPh sb="10" eb="12">
      <t>ホウチ</t>
    </rPh>
    <rPh sb="12" eb="13">
      <t>トウ</t>
    </rPh>
    <rPh sb="14" eb="16">
      <t>ボウシ</t>
    </rPh>
    <rPh sb="24" eb="26">
      <t>セイカツ</t>
    </rPh>
    <rPh sb="26" eb="28">
      <t>カンキョウ</t>
    </rPh>
    <rPh sb="29" eb="31">
      <t>ホゼン</t>
    </rPh>
    <rPh sb="32" eb="34">
      <t>カンキョウ</t>
    </rPh>
    <rPh sb="34" eb="36">
      <t>ビカ</t>
    </rPh>
    <rPh sb="37" eb="39">
      <t>ソクシン</t>
    </rPh>
    <phoneticPr fontId="3"/>
  </si>
  <si>
    <t>紙類・缶・ペットボトル</t>
    <rPh sb="0" eb="2">
      <t>カミルイ</t>
    </rPh>
    <rPh sb="3" eb="4">
      <t>カン</t>
    </rPh>
    <phoneticPr fontId="3"/>
  </si>
  <si>
    <t>資源物持ち去りパトロール</t>
    <rPh sb="0" eb="2">
      <t>シゲン</t>
    </rPh>
    <rPh sb="2" eb="3">
      <t>ブツ</t>
    </rPh>
    <rPh sb="3" eb="4">
      <t>モ</t>
    </rPh>
    <rPh sb="5" eb="6">
      <t>サ</t>
    </rPh>
    <phoneticPr fontId="3"/>
  </si>
  <si>
    <t>野田市廃棄物の処理及び再利用に関する条例</t>
    <rPh sb="0" eb="3">
      <t>ノダシ</t>
    </rPh>
    <rPh sb="3" eb="6">
      <t>ハイキブツ</t>
    </rPh>
    <rPh sb="7" eb="9">
      <t>ショリ</t>
    </rPh>
    <rPh sb="9" eb="10">
      <t>オヨ</t>
    </rPh>
    <rPh sb="11" eb="14">
      <t>サイリヨウ</t>
    </rPh>
    <rPh sb="15" eb="16">
      <t>カン</t>
    </rPh>
    <rPh sb="18" eb="20">
      <t>ジョウレイ</t>
    </rPh>
    <phoneticPr fontId="3"/>
  </si>
  <si>
    <t>平成27年6月29日改正</t>
    <rPh sb="0" eb="2">
      <t>ヘイセイ</t>
    </rPh>
    <rPh sb="4" eb="5">
      <t>ネン</t>
    </rPh>
    <rPh sb="6" eb="7">
      <t>ガツ</t>
    </rPh>
    <rPh sb="9" eb="10">
      <t>ニチ</t>
    </rPh>
    <rPh sb="10" eb="12">
      <t>カイセイ</t>
    </rPh>
    <phoneticPr fontId="3"/>
  </si>
  <si>
    <t>30万以下の罰金または窃盗罪</t>
    <rPh sb="2" eb="3">
      <t>マン</t>
    </rPh>
    <rPh sb="3" eb="5">
      <t>イカ</t>
    </rPh>
    <rPh sb="6" eb="8">
      <t>バッキン</t>
    </rPh>
    <rPh sb="11" eb="14">
      <t>セットウザイ</t>
    </rPh>
    <phoneticPr fontId="3"/>
  </si>
  <si>
    <t>ウ</t>
    <phoneticPr fontId="3"/>
  </si>
  <si>
    <t>1.のだ市報によるリサイクル情報コーナーの掲載（不用品の再利用。希望者は直接提供者と交渉する。）　　　　　　http://www.city.noda.chiba.jp/kurashi/kankyo/gomi/1000616.html
6.リサイクル展示場を開設し（月・火休み）提供している。</t>
    <phoneticPr fontId="3"/>
  </si>
  <si>
    <t>1.のだ市報や市ホームページに掲載
6.野田市ごみの出し方資源の出し方にリサイクル展示場についてを掲載している</t>
    <phoneticPr fontId="3"/>
  </si>
  <si>
    <t>1.把握していない
6.来庁者　5,578人　　抽選参加者　2,228人</t>
    <phoneticPr fontId="3"/>
  </si>
  <si>
    <t>○</t>
    <phoneticPr fontId="3"/>
  </si>
  <si>
    <t>超過従量制：一世帯年間１２０枚分のごみ袋は無料。それ以上は有料。
（ごみ処理経費の半分を袋の値段に設定している。）</t>
    <rPh sb="2" eb="3">
      <t>ジュウ</t>
    </rPh>
    <rPh sb="6" eb="9">
      <t>イッセタイ</t>
    </rPh>
    <phoneticPr fontId="3"/>
  </si>
  <si>
    <t>可燃ごみ・不燃ごみ</t>
  </si>
  <si>
    <t>10㎏ごとに135円＋消費税。
（平成27年7月1日より手数料改定）</t>
    <rPh sb="17" eb="19">
      <t>ヘイセイ</t>
    </rPh>
    <rPh sb="21" eb="22">
      <t>ネン</t>
    </rPh>
    <rPh sb="23" eb="24">
      <t>ガツ</t>
    </rPh>
    <rPh sb="25" eb="26">
      <t>ニチ</t>
    </rPh>
    <rPh sb="28" eb="31">
      <t>テスウリョウ</t>
    </rPh>
    <rPh sb="31" eb="33">
      <t>カイテイ</t>
    </rPh>
    <phoneticPr fontId="3"/>
  </si>
  <si>
    <t>定額制</t>
    <phoneticPr fontId="3"/>
  </si>
  <si>
    <t>１点につき540円</t>
  </si>
  <si>
    <t>10㎏ごとに135円＋消費税。
（平成27年7月1日より手数料改定）</t>
    <phoneticPr fontId="3"/>
  </si>
  <si>
    <t>排出事業者と許可業者
との契約による</t>
    <phoneticPr fontId="3"/>
  </si>
  <si>
    <t>市では事業系ごみの収集運搬を行っておらず、
事業者が自ら運搬するか、または許可業者へ
委託して運搬している。</t>
    <phoneticPr fontId="3"/>
  </si>
  <si>
    <t>10ｋｇごと270円+消費税。
（平成27年7月1日より手数料改定）</t>
    <rPh sb="17" eb="19">
      <t>ヘイセイ</t>
    </rPh>
    <rPh sb="21" eb="22">
      <t>ネン</t>
    </rPh>
    <rPh sb="23" eb="24">
      <t>ガツ</t>
    </rPh>
    <rPh sb="25" eb="26">
      <t>ニチ</t>
    </rPh>
    <rPh sb="28" eb="31">
      <t>テスウリョウ</t>
    </rPh>
    <rPh sb="31" eb="33">
      <t>カイテイ</t>
    </rPh>
    <phoneticPr fontId="3"/>
  </si>
  <si>
    <t>―</t>
    <phoneticPr fontId="3"/>
  </si>
  <si>
    <t>説明会の開催</t>
    <rPh sb="0" eb="2">
      <t>セツメイ</t>
    </rPh>
    <rPh sb="2" eb="3">
      <t>カイ</t>
    </rPh>
    <rPh sb="4" eb="6">
      <t>カイサイ</t>
    </rPh>
    <phoneticPr fontId="3"/>
  </si>
  <si>
    <t>大規模小売店舗、中規模小売店舗、延べ面積が3,000㎡以上の建築物</t>
  </si>
  <si>
    <t>展開検査の実施</t>
    <rPh sb="0" eb="2">
      <t>テンカイ</t>
    </rPh>
    <rPh sb="2" eb="4">
      <t>ケンサ</t>
    </rPh>
    <rPh sb="5" eb="7">
      <t>ジッシ</t>
    </rPh>
    <phoneticPr fontId="3"/>
  </si>
  <si>
    <t>190台</t>
    <rPh sb="3" eb="4">
      <t>ダイ</t>
    </rPh>
    <phoneticPr fontId="3"/>
  </si>
  <si>
    <t>75,000円/トラック1台</t>
    <rPh sb="6" eb="7">
      <t>エン</t>
    </rPh>
    <rPh sb="13" eb="14">
      <t>ダイ</t>
    </rPh>
    <phoneticPr fontId="3"/>
  </si>
  <si>
    <t>1,944円/台</t>
    <rPh sb="5" eb="6">
      <t>エン</t>
    </rPh>
    <rPh sb="7" eb="8">
      <t>ダイ</t>
    </rPh>
    <phoneticPr fontId="3"/>
  </si>
  <si>
    <t>洗濯機</t>
    <rPh sb="0" eb="3">
      <t>センタクキ</t>
    </rPh>
    <phoneticPr fontId="3"/>
  </si>
  <si>
    <t>45台</t>
    <rPh sb="2" eb="3">
      <t>ダイ</t>
    </rPh>
    <phoneticPr fontId="3"/>
  </si>
  <si>
    <t>1,080円/台</t>
    <rPh sb="5" eb="6">
      <t>エン</t>
    </rPh>
    <rPh sb="7" eb="8">
      <t>ダイ</t>
    </rPh>
    <phoneticPr fontId="3"/>
  </si>
  <si>
    <t>冷蔵庫・冷凍庫</t>
    <rPh sb="0" eb="3">
      <t>レイゾウコ</t>
    </rPh>
    <rPh sb="4" eb="6">
      <t>レイトウ</t>
    </rPh>
    <rPh sb="6" eb="7">
      <t>コ</t>
    </rPh>
    <phoneticPr fontId="3"/>
  </si>
  <si>
    <t>90台</t>
    <rPh sb="2" eb="3">
      <t>ダイ</t>
    </rPh>
    <phoneticPr fontId="3"/>
  </si>
  <si>
    <t>2,700円/台</t>
    <rPh sb="5" eb="6">
      <t>エン</t>
    </rPh>
    <rPh sb="7" eb="8">
      <t>ダイ</t>
    </rPh>
    <phoneticPr fontId="3"/>
  </si>
  <si>
    <t>エアコン</t>
    <phoneticPr fontId="3"/>
  </si>
  <si>
    <t>9台</t>
    <rPh sb="1" eb="2">
      <t>ダイ</t>
    </rPh>
    <phoneticPr fontId="3"/>
  </si>
  <si>
    <t>1,728円/台</t>
    <rPh sb="5" eb="6">
      <t>エン</t>
    </rPh>
    <rPh sb="7" eb="8">
      <t>ダイ</t>
    </rPh>
    <phoneticPr fontId="3"/>
  </si>
  <si>
    <t>500本</t>
    <rPh sb="3" eb="4">
      <t>ホン</t>
    </rPh>
    <phoneticPr fontId="3"/>
  </si>
  <si>
    <t>540円/本</t>
    <rPh sb="3" eb="4">
      <t>エン</t>
    </rPh>
    <rPh sb="5" eb="6">
      <t>ホン</t>
    </rPh>
    <phoneticPr fontId="3"/>
  </si>
  <si>
    <t>消火器等</t>
    <rPh sb="0" eb="3">
      <t>ショウカキ</t>
    </rPh>
    <rPh sb="3" eb="4">
      <t>トウ</t>
    </rPh>
    <phoneticPr fontId="3"/>
  </si>
  <si>
    <t>上記以外の処理困難物。全体額で予算計上</t>
    <rPh sb="0" eb="2">
      <t>ジョウキ</t>
    </rPh>
    <rPh sb="2" eb="4">
      <t>イガイ</t>
    </rPh>
    <rPh sb="5" eb="7">
      <t>ショリ</t>
    </rPh>
    <rPh sb="7" eb="9">
      <t>コンナン</t>
    </rPh>
    <rPh sb="9" eb="10">
      <t>ブツ</t>
    </rPh>
    <rPh sb="11" eb="13">
      <t>ゼンタイ</t>
    </rPh>
    <rPh sb="13" eb="14">
      <t>ガク</t>
    </rPh>
    <rPh sb="15" eb="17">
      <t>ヨサン</t>
    </rPh>
    <rPh sb="17" eb="19">
      <t>ケイジョウ</t>
    </rPh>
    <phoneticPr fontId="3"/>
  </si>
  <si>
    <t>テレビ</t>
    <phoneticPr fontId="3"/>
  </si>
  <si>
    <t>把握していない</t>
    <rPh sb="0" eb="2">
      <t>ハアク</t>
    </rPh>
    <phoneticPr fontId="3"/>
  </si>
  <si>
    <t>http://www.city.noda.chiba.jp/kurashi/kankyo/gomi/1000617.html</t>
    <phoneticPr fontId="3"/>
  </si>
  <si>
    <t>野田市廃棄物減量等推進審議会</t>
    <rPh sb="0" eb="3">
      <t>ノダシ</t>
    </rPh>
    <rPh sb="3" eb="6">
      <t>ハイキブツ</t>
    </rPh>
    <rPh sb="6" eb="8">
      <t>ゲンリョウ</t>
    </rPh>
    <rPh sb="8" eb="9">
      <t>トウ</t>
    </rPh>
    <rPh sb="9" eb="11">
      <t>スイシン</t>
    </rPh>
    <rPh sb="11" eb="14">
      <t>シンギカイ</t>
    </rPh>
    <phoneticPr fontId="3"/>
  </si>
  <si>
    <t>学識経験者（１人）
野田商工会議所の代表者（３人）
関宿商工会の代表者（２人）
小中学校ＰＴＡ連絡協議会の代表者（３人）
女性団体連絡協議会の代表者（３人）
再資源化事業協同組合の代表者（１人）
自治会連合会の代表者（２人）
廃棄物減量等推進員の代表者（１０人）
市長が必要と認めるもの（２人）
公募に応じた市民（３人）</t>
    <rPh sb="0" eb="2">
      <t>ガクシキ</t>
    </rPh>
    <rPh sb="2" eb="5">
      <t>ケイケンシャ</t>
    </rPh>
    <rPh sb="7" eb="8">
      <t>ニン</t>
    </rPh>
    <rPh sb="10" eb="12">
      <t>ノダ</t>
    </rPh>
    <rPh sb="12" eb="14">
      <t>ショウコウ</t>
    </rPh>
    <rPh sb="14" eb="17">
      <t>カイギショ</t>
    </rPh>
    <rPh sb="18" eb="21">
      <t>ダイヒョウシャ</t>
    </rPh>
    <rPh sb="23" eb="24">
      <t>ニン</t>
    </rPh>
    <rPh sb="26" eb="28">
      <t>セキヤド</t>
    </rPh>
    <rPh sb="28" eb="31">
      <t>ショウコウカイ</t>
    </rPh>
    <rPh sb="32" eb="35">
      <t>ダイヒョウシャ</t>
    </rPh>
    <rPh sb="37" eb="38">
      <t>ニン</t>
    </rPh>
    <rPh sb="40" eb="44">
      <t>ショウチュウガッコウ</t>
    </rPh>
    <rPh sb="47" eb="49">
      <t>レンラク</t>
    </rPh>
    <rPh sb="49" eb="52">
      <t>キョウギカイ</t>
    </rPh>
    <rPh sb="53" eb="56">
      <t>ダイヒョウシャ</t>
    </rPh>
    <rPh sb="58" eb="59">
      <t>ニン</t>
    </rPh>
    <rPh sb="61" eb="63">
      <t>ジョセイ</t>
    </rPh>
    <rPh sb="63" eb="65">
      <t>ダンタイ</t>
    </rPh>
    <rPh sb="65" eb="67">
      <t>レンラク</t>
    </rPh>
    <rPh sb="67" eb="70">
      <t>キョウギカイ</t>
    </rPh>
    <rPh sb="71" eb="74">
      <t>ダイヒョウシャ</t>
    </rPh>
    <rPh sb="76" eb="77">
      <t>ニン</t>
    </rPh>
    <rPh sb="79" eb="83">
      <t>サイシゲンカ</t>
    </rPh>
    <rPh sb="83" eb="85">
      <t>ジギョウ</t>
    </rPh>
    <rPh sb="85" eb="87">
      <t>キョウドウ</t>
    </rPh>
    <rPh sb="87" eb="89">
      <t>クミアイ</t>
    </rPh>
    <rPh sb="90" eb="93">
      <t>ダイヒョウシャ</t>
    </rPh>
    <rPh sb="95" eb="96">
      <t>ニン</t>
    </rPh>
    <rPh sb="98" eb="101">
      <t>ジチカイ</t>
    </rPh>
    <rPh sb="101" eb="104">
      <t>レンゴウカイ</t>
    </rPh>
    <rPh sb="105" eb="108">
      <t>ダイヒョウシャ</t>
    </rPh>
    <rPh sb="110" eb="111">
      <t>ニン</t>
    </rPh>
    <rPh sb="113" eb="116">
      <t>ハイキブツ</t>
    </rPh>
    <rPh sb="116" eb="118">
      <t>ゲンリョウ</t>
    </rPh>
    <rPh sb="118" eb="119">
      <t>トウ</t>
    </rPh>
    <rPh sb="119" eb="122">
      <t>スイシンイン</t>
    </rPh>
    <rPh sb="123" eb="126">
      <t>ダイヒョウシャ</t>
    </rPh>
    <rPh sb="129" eb="130">
      <t>ニン</t>
    </rPh>
    <rPh sb="132" eb="134">
      <t>シチョウ</t>
    </rPh>
    <rPh sb="135" eb="137">
      <t>ヒツヨウ</t>
    </rPh>
    <rPh sb="138" eb="139">
      <t>ミト</t>
    </rPh>
    <rPh sb="145" eb="146">
      <t>ニン</t>
    </rPh>
    <rPh sb="148" eb="150">
      <t>コウボ</t>
    </rPh>
    <rPh sb="151" eb="152">
      <t>オウ</t>
    </rPh>
    <rPh sb="154" eb="156">
      <t>シミン</t>
    </rPh>
    <rPh sb="158" eb="159">
      <t>ニン</t>
    </rPh>
    <phoneticPr fontId="3"/>
  </si>
  <si>
    <t>平成4年12月18日</t>
    <rPh sb="0" eb="2">
      <t>ヘイセイ</t>
    </rPh>
    <rPh sb="3" eb="4">
      <t>ネン</t>
    </rPh>
    <rPh sb="6" eb="7">
      <t>ガツ</t>
    </rPh>
    <rPh sb="9" eb="10">
      <t>ニチ</t>
    </rPh>
    <phoneticPr fontId="3"/>
  </si>
  <si>
    <t>野田市廃棄物減量等推進審議会条例</t>
    <rPh sb="0" eb="3">
      <t>ノダシ</t>
    </rPh>
    <rPh sb="3" eb="6">
      <t>ハイキブツ</t>
    </rPh>
    <rPh sb="6" eb="8">
      <t>ゲンリョウ</t>
    </rPh>
    <rPh sb="8" eb="9">
      <t>トウ</t>
    </rPh>
    <rPh sb="9" eb="11">
      <t>スイシン</t>
    </rPh>
    <rPh sb="11" eb="14">
      <t>シンギカイ</t>
    </rPh>
    <rPh sb="14" eb="16">
      <t>ジョウレイ</t>
    </rPh>
    <phoneticPr fontId="3"/>
  </si>
  <si>
    <t>野田市廃棄物減量等推進員会議</t>
    <rPh sb="0" eb="3">
      <t>ノダシ</t>
    </rPh>
    <rPh sb="3" eb="6">
      <t>ハイキブツ</t>
    </rPh>
    <rPh sb="6" eb="8">
      <t>ゲンリョウ</t>
    </rPh>
    <rPh sb="8" eb="9">
      <t>トウ</t>
    </rPh>
    <rPh sb="9" eb="11">
      <t>スイシン</t>
    </rPh>
    <rPh sb="11" eb="12">
      <t>イン</t>
    </rPh>
    <rPh sb="12" eb="14">
      <t>カイギ</t>
    </rPh>
    <phoneticPr fontId="3"/>
  </si>
  <si>
    <t>廃棄物減量等推進員407名</t>
    <rPh sb="0" eb="3">
      <t>ハイキブツ</t>
    </rPh>
    <rPh sb="3" eb="5">
      <t>ゲンリョウ</t>
    </rPh>
    <rPh sb="5" eb="6">
      <t>トウ</t>
    </rPh>
    <rPh sb="6" eb="9">
      <t>スイシンイン</t>
    </rPh>
    <rPh sb="12" eb="13">
      <t>メイ</t>
    </rPh>
    <phoneticPr fontId="3"/>
  </si>
  <si>
    <t>野田市廃棄物の処理及び再利用に関する条例・規則
野田市廃棄物減量等推進員会議設置要綱</t>
    <rPh sb="0" eb="3">
      <t>ノダシ</t>
    </rPh>
    <rPh sb="3" eb="6">
      <t>ハイキブツ</t>
    </rPh>
    <rPh sb="7" eb="9">
      <t>ショリ</t>
    </rPh>
    <rPh sb="9" eb="10">
      <t>オヨ</t>
    </rPh>
    <rPh sb="11" eb="14">
      <t>サイリヨウ</t>
    </rPh>
    <rPh sb="15" eb="16">
      <t>カン</t>
    </rPh>
    <rPh sb="18" eb="20">
      <t>ジョウレイ</t>
    </rPh>
    <rPh sb="21" eb="23">
      <t>キソク</t>
    </rPh>
    <rPh sb="24" eb="27">
      <t>ノダシ</t>
    </rPh>
    <rPh sb="27" eb="30">
      <t>ハイキブツ</t>
    </rPh>
    <rPh sb="30" eb="32">
      <t>ゲンリョウ</t>
    </rPh>
    <rPh sb="32" eb="33">
      <t>トウ</t>
    </rPh>
    <rPh sb="33" eb="35">
      <t>スイシン</t>
    </rPh>
    <rPh sb="35" eb="36">
      <t>イン</t>
    </rPh>
    <rPh sb="36" eb="38">
      <t>カイギ</t>
    </rPh>
    <rPh sb="38" eb="40">
      <t>セッチ</t>
    </rPh>
    <rPh sb="40" eb="42">
      <t>ヨウコウ</t>
    </rPh>
    <phoneticPr fontId="3"/>
  </si>
  <si>
    <t>○</t>
    <phoneticPr fontId="3"/>
  </si>
  <si>
    <t>1.2.3.4.5.6.11.12.13.21
22.23.24.32.33.41.45</t>
    <phoneticPr fontId="3"/>
  </si>
  <si>
    <t>31.43.45
46（くつ・バッグ・ベルト）</t>
    <phoneticPr fontId="3"/>
  </si>
  <si>
    <t>1.2.3.4.5.6.41.46</t>
    <phoneticPr fontId="3"/>
  </si>
  <si>
    <t>24.31.32.33</t>
    <phoneticPr fontId="3"/>
  </si>
  <si>
    <t>空き缶：２円／１kg</t>
    <rPh sb="0" eb="1">
      <t>ア</t>
    </rPh>
    <rPh sb="2" eb="3">
      <t>カン</t>
    </rPh>
    <rPh sb="5" eb="6">
      <t>エン</t>
    </rPh>
    <phoneticPr fontId="3"/>
  </si>
  <si>
    <t>空き缶：２９円～２９．５円／１kg</t>
    <rPh sb="0" eb="1">
      <t>ア</t>
    </rPh>
    <rPh sb="2" eb="3">
      <t>カン</t>
    </rPh>
    <rPh sb="6" eb="7">
      <t>エン</t>
    </rPh>
    <rPh sb="12" eb="13">
      <t>エン</t>
    </rPh>
    <phoneticPr fontId="3"/>
  </si>
  <si>
    <t>ガラスびん類：２円／１kg</t>
    <rPh sb="5" eb="6">
      <t>ルイ</t>
    </rPh>
    <rPh sb="8" eb="9">
      <t>エン</t>
    </rPh>
    <phoneticPr fontId="3"/>
  </si>
  <si>
    <t>ガラスびん類：２９円～２９．５円／１kg</t>
    <rPh sb="5" eb="6">
      <t>ルイ</t>
    </rPh>
    <rPh sb="9" eb="10">
      <t>エン</t>
    </rPh>
    <rPh sb="15" eb="16">
      <t>エン</t>
    </rPh>
    <phoneticPr fontId="3"/>
  </si>
  <si>
    <t>ペットボトル：１０円／１kg</t>
    <rPh sb="9" eb="10">
      <t>エン</t>
    </rPh>
    <phoneticPr fontId="3"/>
  </si>
  <si>
    <t>ペットボトル：６２．５円／１kg</t>
    <rPh sb="11" eb="12">
      <t>エン</t>
    </rPh>
    <phoneticPr fontId="3"/>
  </si>
  <si>
    <t>社宅・婦人会・老人会・管理組合など</t>
    <rPh sb="0" eb="2">
      <t>シャタク</t>
    </rPh>
    <rPh sb="3" eb="6">
      <t>フジンカイ</t>
    </rPh>
    <rPh sb="7" eb="10">
      <t>ロウジンカイ</t>
    </rPh>
    <rPh sb="11" eb="13">
      <t>カンリ</t>
    </rPh>
    <rPh sb="13" eb="15">
      <t>クミアイ</t>
    </rPh>
    <phoneticPr fontId="3"/>
  </si>
  <si>
    <t>ア</t>
    <phoneticPr fontId="3"/>
  </si>
  <si>
    <t>松戸市安全で快適なまちづくり条例</t>
    <rPh sb="0" eb="2">
      <t>マツド</t>
    </rPh>
    <rPh sb="2" eb="3">
      <t>シ</t>
    </rPh>
    <rPh sb="3" eb="5">
      <t>アンゼン</t>
    </rPh>
    <rPh sb="6" eb="8">
      <t>カイテキ</t>
    </rPh>
    <rPh sb="14" eb="16">
      <t>ジョウレイ</t>
    </rPh>
    <phoneticPr fontId="3"/>
  </si>
  <si>
    <t>○</t>
    <phoneticPr fontId="3"/>
  </si>
  <si>
    <t>市管理地</t>
    <rPh sb="0" eb="1">
      <t>シ</t>
    </rPh>
    <rPh sb="1" eb="3">
      <t>カンリ</t>
    </rPh>
    <rPh sb="3" eb="4">
      <t>チ</t>
    </rPh>
    <phoneticPr fontId="3"/>
  </si>
  <si>
    <t>未分別ごみ</t>
    <rPh sb="0" eb="1">
      <t>ミ</t>
    </rPh>
    <rPh sb="1" eb="3">
      <t>ブンベツ</t>
    </rPh>
    <phoneticPr fontId="3"/>
  </si>
  <si>
    <t>パソコン</t>
    <phoneticPr fontId="3"/>
  </si>
  <si>
    <t>車の部品</t>
    <rPh sb="0" eb="1">
      <t>クルマ</t>
    </rPh>
    <rPh sb="2" eb="4">
      <t>ブヒン</t>
    </rPh>
    <phoneticPr fontId="3"/>
  </si>
  <si>
    <t>塗料</t>
    <rPh sb="0" eb="2">
      <t>トリョウ</t>
    </rPh>
    <phoneticPr fontId="3"/>
  </si>
  <si>
    <t>新聞、雑誌、缶、ビン等</t>
    <rPh sb="0" eb="2">
      <t>シンブン</t>
    </rPh>
    <rPh sb="3" eb="5">
      <t>ザッシ</t>
    </rPh>
    <rPh sb="6" eb="7">
      <t>カン</t>
    </rPh>
    <rPh sb="10" eb="11">
      <t>トウ</t>
    </rPh>
    <phoneticPr fontId="3"/>
  </si>
  <si>
    <t>職員による早朝パトロールを実施</t>
    <rPh sb="0" eb="2">
      <t>ショクイン</t>
    </rPh>
    <rPh sb="5" eb="7">
      <t>ソウチョウ</t>
    </rPh>
    <rPh sb="13" eb="15">
      <t>ジッシ</t>
    </rPh>
    <phoneticPr fontId="3"/>
  </si>
  <si>
    <t>松戸市廃棄物の減量及び適正処理に関する条例</t>
    <rPh sb="0" eb="3">
      <t>マツドシ</t>
    </rPh>
    <rPh sb="3" eb="6">
      <t>ハイキブツ</t>
    </rPh>
    <rPh sb="7" eb="9">
      <t>ゲンリョウ</t>
    </rPh>
    <rPh sb="9" eb="10">
      <t>オヨ</t>
    </rPh>
    <rPh sb="11" eb="13">
      <t>テキセイ</t>
    </rPh>
    <rPh sb="13" eb="15">
      <t>ショリ</t>
    </rPh>
    <rPh sb="16" eb="17">
      <t>カン</t>
    </rPh>
    <rPh sb="19" eb="21">
      <t>ジョウレイ</t>
    </rPh>
    <phoneticPr fontId="3"/>
  </si>
  <si>
    <t>50,000円以下の過料</t>
    <rPh sb="6" eb="7">
      <t>エン</t>
    </rPh>
    <rPh sb="7" eb="9">
      <t>イカ</t>
    </rPh>
    <rPh sb="10" eb="12">
      <t>カリョウ</t>
    </rPh>
    <phoneticPr fontId="3"/>
  </si>
  <si>
    <t>ウ</t>
    <phoneticPr fontId="3"/>
  </si>
  <si>
    <t>松戸市リユースショップガイド
http://www.city.matsudo.chiba.jp/kurashi/gomi_shinyou/recycle/shop.html</t>
    <phoneticPr fontId="3"/>
  </si>
  <si>
    <t>市のホームページにリユースショップ14店舗の情報を掲載している</t>
    <phoneticPr fontId="3"/>
  </si>
  <si>
    <t>把握していない</t>
    <phoneticPr fontId="3"/>
  </si>
  <si>
    <t>可燃ごみのみ認定ポリ袋と紙袋併用</t>
  </si>
  <si>
    <t>燃やせるごみ、陶磁器・ガラスなどのごみ、リサイクルするプラスチック、その他プラスチックなどのごみ、資源ごみ、有害などのごみ</t>
    <rPh sb="0" eb="1">
      <t>モ</t>
    </rPh>
    <rPh sb="36" eb="37">
      <t>タ</t>
    </rPh>
    <rPh sb="49" eb="51">
      <t>シゲン</t>
    </rPh>
    <rPh sb="54" eb="56">
      <t>ユウガイ</t>
    </rPh>
    <phoneticPr fontId="3"/>
  </si>
  <si>
    <t>全て16円/kg＋消費税
（20kg以下一律320円＋消費税）</t>
    <rPh sb="0" eb="1">
      <t>スベ</t>
    </rPh>
    <rPh sb="4" eb="5">
      <t>エン</t>
    </rPh>
    <rPh sb="9" eb="12">
      <t>ショウヒゼイ</t>
    </rPh>
    <rPh sb="18" eb="20">
      <t>イカ</t>
    </rPh>
    <rPh sb="20" eb="22">
      <t>イチリツ</t>
    </rPh>
    <rPh sb="25" eb="26">
      <t>エン</t>
    </rPh>
    <rPh sb="27" eb="30">
      <t>ショウヒゼイ</t>
    </rPh>
    <phoneticPr fontId="3"/>
  </si>
  <si>
    <t>1点1000円</t>
    <rPh sb="1" eb="2">
      <t>テン</t>
    </rPh>
    <rPh sb="6" eb="7">
      <t>エン</t>
    </rPh>
    <phoneticPr fontId="3"/>
  </si>
  <si>
    <t>全て16円/kg＋消費税
（20kg以下一律320円＋消費税）</t>
    <phoneticPr fontId="3"/>
  </si>
  <si>
    <t>※松戸市では、事業系ごみの収集はしておらず、事業者が自ら処理施設に運搬するか、許可業者に委託しております。</t>
    <rPh sb="1" eb="4">
      <t>マツドシ</t>
    </rPh>
    <rPh sb="28" eb="30">
      <t>ショリ</t>
    </rPh>
    <rPh sb="30" eb="32">
      <t>シセツ</t>
    </rPh>
    <phoneticPr fontId="3"/>
  </si>
  <si>
    <t>①一般廃棄物16円/kg＋消費税
（20kg未満一律320円＋消費税）
②一般廃棄物と併せて処理する産業廃棄物28円/kg＋消費税
（20kg未満一律560円＋消費税）</t>
    <phoneticPr fontId="3"/>
  </si>
  <si>
    <t>○</t>
    <phoneticPr fontId="3"/>
  </si>
  <si>
    <t>一の建物（大規模小売店舗立地法施行令（平成10年政令第327号）第1条に規定する一の建物を含む。)であって、その建物内の店舗面積（大規模小売店舗立地法（平成10年法律第91号）第2条第1項に規定する店舗面積をいう。）の合計が500平方メートルを超える小売店舗、および事業の用に供する建物内の部分の延べ床面積を3,000平方メートル以上占有している事業者</t>
    <phoneticPr fontId="3"/>
  </si>
  <si>
    <t>優良事業者をホームページにて紹介。</t>
    <rPh sb="0" eb="2">
      <t>ユウリョウ</t>
    </rPh>
    <rPh sb="2" eb="5">
      <t>ジギョウシャ</t>
    </rPh>
    <rPh sb="14" eb="16">
      <t>ショウカイ</t>
    </rPh>
    <phoneticPr fontId="3"/>
  </si>
  <si>
    <t>①松戸市再生資源事業協同組合</t>
    <rPh sb="1" eb="3">
      <t>マツド</t>
    </rPh>
    <rPh sb="3" eb="4">
      <t>シ</t>
    </rPh>
    <rPh sb="4" eb="6">
      <t>サイセイ</t>
    </rPh>
    <rPh sb="6" eb="8">
      <t>シゲン</t>
    </rPh>
    <rPh sb="8" eb="10">
      <t>ジギョウ</t>
    </rPh>
    <rPh sb="10" eb="12">
      <t>キョウドウ</t>
    </rPh>
    <rPh sb="12" eb="14">
      <t>クミアイ</t>
    </rPh>
    <phoneticPr fontId="3"/>
  </si>
  <si>
    <t>①ペットボトル</t>
    <phoneticPr fontId="3"/>
  </si>
  <si>
    <t>②東葛資源事業協同組合</t>
    <rPh sb="1" eb="3">
      <t>トウカツ</t>
    </rPh>
    <rPh sb="3" eb="5">
      <t>シゲン</t>
    </rPh>
    <rPh sb="5" eb="7">
      <t>ジギョウ</t>
    </rPh>
    <rPh sb="7" eb="9">
      <t>キョウドウ</t>
    </rPh>
    <rPh sb="9" eb="11">
      <t>クミアイ</t>
    </rPh>
    <phoneticPr fontId="3"/>
  </si>
  <si>
    <t>②ペットボトル</t>
    <phoneticPr fontId="3"/>
  </si>
  <si>
    <t>②ペットボトル</t>
    <phoneticPr fontId="3"/>
  </si>
  <si>
    <t>③(有)日美</t>
    <rPh sb="1" eb="4">
      <t>ユウ</t>
    </rPh>
    <rPh sb="4" eb="5">
      <t>ニチ</t>
    </rPh>
    <rPh sb="5" eb="6">
      <t>ビ</t>
    </rPh>
    <phoneticPr fontId="3"/>
  </si>
  <si>
    <t>③ペットボトル</t>
    <phoneticPr fontId="3"/>
  </si>
  <si>
    <t>③ペットボトル</t>
    <phoneticPr fontId="3"/>
  </si>
  <si>
    <t>④Ｋ．Ｓ環境サービス(株)</t>
    <rPh sb="4" eb="6">
      <t>カンキョウ</t>
    </rPh>
    <rPh sb="10" eb="13">
      <t>カブ</t>
    </rPh>
    <phoneticPr fontId="3"/>
  </si>
  <si>
    <t>④ペットボトル</t>
    <phoneticPr fontId="3"/>
  </si>
  <si>
    <t>④ペットボトル</t>
    <phoneticPr fontId="3"/>
  </si>
  <si>
    <t>⑤ペットボトル</t>
    <phoneticPr fontId="3"/>
  </si>
  <si>
    <t>⑥(株)イサカエンタープライズ</t>
    <rPh sb="1" eb="4">
      <t>カブ</t>
    </rPh>
    <phoneticPr fontId="3"/>
  </si>
  <si>
    <t>⑥ペットボトル</t>
    <phoneticPr fontId="3"/>
  </si>
  <si>
    <t>⑥ペットボトル</t>
    <phoneticPr fontId="3"/>
  </si>
  <si>
    <t>⑦松戸紙業</t>
    <rPh sb="1" eb="3">
      <t>マツド</t>
    </rPh>
    <rPh sb="3" eb="5">
      <t>シギョウ</t>
    </rPh>
    <phoneticPr fontId="3"/>
  </si>
  <si>
    <t>⑦ペットボトル</t>
    <phoneticPr fontId="3"/>
  </si>
  <si>
    <t>⑦ペットボトル</t>
    <phoneticPr fontId="3"/>
  </si>
  <si>
    <t>医療系廃棄物</t>
    <rPh sb="0" eb="2">
      <t>イリョウ</t>
    </rPh>
    <rPh sb="2" eb="3">
      <t>ケイ</t>
    </rPh>
    <rPh sb="3" eb="6">
      <t>ハイキブツ</t>
    </rPh>
    <phoneticPr fontId="3"/>
  </si>
  <si>
    <t>30kg</t>
    <phoneticPr fontId="3"/>
  </si>
  <si>
    <t>市の直接搬入</t>
    <rPh sb="0" eb="1">
      <t>シ</t>
    </rPh>
    <rPh sb="2" eb="4">
      <t>チョクセツ</t>
    </rPh>
    <rPh sb="4" eb="6">
      <t>ハンニュウ</t>
    </rPh>
    <phoneticPr fontId="3"/>
  </si>
  <si>
    <t>140円/kg</t>
    <rPh sb="3" eb="4">
      <t>エン</t>
    </rPh>
    <phoneticPr fontId="3"/>
  </si>
  <si>
    <t>4,536円</t>
    <rPh sb="5" eb="6">
      <t>エン</t>
    </rPh>
    <phoneticPr fontId="3"/>
  </si>
  <si>
    <t>主に注射針等</t>
    <rPh sb="0" eb="1">
      <t>オモ</t>
    </rPh>
    <rPh sb="2" eb="5">
      <t>チュウシャバリ</t>
    </rPh>
    <rPh sb="5" eb="6">
      <t>ナド</t>
    </rPh>
    <phoneticPr fontId="3"/>
  </si>
  <si>
    <t>149本</t>
    <rPh sb="3" eb="4">
      <t>ホン</t>
    </rPh>
    <phoneticPr fontId="3"/>
  </si>
  <si>
    <t>55,130円</t>
    <rPh sb="6" eb="7">
      <t>エン</t>
    </rPh>
    <phoneticPr fontId="3"/>
  </si>
  <si>
    <t>1,310円/本</t>
    <rPh sb="5" eb="6">
      <t>エン</t>
    </rPh>
    <rPh sb="7" eb="8">
      <t>ホン</t>
    </rPh>
    <phoneticPr fontId="3"/>
  </si>
  <si>
    <t>204,845円</t>
    <rPh sb="7" eb="8">
      <t>エン</t>
    </rPh>
    <phoneticPr fontId="3"/>
  </si>
  <si>
    <t>処分単価は運搬費及びリサイクルシール代を含んだ単価</t>
    <rPh sb="0" eb="2">
      <t>ショブン</t>
    </rPh>
    <rPh sb="2" eb="4">
      <t>タンカ</t>
    </rPh>
    <rPh sb="5" eb="7">
      <t>ウンパン</t>
    </rPh>
    <rPh sb="7" eb="8">
      <t>ヒ</t>
    </rPh>
    <rPh sb="8" eb="9">
      <t>オヨ</t>
    </rPh>
    <rPh sb="18" eb="19">
      <t>ダイ</t>
    </rPh>
    <rPh sb="20" eb="21">
      <t>フク</t>
    </rPh>
    <rPh sb="23" eb="25">
      <t>タンカ</t>
    </rPh>
    <phoneticPr fontId="3"/>
  </si>
  <si>
    <t>2台</t>
    <rPh sb="1" eb="2">
      <t>ダイ</t>
    </rPh>
    <phoneticPr fontId="3"/>
  </si>
  <si>
    <t>18,000円</t>
    <rPh sb="6" eb="7">
      <t>エン</t>
    </rPh>
    <phoneticPr fontId="3"/>
  </si>
  <si>
    <t>4,800円/台</t>
    <rPh sb="5" eb="6">
      <t>エン</t>
    </rPh>
    <rPh sb="7" eb="8">
      <t>ダイ</t>
    </rPh>
    <phoneticPr fontId="3"/>
  </si>
  <si>
    <t>29,808円</t>
    <rPh sb="6" eb="7">
      <t>エン</t>
    </rPh>
    <phoneticPr fontId="3"/>
  </si>
  <si>
    <t>平成27年5月～7月</t>
    <rPh sb="0" eb="2">
      <t>ヘイセイ</t>
    </rPh>
    <rPh sb="4" eb="5">
      <t>ネン</t>
    </rPh>
    <rPh sb="6" eb="7">
      <t>ガツ</t>
    </rPh>
    <rPh sb="9" eb="10">
      <t>ガツ</t>
    </rPh>
    <phoneticPr fontId="3"/>
  </si>
  <si>
    <t>学校給食
小学校3校
中学校4校</t>
    <rPh sb="0" eb="2">
      <t>ガッコウ</t>
    </rPh>
    <rPh sb="2" eb="4">
      <t>キュウショク</t>
    </rPh>
    <rPh sb="5" eb="8">
      <t>ショウガッコウ</t>
    </rPh>
    <rPh sb="9" eb="10">
      <t>コウ</t>
    </rPh>
    <rPh sb="11" eb="14">
      <t>チュウガッコウ</t>
    </rPh>
    <rPh sb="15" eb="16">
      <t>コウ</t>
    </rPh>
    <phoneticPr fontId="3"/>
  </si>
  <si>
    <t>飼料化</t>
    <rPh sb="0" eb="3">
      <t>シリョウカ</t>
    </rPh>
    <phoneticPr fontId="3"/>
  </si>
  <si>
    <t>14トン</t>
    <phoneticPr fontId="3"/>
  </si>
  <si>
    <t>飼料化14トン</t>
    <rPh sb="0" eb="3">
      <t>シリョウカ</t>
    </rPh>
    <phoneticPr fontId="3"/>
  </si>
  <si>
    <t>焼却ごみの減量化及び資源化の推進</t>
    <rPh sb="0" eb="2">
      <t>ショウキャク</t>
    </rPh>
    <rPh sb="5" eb="8">
      <t>ゲンリョウカ</t>
    </rPh>
    <rPh sb="8" eb="9">
      <t>オヨ</t>
    </rPh>
    <rPh sb="10" eb="13">
      <t>シゲンカ</t>
    </rPh>
    <rPh sb="14" eb="16">
      <t>スイシン</t>
    </rPh>
    <phoneticPr fontId="5"/>
  </si>
  <si>
    <t>松戸市廃棄物減量等推進員</t>
    <phoneticPr fontId="3"/>
  </si>
  <si>
    <t xml:space="preserve">クリンクル推進員　48名
</t>
    <rPh sb="5" eb="8">
      <t>スイシンイン</t>
    </rPh>
    <rPh sb="11" eb="12">
      <t>メイ</t>
    </rPh>
    <phoneticPr fontId="3"/>
  </si>
  <si>
    <t>平成4年度</t>
    <rPh sb="0" eb="2">
      <t>ヘイセイ</t>
    </rPh>
    <rPh sb="3" eb="5">
      <t>ネンド</t>
    </rPh>
    <phoneticPr fontId="3"/>
  </si>
  <si>
    <t>松戸市廃棄物の減量及び適正処理に関する条例
松戸市廃棄物減量等推進員要綱</t>
    <rPh sb="0" eb="3">
      <t>マツドシ</t>
    </rPh>
    <rPh sb="3" eb="6">
      <t>ハイキブツ</t>
    </rPh>
    <rPh sb="7" eb="9">
      <t>ゲンリョウ</t>
    </rPh>
    <rPh sb="9" eb="10">
      <t>オヨ</t>
    </rPh>
    <rPh sb="11" eb="13">
      <t>テキセイ</t>
    </rPh>
    <rPh sb="13" eb="15">
      <t>ショリ</t>
    </rPh>
    <rPh sb="16" eb="17">
      <t>カン</t>
    </rPh>
    <rPh sb="19" eb="21">
      <t>ジョウレイ</t>
    </rPh>
    <rPh sb="23" eb="26">
      <t>マツドシ</t>
    </rPh>
    <rPh sb="26" eb="29">
      <t>ハイキブツ</t>
    </rPh>
    <rPh sb="29" eb="31">
      <t>ゲンリョウ</t>
    </rPh>
    <rPh sb="31" eb="32">
      <t>トウ</t>
    </rPh>
    <rPh sb="32" eb="34">
      <t>スイシン</t>
    </rPh>
    <rPh sb="34" eb="35">
      <t>イン</t>
    </rPh>
    <rPh sb="35" eb="37">
      <t>ヨウコウ</t>
    </rPh>
    <phoneticPr fontId="3"/>
  </si>
  <si>
    <t>松戸市震災廃棄物処理計画</t>
    <rPh sb="0" eb="3">
      <t>マツドシ</t>
    </rPh>
    <rPh sb="3" eb="5">
      <t>シンサイ</t>
    </rPh>
    <rPh sb="5" eb="8">
      <t>ハイキブツ</t>
    </rPh>
    <rPh sb="8" eb="10">
      <t>ショリ</t>
    </rPh>
    <rPh sb="10" eb="12">
      <t>ケイカク</t>
    </rPh>
    <phoneticPr fontId="3"/>
  </si>
  <si>
    <t>H 27年12月</t>
    <rPh sb="4" eb="5">
      <t>ネン</t>
    </rPh>
    <rPh sb="7" eb="8">
      <t>ガツ</t>
    </rPh>
    <phoneticPr fontId="3"/>
  </si>
  <si>
    <t>新聞・雑誌・段ボール・飲料用紙パック・布類　5円/㎏</t>
    <rPh sb="6" eb="7">
      <t>ダン</t>
    </rPh>
    <phoneticPr fontId="3"/>
  </si>
  <si>
    <t>新聞・雑誌・段ボール・飲料用紙パック・布類　2円/㎏</t>
    <rPh sb="6" eb="7">
      <t>ダン</t>
    </rPh>
    <phoneticPr fontId="3"/>
  </si>
  <si>
    <t>管理組合等</t>
    <rPh sb="0" eb="2">
      <t>カンリ</t>
    </rPh>
    <rPh sb="2" eb="4">
      <t>クミアイ</t>
    </rPh>
    <rPh sb="4" eb="5">
      <t>トウ</t>
    </rPh>
    <phoneticPr fontId="3"/>
  </si>
  <si>
    <t>ア</t>
    <phoneticPr fontId="3"/>
  </si>
  <si>
    <t>浦安市空き缶等の散乱防止等に関する条例</t>
    <phoneticPr fontId="3"/>
  </si>
  <si>
    <t>○</t>
    <phoneticPr fontId="3"/>
  </si>
  <si>
    <t>新聞・雑誌・段ボール</t>
    <rPh sb="0" eb="2">
      <t>シンブン</t>
    </rPh>
    <rPh sb="3" eb="5">
      <t>ザッシ</t>
    </rPh>
    <rPh sb="6" eb="7">
      <t>ダン</t>
    </rPh>
    <phoneticPr fontId="3"/>
  </si>
  <si>
    <t>パトロール・ホームページ・パンフレットにて排出時間を周知している。</t>
    <rPh sb="21" eb="23">
      <t>ハイシュツ</t>
    </rPh>
    <rPh sb="23" eb="25">
      <t>ジカン</t>
    </rPh>
    <rPh sb="26" eb="28">
      <t>シュウチ</t>
    </rPh>
    <phoneticPr fontId="3"/>
  </si>
  <si>
    <t>浦安市廃棄物の減量及び適正処理等に関する条例</t>
    <rPh sb="0" eb="3">
      <t>ウラヤスシ</t>
    </rPh>
    <rPh sb="3" eb="6">
      <t>ハイキブツ</t>
    </rPh>
    <rPh sb="7" eb="9">
      <t>ゲンリョウ</t>
    </rPh>
    <rPh sb="9" eb="10">
      <t>オヨ</t>
    </rPh>
    <rPh sb="11" eb="13">
      <t>テキセイ</t>
    </rPh>
    <rPh sb="13" eb="15">
      <t>ショリ</t>
    </rPh>
    <rPh sb="15" eb="16">
      <t>トウ</t>
    </rPh>
    <rPh sb="17" eb="18">
      <t>カン</t>
    </rPh>
    <rPh sb="20" eb="22">
      <t>ジョウレイ</t>
    </rPh>
    <phoneticPr fontId="3"/>
  </si>
  <si>
    <t>0 t</t>
  </si>
  <si>
    <t>http://www.city.urayasu.lg.jp/todokede/gomi/1007905/1000411.html</t>
    <phoneticPr fontId="3"/>
  </si>
  <si>
    <t>広報紙とホームページ</t>
    <phoneticPr fontId="3"/>
  </si>
  <si>
    <t>自転車の再生販売台数112台、家具の再生販売台数726点</t>
    <phoneticPr fontId="3"/>
  </si>
  <si>
    <t>200円/10㎏（税別）</t>
    <rPh sb="3" eb="4">
      <t>エン</t>
    </rPh>
    <rPh sb="9" eb="11">
      <t>ゼイベツ</t>
    </rPh>
    <phoneticPr fontId="3"/>
  </si>
  <si>
    <t>410円・820円・1,230円・1,640円・2050円</t>
    <rPh sb="3" eb="4">
      <t>エン</t>
    </rPh>
    <rPh sb="8" eb="9">
      <t>エン</t>
    </rPh>
    <rPh sb="15" eb="16">
      <t>エン</t>
    </rPh>
    <rPh sb="22" eb="23">
      <t>エン</t>
    </rPh>
    <rPh sb="28" eb="29">
      <t>エン</t>
    </rPh>
    <phoneticPr fontId="3"/>
  </si>
  <si>
    <t xml:space="preserve">【事業系指定袋
可燃45L・不燃45L　290円/枚
可燃22.5L・不燃22.5L　140円/枚
資源物（びん・缶・ペットボトル）45L　140円/枚、22.5L　70円/枚
紙類　70円/枚
</t>
    <rPh sb="1" eb="3">
      <t>ジギョウ</t>
    </rPh>
    <rPh sb="3" eb="4">
      <t>ケイ</t>
    </rPh>
    <rPh sb="4" eb="6">
      <t>シテイ</t>
    </rPh>
    <rPh sb="6" eb="7">
      <t>フクロ</t>
    </rPh>
    <rPh sb="8" eb="10">
      <t>カネン</t>
    </rPh>
    <rPh sb="14" eb="16">
      <t>フネン</t>
    </rPh>
    <rPh sb="23" eb="24">
      <t>エン</t>
    </rPh>
    <rPh sb="25" eb="26">
      <t>マイ</t>
    </rPh>
    <rPh sb="50" eb="52">
      <t>シゲン</t>
    </rPh>
    <rPh sb="52" eb="53">
      <t>ブツ</t>
    </rPh>
    <rPh sb="57" eb="58">
      <t>カン</t>
    </rPh>
    <rPh sb="73" eb="74">
      <t>エン</t>
    </rPh>
    <rPh sb="75" eb="76">
      <t>マイ</t>
    </rPh>
    <rPh sb="85" eb="86">
      <t>エン</t>
    </rPh>
    <rPh sb="87" eb="88">
      <t>マイ</t>
    </rPh>
    <rPh sb="89" eb="91">
      <t>カミルイ</t>
    </rPh>
    <rPh sb="94" eb="95">
      <t>エン</t>
    </rPh>
    <rPh sb="96" eb="97">
      <t>マイ</t>
    </rPh>
    <phoneticPr fontId="3"/>
  </si>
  <si>
    <t>指定袋は、一日平均で、45ℓごみ袋一袋程度の事業者が対象。
料金には処理費用を含む。</t>
    <rPh sb="0" eb="2">
      <t>シテイ</t>
    </rPh>
    <rPh sb="2" eb="3">
      <t>ブクロ</t>
    </rPh>
    <rPh sb="5" eb="7">
      <t>イチニチ</t>
    </rPh>
    <rPh sb="7" eb="9">
      <t>ヘイキン</t>
    </rPh>
    <rPh sb="16" eb="17">
      <t>ブクロ</t>
    </rPh>
    <rPh sb="17" eb="19">
      <t>ヒトフクロ</t>
    </rPh>
    <rPh sb="19" eb="21">
      <t>テイド</t>
    </rPh>
    <rPh sb="22" eb="25">
      <t>ジギョウシャ</t>
    </rPh>
    <rPh sb="26" eb="28">
      <t>タイショウ</t>
    </rPh>
    <rPh sb="30" eb="32">
      <t>リョウキン</t>
    </rPh>
    <rPh sb="34" eb="36">
      <t>ショリ</t>
    </rPh>
    <rPh sb="36" eb="38">
      <t>ヒヨウ</t>
    </rPh>
    <rPh sb="39" eb="40">
      <t>フク</t>
    </rPh>
    <phoneticPr fontId="3"/>
  </si>
  <si>
    <t>200円/10㎏
（税別）</t>
    <rPh sb="3" eb="4">
      <t>エン</t>
    </rPh>
    <rPh sb="10" eb="12">
      <t>ゼイベツ</t>
    </rPh>
    <phoneticPr fontId="3"/>
  </si>
  <si>
    <t>建築延べ面積3,000㎡以上かつ１日のごみは排出量が1,000㎏以上。※公共施設についての１日のごみ排出量が30㎏以上（他の事業所への指導的立場から）</t>
    <rPh sb="0" eb="2">
      <t>ケンチク</t>
    </rPh>
    <rPh sb="2" eb="3">
      <t>ノ</t>
    </rPh>
    <rPh sb="4" eb="6">
      <t>メンセキ</t>
    </rPh>
    <rPh sb="12" eb="14">
      <t>イジョウ</t>
    </rPh>
    <rPh sb="17" eb="18">
      <t>ニチ</t>
    </rPh>
    <rPh sb="22" eb="24">
      <t>ハイシュツ</t>
    </rPh>
    <rPh sb="24" eb="25">
      <t>リョウ</t>
    </rPh>
    <rPh sb="32" eb="34">
      <t>イジョウ</t>
    </rPh>
    <rPh sb="36" eb="38">
      <t>コウキョウ</t>
    </rPh>
    <rPh sb="38" eb="40">
      <t>シセツ</t>
    </rPh>
    <rPh sb="46" eb="47">
      <t>ニチ</t>
    </rPh>
    <rPh sb="50" eb="52">
      <t>ハイシュツ</t>
    </rPh>
    <rPh sb="52" eb="53">
      <t>リョウ</t>
    </rPh>
    <rPh sb="57" eb="59">
      <t>イジョウ</t>
    </rPh>
    <rPh sb="60" eb="61">
      <t>ホカ</t>
    </rPh>
    <rPh sb="62" eb="65">
      <t>ジギョウショ</t>
    </rPh>
    <rPh sb="67" eb="70">
      <t>シドウテキ</t>
    </rPh>
    <rPh sb="70" eb="72">
      <t>タチバ</t>
    </rPh>
    <phoneticPr fontId="3"/>
  </si>
  <si>
    <t>○</t>
    <phoneticPr fontId="3"/>
  </si>
  <si>
    <t>多量排出事業者のみ、年に１回、説明会を開催し事業所の取り組みや情報交換の場などを設けている。また、現地調査の際にごみ減量の相談を受け、対応している。</t>
    <rPh sb="0" eb="2">
      <t>タリョウ</t>
    </rPh>
    <rPh sb="2" eb="4">
      <t>ハイシュツ</t>
    </rPh>
    <rPh sb="4" eb="7">
      <t>ジギョウシャ</t>
    </rPh>
    <rPh sb="10" eb="11">
      <t>ネン</t>
    </rPh>
    <rPh sb="13" eb="14">
      <t>カイ</t>
    </rPh>
    <rPh sb="15" eb="18">
      <t>セツメイカイ</t>
    </rPh>
    <rPh sb="19" eb="21">
      <t>カイサイ</t>
    </rPh>
    <rPh sb="22" eb="25">
      <t>ジギョウショ</t>
    </rPh>
    <rPh sb="26" eb="27">
      <t>ト</t>
    </rPh>
    <rPh sb="28" eb="29">
      <t>ク</t>
    </rPh>
    <rPh sb="31" eb="33">
      <t>ジョウホウ</t>
    </rPh>
    <rPh sb="33" eb="35">
      <t>コウカン</t>
    </rPh>
    <rPh sb="36" eb="37">
      <t>バ</t>
    </rPh>
    <rPh sb="40" eb="41">
      <t>モウ</t>
    </rPh>
    <rPh sb="49" eb="51">
      <t>ゲンチ</t>
    </rPh>
    <rPh sb="51" eb="53">
      <t>チョウサ</t>
    </rPh>
    <rPh sb="54" eb="55">
      <t>サイ</t>
    </rPh>
    <rPh sb="58" eb="60">
      <t>ゲンリョウ</t>
    </rPh>
    <rPh sb="61" eb="63">
      <t>ソウダン</t>
    </rPh>
    <rPh sb="64" eb="65">
      <t>ウ</t>
    </rPh>
    <rPh sb="67" eb="69">
      <t>タイオウ</t>
    </rPh>
    <phoneticPr fontId="3"/>
  </si>
  <si>
    <t>運搬を2回委託した。</t>
    <rPh sb="0" eb="2">
      <t>ウンパン</t>
    </rPh>
    <rPh sb="4" eb="5">
      <t>カイ</t>
    </rPh>
    <rPh sb="5" eb="7">
      <t>イタク</t>
    </rPh>
    <phoneticPr fontId="3"/>
  </si>
  <si>
    <t>処分単価に見込む</t>
    <rPh sb="0" eb="2">
      <t>ショブン</t>
    </rPh>
    <rPh sb="2" eb="4">
      <t>タンカ</t>
    </rPh>
    <rPh sb="5" eb="7">
      <t>ミコ</t>
    </rPh>
    <phoneticPr fontId="3"/>
  </si>
  <si>
    <t>59本の廃消火器を処分。推定5ｋｇ/本×59本＝295ｋｇとなる。</t>
    <rPh sb="2" eb="3">
      <t>ホン</t>
    </rPh>
    <rPh sb="4" eb="5">
      <t>ハイ</t>
    </rPh>
    <rPh sb="9" eb="11">
      <t>ショブン</t>
    </rPh>
    <rPh sb="12" eb="14">
      <t>スイテイ</t>
    </rPh>
    <rPh sb="18" eb="19">
      <t>ホン</t>
    </rPh>
    <rPh sb="22" eb="23">
      <t>ホン</t>
    </rPh>
    <phoneticPr fontId="3"/>
  </si>
  <si>
    <t>ﾍﾘｳﾑﾎﾞﾝﾍﾞ</t>
  </si>
  <si>
    <t>ボンベ合計3本の処分を委託。推定10ｋｇ/本×3本＝30ｋｇとして算出。</t>
    <rPh sb="3" eb="5">
      <t>ゴウケイ</t>
    </rPh>
    <rPh sb="6" eb="7">
      <t>ホン</t>
    </rPh>
    <rPh sb="8" eb="10">
      <t>ショブン</t>
    </rPh>
    <rPh sb="11" eb="13">
      <t>イタク</t>
    </rPh>
    <rPh sb="14" eb="16">
      <t>スイテイ</t>
    </rPh>
    <rPh sb="21" eb="22">
      <t>ホン</t>
    </rPh>
    <rPh sb="24" eb="25">
      <t>ホン</t>
    </rPh>
    <rPh sb="33" eb="35">
      <t>サンシュツ</t>
    </rPh>
    <phoneticPr fontId="3"/>
  </si>
  <si>
    <t>なし</t>
    <phoneticPr fontId="3"/>
  </si>
  <si>
    <t>浦安市廃棄物減量等推進審議会</t>
    <rPh sb="0" eb="3">
      <t>ウラヤスシ</t>
    </rPh>
    <rPh sb="3" eb="5">
      <t>ハイキ</t>
    </rPh>
    <rPh sb="5" eb="6">
      <t>ブツ</t>
    </rPh>
    <rPh sb="6" eb="8">
      <t>ゲンリョウ</t>
    </rPh>
    <rPh sb="8" eb="9">
      <t>トウ</t>
    </rPh>
    <rPh sb="9" eb="11">
      <t>スイシン</t>
    </rPh>
    <rPh sb="11" eb="14">
      <t>シンギカイ</t>
    </rPh>
    <phoneticPr fontId="3"/>
  </si>
  <si>
    <t>市民公募３人
市民団体代表２人
事業者代表６人
廃棄物関連事業者代表２人
学識経験者２人</t>
    <rPh sb="0" eb="2">
      <t>シミン</t>
    </rPh>
    <rPh sb="2" eb="4">
      <t>コウボ</t>
    </rPh>
    <rPh sb="5" eb="6">
      <t>ニン</t>
    </rPh>
    <rPh sb="7" eb="9">
      <t>シミン</t>
    </rPh>
    <rPh sb="9" eb="11">
      <t>ダンタイ</t>
    </rPh>
    <rPh sb="11" eb="13">
      <t>ダイヒョウ</t>
    </rPh>
    <rPh sb="14" eb="15">
      <t>ニン</t>
    </rPh>
    <rPh sb="16" eb="18">
      <t>ジギョウ</t>
    </rPh>
    <rPh sb="18" eb="19">
      <t>シャ</t>
    </rPh>
    <rPh sb="19" eb="21">
      <t>ダイヒョウ</t>
    </rPh>
    <rPh sb="22" eb="23">
      <t>ニン</t>
    </rPh>
    <rPh sb="24" eb="27">
      <t>ハイキブツ</t>
    </rPh>
    <rPh sb="27" eb="29">
      <t>カンレン</t>
    </rPh>
    <rPh sb="29" eb="31">
      <t>ジギョウ</t>
    </rPh>
    <rPh sb="31" eb="32">
      <t>シャ</t>
    </rPh>
    <rPh sb="32" eb="34">
      <t>ダイヒョウ</t>
    </rPh>
    <rPh sb="35" eb="36">
      <t>ニン</t>
    </rPh>
    <rPh sb="37" eb="39">
      <t>ガクシキ</t>
    </rPh>
    <rPh sb="39" eb="42">
      <t>ケイケンシャ</t>
    </rPh>
    <rPh sb="43" eb="44">
      <t>ニン</t>
    </rPh>
    <phoneticPr fontId="3"/>
  </si>
  <si>
    <t>平成６年７月</t>
    <rPh sb="0" eb="2">
      <t>ヘイセイ</t>
    </rPh>
    <rPh sb="3" eb="4">
      <t>ネン</t>
    </rPh>
    <rPh sb="5" eb="6">
      <t>ガツ</t>
    </rPh>
    <phoneticPr fontId="3"/>
  </si>
  <si>
    <t>浦安市廃棄物の減量及び適正処理に関する条例　第６条</t>
    <rPh sb="0" eb="3">
      <t>ウラヤスシ</t>
    </rPh>
    <rPh sb="3" eb="6">
      <t>ハイキブツ</t>
    </rPh>
    <rPh sb="7" eb="9">
      <t>ゲンリョウ</t>
    </rPh>
    <rPh sb="9" eb="10">
      <t>オヨ</t>
    </rPh>
    <rPh sb="11" eb="13">
      <t>テキセイ</t>
    </rPh>
    <rPh sb="13" eb="15">
      <t>ショリ</t>
    </rPh>
    <rPh sb="16" eb="17">
      <t>カン</t>
    </rPh>
    <rPh sb="19" eb="21">
      <t>ジョウレイ</t>
    </rPh>
    <rPh sb="22" eb="23">
      <t>ダイ</t>
    </rPh>
    <rPh sb="24" eb="25">
      <t>ジョウ</t>
    </rPh>
    <phoneticPr fontId="3"/>
  </si>
  <si>
    <t>浦安市廃棄物減量等推進員</t>
    <rPh sb="0" eb="3">
      <t>ウラヤスシ</t>
    </rPh>
    <rPh sb="3" eb="6">
      <t>ハイキブツ</t>
    </rPh>
    <rPh sb="6" eb="8">
      <t>ゲンリョウ</t>
    </rPh>
    <rPh sb="8" eb="9">
      <t>トウ</t>
    </rPh>
    <rPh sb="9" eb="12">
      <t>スイシンイン</t>
    </rPh>
    <phoneticPr fontId="3"/>
  </si>
  <si>
    <t>自治会長からの推薦
８２人</t>
    <rPh sb="0" eb="2">
      <t>ジチ</t>
    </rPh>
    <rPh sb="2" eb="4">
      <t>カイチョウ</t>
    </rPh>
    <rPh sb="7" eb="9">
      <t>スイセン</t>
    </rPh>
    <rPh sb="12" eb="13">
      <t>ニン</t>
    </rPh>
    <phoneticPr fontId="3"/>
  </si>
  <si>
    <t>平成７年６月</t>
    <rPh sb="0" eb="2">
      <t>ヘイセイ</t>
    </rPh>
    <rPh sb="3" eb="4">
      <t>ネン</t>
    </rPh>
    <rPh sb="5" eb="6">
      <t>ガツ</t>
    </rPh>
    <phoneticPr fontId="3"/>
  </si>
  <si>
    <t>浦安市廃棄物の減量及び適正処理に関する条例　第８条</t>
    <rPh sb="22" eb="23">
      <t>ダイ</t>
    </rPh>
    <rPh sb="24" eb="25">
      <t>ジョウ</t>
    </rPh>
    <phoneticPr fontId="3"/>
  </si>
  <si>
    <t>浦安市地域防災計画</t>
    <rPh sb="0" eb="3">
      <t>ウラヤスシ</t>
    </rPh>
    <rPh sb="3" eb="5">
      <t>チイキ</t>
    </rPh>
    <rPh sb="5" eb="7">
      <t>ボウサイ</t>
    </rPh>
    <rPh sb="7" eb="9">
      <t>ケイカク</t>
    </rPh>
    <phoneticPr fontId="3"/>
  </si>
  <si>
    <t>H27年３月</t>
    <rPh sb="3" eb="4">
      <t>ネン</t>
    </rPh>
    <rPh sb="5" eb="6">
      <t>ガツ</t>
    </rPh>
    <phoneticPr fontId="3"/>
  </si>
  <si>
    <t>横芝地域（45）</t>
    <rPh sb="0" eb="2">
      <t>ヨコシバ</t>
    </rPh>
    <rPh sb="2" eb="4">
      <t>チイキ</t>
    </rPh>
    <phoneticPr fontId="3"/>
  </si>
  <si>
    <t>紙類、繊維類、アルミ類
各３円／㎏</t>
    <rPh sb="0" eb="2">
      <t>カミルイ</t>
    </rPh>
    <rPh sb="3" eb="5">
      <t>センイ</t>
    </rPh>
    <rPh sb="5" eb="6">
      <t>ルイ</t>
    </rPh>
    <rPh sb="10" eb="11">
      <t>ルイ</t>
    </rPh>
    <rPh sb="12" eb="13">
      <t>カク</t>
    </rPh>
    <rPh sb="14" eb="15">
      <t>エン</t>
    </rPh>
    <phoneticPr fontId="3"/>
  </si>
  <si>
    <t>スポーツ団体</t>
    <rPh sb="4" eb="6">
      <t>ダンタイ</t>
    </rPh>
    <phoneticPr fontId="3"/>
  </si>
  <si>
    <t>横芝光町ごみポイ捨て防止に関する条例</t>
    <rPh sb="0" eb="4">
      <t>ヨコシバヒカリマチ</t>
    </rPh>
    <rPh sb="8" eb="9">
      <t>ス</t>
    </rPh>
    <rPh sb="10" eb="12">
      <t>ボウシ</t>
    </rPh>
    <rPh sb="13" eb="14">
      <t>カン</t>
    </rPh>
    <rPh sb="16" eb="18">
      <t>ジョウレイ</t>
    </rPh>
    <phoneticPr fontId="3"/>
  </si>
  <si>
    <t>〇</t>
    <phoneticPr fontId="3"/>
  </si>
  <si>
    <t>缶・ビン・ペットボトル</t>
    <rPh sb="0" eb="1">
      <t>カン</t>
    </rPh>
    <phoneticPr fontId="3"/>
  </si>
  <si>
    <t>横芝光町不法投棄監視員要綱</t>
    <rPh sb="0" eb="4">
      <t>ヨコシバヒカリマチ</t>
    </rPh>
    <rPh sb="4" eb="11">
      <t>フホウトウキカンシイン</t>
    </rPh>
    <rPh sb="11" eb="13">
      <t>ヨウコウ</t>
    </rPh>
    <phoneticPr fontId="3"/>
  </si>
  <si>
    <t>災害の発生および自然環境の破壊の恐れのある不法投棄の防止を図るため、不法投棄の現状を的確に把握し、町民の快適な生活環境の保全に資することを目的とし、不法投棄監視員を置く。</t>
    <rPh sb="0" eb="2">
      <t>サイガイ</t>
    </rPh>
    <rPh sb="3" eb="5">
      <t>ハッセイ</t>
    </rPh>
    <rPh sb="8" eb="10">
      <t>シゼン</t>
    </rPh>
    <rPh sb="10" eb="12">
      <t>カンキョウ</t>
    </rPh>
    <rPh sb="13" eb="15">
      <t>ハカイ</t>
    </rPh>
    <rPh sb="16" eb="17">
      <t>オソ</t>
    </rPh>
    <rPh sb="21" eb="23">
      <t>フホウ</t>
    </rPh>
    <rPh sb="23" eb="25">
      <t>トウキ</t>
    </rPh>
    <rPh sb="26" eb="28">
      <t>ボウシ</t>
    </rPh>
    <rPh sb="29" eb="30">
      <t>ハカ</t>
    </rPh>
    <rPh sb="49" eb="51">
      <t>チョウミン</t>
    </rPh>
    <rPh sb="52" eb="54">
      <t>カイテキ</t>
    </rPh>
    <rPh sb="55" eb="57">
      <t>セイカツ</t>
    </rPh>
    <rPh sb="57" eb="59">
      <t>カンキョウ</t>
    </rPh>
    <rPh sb="60" eb="62">
      <t>ホゼン</t>
    </rPh>
    <rPh sb="63" eb="64">
      <t>シ</t>
    </rPh>
    <rPh sb="69" eb="71">
      <t>モクテキ</t>
    </rPh>
    <rPh sb="74" eb="76">
      <t>フホウ</t>
    </rPh>
    <rPh sb="76" eb="78">
      <t>トウキ</t>
    </rPh>
    <rPh sb="78" eb="81">
      <t>カンシイン</t>
    </rPh>
    <rPh sb="82" eb="83">
      <t>オ</t>
    </rPh>
    <phoneticPr fontId="3"/>
  </si>
  <si>
    <t>イ</t>
    <phoneticPr fontId="3"/>
  </si>
  <si>
    <t>〇横芝地域
可燃大(30ℓ)40円/枚
可燃小(22ℓ)30円/枚
〇光地域
可燃大(30ℓ)40円/枚
可燃小(15ℓ)20円/枚</t>
    <rPh sb="1" eb="3">
      <t>ヨコシバ</t>
    </rPh>
    <rPh sb="3" eb="5">
      <t>チイキ</t>
    </rPh>
    <rPh sb="6" eb="8">
      <t>カネン</t>
    </rPh>
    <rPh sb="8" eb="9">
      <t>ダイ</t>
    </rPh>
    <rPh sb="16" eb="17">
      <t>エン</t>
    </rPh>
    <rPh sb="18" eb="19">
      <t>マイ</t>
    </rPh>
    <rPh sb="20" eb="22">
      <t>カネン</t>
    </rPh>
    <rPh sb="22" eb="23">
      <t>ショウ</t>
    </rPh>
    <rPh sb="30" eb="31">
      <t>エン</t>
    </rPh>
    <rPh sb="32" eb="33">
      <t>マイ</t>
    </rPh>
    <rPh sb="35" eb="36">
      <t>ヒカリ</t>
    </rPh>
    <rPh sb="36" eb="38">
      <t>チイキ</t>
    </rPh>
    <rPh sb="39" eb="41">
      <t>カネン</t>
    </rPh>
    <rPh sb="41" eb="42">
      <t>ダイ</t>
    </rPh>
    <rPh sb="49" eb="50">
      <t>エン</t>
    </rPh>
    <rPh sb="51" eb="52">
      <t>マイ</t>
    </rPh>
    <rPh sb="53" eb="55">
      <t>カネン</t>
    </rPh>
    <rPh sb="55" eb="56">
      <t>ショウ</t>
    </rPh>
    <rPh sb="63" eb="64">
      <t>エン</t>
    </rPh>
    <rPh sb="65" eb="66">
      <t>マイ</t>
    </rPh>
    <phoneticPr fontId="3"/>
  </si>
  <si>
    <t>可燃・不燃・資源
（横芝地域のみ不燃ごみに加えて有害ごみ）</t>
    <rPh sb="0" eb="2">
      <t>カネン</t>
    </rPh>
    <rPh sb="3" eb="5">
      <t>フネン</t>
    </rPh>
    <rPh sb="6" eb="8">
      <t>シゲン</t>
    </rPh>
    <rPh sb="10" eb="12">
      <t>ヨコシバ</t>
    </rPh>
    <rPh sb="12" eb="14">
      <t>チイキ</t>
    </rPh>
    <rPh sb="16" eb="18">
      <t>フネン</t>
    </rPh>
    <rPh sb="21" eb="22">
      <t>クワ</t>
    </rPh>
    <rPh sb="24" eb="26">
      <t>ユウガイ</t>
    </rPh>
    <phoneticPr fontId="3"/>
  </si>
  <si>
    <t>〇横芝地域
10kgあたり100円
〇光地域
100kgあたり400円</t>
    <rPh sb="1" eb="3">
      <t>ヨコシバ</t>
    </rPh>
    <rPh sb="3" eb="5">
      <t>チイキ</t>
    </rPh>
    <rPh sb="16" eb="17">
      <t>エン</t>
    </rPh>
    <rPh sb="19" eb="20">
      <t>ヒカリ</t>
    </rPh>
    <rPh sb="20" eb="22">
      <t>チイキ</t>
    </rPh>
    <rPh sb="34" eb="35">
      <t>エン</t>
    </rPh>
    <phoneticPr fontId="3"/>
  </si>
  <si>
    <t>〇横芝地域
一品200円
〇光地域
基本料金2000円に加え100kgごとに400円の従量料金</t>
    <rPh sb="1" eb="3">
      <t>ヨコシバ</t>
    </rPh>
    <rPh sb="3" eb="5">
      <t>チイキ</t>
    </rPh>
    <rPh sb="6" eb="8">
      <t>ヒトシナ</t>
    </rPh>
    <rPh sb="11" eb="12">
      <t>エン</t>
    </rPh>
    <rPh sb="14" eb="17">
      <t>ヒカリチイキ</t>
    </rPh>
    <rPh sb="18" eb="20">
      <t>キホン</t>
    </rPh>
    <rPh sb="20" eb="22">
      <t>リョウキン</t>
    </rPh>
    <rPh sb="26" eb="27">
      <t>エン</t>
    </rPh>
    <rPh sb="28" eb="29">
      <t>クワ</t>
    </rPh>
    <rPh sb="41" eb="42">
      <t>エン</t>
    </rPh>
    <rPh sb="43" eb="45">
      <t>ジュウリョウ</t>
    </rPh>
    <rPh sb="45" eb="47">
      <t>リョウキン</t>
    </rPh>
    <phoneticPr fontId="3"/>
  </si>
  <si>
    <t>排出事業者と収集許可業者との契約による</t>
    <rPh sb="0" eb="2">
      <t>ハイシュツ</t>
    </rPh>
    <rPh sb="2" eb="5">
      <t>ジギョウシャ</t>
    </rPh>
    <rPh sb="6" eb="8">
      <t>シュウシュウ</t>
    </rPh>
    <rPh sb="8" eb="10">
      <t>キョカ</t>
    </rPh>
    <rPh sb="10" eb="12">
      <t>ギョウシャ</t>
    </rPh>
    <rPh sb="14" eb="16">
      <t>ケイヤク</t>
    </rPh>
    <phoneticPr fontId="3"/>
  </si>
  <si>
    <t>10kgあたり150円</t>
    <rPh sb="10" eb="11">
      <t>エン</t>
    </rPh>
    <phoneticPr fontId="3"/>
  </si>
  <si>
    <t>横芝光町災害廃棄物処理マニュアル</t>
    <rPh sb="0" eb="2">
      <t>ヨコシバ</t>
    </rPh>
    <rPh sb="2" eb="3">
      <t>ヒカリ</t>
    </rPh>
    <rPh sb="3" eb="4">
      <t>マチ</t>
    </rPh>
    <rPh sb="4" eb="6">
      <t>サイガイ</t>
    </rPh>
    <rPh sb="6" eb="9">
      <t>ハイキブツ</t>
    </rPh>
    <rPh sb="9" eb="11">
      <t>ショリ</t>
    </rPh>
    <phoneticPr fontId="3"/>
  </si>
  <si>
    <t>H26年2月</t>
    <rPh sb="3" eb="4">
      <t>ネン</t>
    </rPh>
    <rPh sb="5" eb="6">
      <t>ガツ</t>
    </rPh>
    <phoneticPr fontId="3"/>
  </si>
  <si>
    <t>1.2.3.4.11.12.13.22.23.24.31.33.41.45</t>
  </si>
  <si>
    <t>1.2.3.4.5.41</t>
  </si>
  <si>
    <t>11.12.13.22.23.24.31. 33</t>
  </si>
  <si>
    <t>22.23.24.31.33</t>
  </si>
  <si>
    <t>新聞・雑誌・段ボール・ウエス・アルミ缶（３円/kg）</t>
    <rPh sb="0" eb="2">
      <t>シンブン</t>
    </rPh>
    <rPh sb="3" eb="5">
      <t>ザッシ</t>
    </rPh>
    <rPh sb="6" eb="7">
      <t>ダン</t>
    </rPh>
    <rPh sb="18" eb="19">
      <t>カン</t>
    </rPh>
    <rPh sb="21" eb="22">
      <t>エン</t>
    </rPh>
    <phoneticPr fontId="3"/>
  </si>
  <si>
    <t>品目は右に同じ（１円/kg）</t>
    <rPh sb="0" eb="2">
      <t>ヒンモク</t>
    </rPh>
    <rPh sb="3" eb="4">
      <t>ミギ</t>
    </rPh>
    <rPh sb="5" eb="6">
      <t>オナ</t>
    </rPh>
    <rPh sb="9" eb="10">
      <t>エン</t>
    </rPh>
    <phoneticPr fontId="3"/>
  </si>
  <si>
    <t>障がい者施設、武道教室</t>
    <rPh sb="0" eb="1">
      <t>ショウ</t>
    </rPh>
    <rPh sb="3" eb="4">
      <t>シャ</t>
    </rPh>
    <rPh sb="4" eb="6">
      <t>シセツ</t>
    </rPh>
    <rPh sb="7" eb="9">
      <t>ブドウ</t>
    </rPh>
    <rPh sb="9" eb="11">
      <t>キョウシツ</t>
    </rPh>
    <phoneticPr fontId="3"/>
  </si>
  <si>
    <t>富津市まちをきれいにする条例</t>
    <rPh sb="0" eb="3">
      <t>フッツシ</t>
    </rPh>
    <rPh sb="12" eb="14">
      <t>ジョウレイ</t>
    </rPh>
    <phoneticPr fontId="3"/>
  </si>
  <si>
    <t>公共施設敷地内</t>
    <rPh sb="0" eb="2">
      <t>コウキョウ</t>
    </rPh>
    <rPh sb="2" eb="4">
      <t>シセツ</t>
    </rPh>
    <rPh sb="4" eb="6">
      <t>シキチ</t>
    </rPh>
    <rPh sb="6" eb="7">
      <t>ナイ</t>
    </rPh>
    <phoneticPr fontId="3"/>
  </si>
  <si>
    <t>ごみステーション</t>
  </si>
  <si>
    <t>家具、布団類</t>
    <rPh sb="0" eb="2">
      <t>カグ</t>
    </rPh>
    <rPh sb="3" eb="5">
      <t>フトン</t>
    </rPh>
    <rPh sb="5" eb="6">
      <t>ルイ</t>
    </rPh>
    <phoneticPr fontId="3"/>
  </si>
  <si>
    <t>建築廃材、木材</t>
    <rPh sb="0" eb="2">
      <t>ケンチク</t>
    </rPh>
    <rPh sb="2" eb="4">
      <t>ハイザイ</t>
    </rPh>
    <rPh sb="5" eb="7">
      <t>モクザイ</t>
    </rPh>
    <phoneticPr fontId="3"/>
  </si>
  <si>
    <t>富津市不法投棄監視員制度設置要綱</t>
  </si>
  <si>
    <t>市内各地域の不法投棄の現状を的確に把握するため</t>
    <rPh sb="0" eb="2">
      <t>シナイ</t>
    </rPh>
    <rPh sb="2" eb="5">
      <t>カクチイキ</t>
    </rPh>
    <rPh sb="6" eb="8">
      <t>フホウ</t>
    </rPh>
    <rPh sb="8" eb="10">
      <t>トウキ</t>
    </rPh>
    <rPh sb="11" eb="13">
      <t>ゲンジョウ</t>
    </rPh>
    <rPh sb="14" eb="16">
      <t>テキカク</t>
    </rPh>
    <rPh sb="17" eb="19">
      <t>ハアク</t>
    </rPh>
    <phoneticPr fontId="3"/>
  </si>
  <si>
    <t xml:space="preserve">可燃20㍑20円/枚、可燃30㍑30円/枚、不燃・資源30㍑15円/枚、容器包装プラスチック45㍑15円/枚
</t>
  </si>
  <si>
    <t>可燃ごみ、不燃ごみ、資源ごみ（ビン・缶・ペットボトル・紙類・繊維類）粗大ごみ</t>
    <rPh sb="0" eb="2">
      <t>カネン</t>
    </rPh>
    <rPh sb="5" eb="7">
      <t>フネン</t>
    </rPh>
    <rPh sb="10" eb="12">
      <t>シゲン</t>
    </rPh>
    <rPh sb="18" eb="19">
      <t>カン</t>
    </rPh>
    <rPh sb="27" eb="28">
      <t>カミ</t>
    </rPh>
    <rPh sb="28" eb="29">
      <t>ルイ</t>
    </rPh>
    <rPh sb="30" eb="33">
      <t>センイルイ</t>
    </rPh>
    <rPh sb="34" eb="36">
      <t>ソダイ</t>
    </rPh>
    <phoneticPr fontId="3"/>
  </si>
  <si>
    <t>90円/10kg</t>
    <rPh sb="2" eb="3">
      <t>エン</t>
    </rPh>
    <phoneticPr fontId="3"/>
  </si>
  <si>
    <t>1点当たり800円</t>
    <rPh sb="1" eb="2">
      <t>テン</t>
    </rPh>
    <rPh sb="2" eb="3">
      <t>ア</t>
    </rPh>
    <rPh sb="8" eb="9">
      <t>エン</t>
    </rPh>
    <phoneticPr fontId="3"/>
  </si>
  <si>
    <t>処分150円/10kg、運搬料については事業者が設定</t>
    <rPh sb="0" eb="2">
      <t>ショブン</t>
    </rPh>
    <rPh sb="5" eb="6">
      <t>エン</t>
    </rPh>
    <rPh sb="12" eb="15">
      <t>ウンパンリョウ</t>
    </rPh>
    <rPh sb="20" eb="23">
      <t>ジギョウシャ</t>
    </rPh>
    <rPh sb="24" eb="26">
      <t>セッテイ</t>
    </rPh>
    <phoneticPr fontId="3"/>
  </si>
  <si>
    <t>小売業、飲食業及び旅館を営むための建築物で、同一敷地内に建築された建築物の床面積（住居の用に供する部分を除く。）の合計が、１０００平方メートル　以上のもの　　　　　　　　　　前号に定めるもののほか、業者の用に供する建築物で、同一敷地内に建築された建築物の床面積（住居の用に供する部分を除く。）の合計　が、３０００平方メートル以上のもの</t>
  </si>
  <si>
    <t>タイヤホイル付</t>
    <rPh sb="6" eb="7">
      <t>ツキ</t>
    </rPh>
    <phoneticPr fontId="3"/>
  </si>
  <si>
    <t>タイヤホイル無し</t>
    <rPh sb="6" eb="7">
      <t>ナ</t>
    </rPh>
    <phoneticPr fontId="3"/>
  </si>
  <si>
    <t>LPボンベ、消火器</t>
    <rPh sb="6" eb="9">
      <t>ショウカキ</t>
    </rPh>
    <phoneticPr fontId="3"/>
  </si>
  <si>
    <t>バッテリー</t>
  </si>
  <si>
    <t>富津市廃棄物減量等推進審議会</t>
    <rPh sb="0" eb="3">
      <t>フッツシ</t>
    </rPh>
    <phoneticPr fontId="3"/>
  </si>
  <si>
    <t>市議会議員（3名）　　　　　学識経験者（1名）　　　　　　事業者（3名）　　　　　　　各種団体の代表者　（6名）　　　　　　　　その他（2名）</t>
    <rPh sb="0" eb="1">
      <t>シ</t>
    </rPh>
    <rPh sb="1" eb="3">
      <t>ギカイ</t>
    </rPh>
    <rPh sb="3" eb="5">
      <t>ギイン</t>
    </rPh>
    <rPh sb="7" eb="8">
      <t>メイ</t>
    </rPh>
    <rPh sb="14" eb="15">
      <t>ガク</t>
    </rPh>
    <rPh sb="15" eb="16">
      <t>シキ</t>
    </rPh>
    <rPh sb="16" eb="18">
      <t>ケイケン</t>
    </rPh>
    <rPh sb="18" eb="19">
      <t>シャ</t>
    </rPh>
    <rPh sb="21" eb="22">
      <t>メイ</t>
    </rPh>
    <rPh sb="29" eb="31">
      <t>ジギョウ</t>
    </rPh>
    <rPh sb="31" eb="32">
      <t>シャ</t>
    </rPh>
    <rPh sb="34" eb="35">
      <t>メイ</t>
    </rPh>
    <rPh sb="43" eb="45">
      <t>カクシュ</t>
    </rPh>
    <rPh sb="45" eb="47">
      <t>ダンタイ</t>
    </rPh>
    <rPh sb="48" eb="51">
      <t>ダイヒョウシャ</t>
    </rPh>
    <rPh sb="54" eb="55">
      <t>メイ</t>
    </rPh>
    <rPh sb="66" eb="67">
      <t>ホカ</t>
    </rPh>
    <rPh sb="69" eb="70">
      <t>メイ</t>
    </rPh>
    <phoneticPr fontId="3"/>
  </si>
  <si>
    <t>平成10年12月</t>
    <rPh sb="0" eb="2">
      <t>ヘイセイ</t>
    </rPh>
    <rPh sb="4" eb="5">
      <t>ネン</t>
    </rPh>
    <rPh sb="7" eb="8">
      <t>ツキ</t>
    </rPh>
    <phoneticPr fontId="3"/>
  </si>
  <si>
    <t>富津市廃棄物の減量化、資源化及び適正適正処理等に関する条例</t>
    <rPh sb="0" eb="3">
      <t>フッツシ</t>
    </rPh>
    <rPh sb="3" eb="6">
      <t>ハイキブツ</t>
    </rPh>
    <rPh sb="7" eb="10">
      <t>ゲンリョウカ</t>
    </rPh>
    <rPh sb="11" eb="14">
      <t>シゲンカ</t>
    </rPh>
    <rPh sb="14" eb="15">
      <t>オヨ</t>
    </rPh>
    <rPh sb="16" eb="18">
      <t>テキセイ</t>
    </rPh>
    <rPh sb="18" eb="20">
      <t>テキセイ</t>
    </rPh>
    <rPh sb="20" eb="22">
      <t>ショリ</t>
    </rPh>
    <rPh sb="22" eb="23">
      <t>トウ</t>
    </rPh>
    <rPh sb="24" eb="25">
      <t>カン</t>
    </rPh>
    <rPh sb="27" eb="29">
      <t>ジョウレイ</t>
    </rPh>
    <phoneticPr fontId="3"/>
  </si>
  <si>
    <t>富津市地域防災計画</t>
    <rPh sb="0" eb="3">
      <t>フッツシ</t>
    </rPh>
    <rPh sb="3" eb="5">
      <t>チイキ</t>
    </rPh>
    <rPh sb="5" eb="7">
      <t>ボウサイ</t>
    </rPh>
    <rPh sb="7" eb="9">
      <t>ケイカク</t>
    </rPh>
    <phoneticPr fontId="3"/>
  </si>
  <si>
    <t>H27年3月</t>
    <rPh sb="3" eb="4">
      <t>ネン</t>
    </rPh>
    <rPh sb="5" eb="6">
      <t>ツキ</t>
    </rPh>
    <phoneticPr fontId="3"/>
  </si>
  <si>
    <t>1.2.3.4.5.6.11.12.21.22.23.24.31.32.33.41</t>
    <phoneticPr fontId="3"/>
  </si>
  <si>
    <t>1.2.3.4.5.6.41.43</t>
    <phoneticPr fontId="3"/>
  </si>
  <si>
    <t>11.12.45</t>
    <phoneticPr fontId="3"/>
  </si>
  <si>
    <t>21.22.23.24.31.32.33</t>
    <phoneticPr fontId="3"/>
  </si>
  <si>
    <t>紙類、繊維類、瓶類、金属類、１ｋｇあたり５円</t>
    <rPh sb="0" eb="2">
      <t>カミルイ</t>
    </rPh>
    <rPh sb="3" eb="5">
      <t>センイ</t>
    </rPh>
    <rPh sb="5" eb="6">
      <t>ルイ</t>
    </rPh>
    <rPh sb="7" eb="8">
      <t>ビン</t>
    </rPh>
    <rPh sb="8" eb="9">
      <t>ルイ</t>
    </rPh>
    <rPh sb="10" eb="13">
      <t>キンゾクルイ</t>
    </rPh>
    <rPh sb="21" eb="22">
      <t>エン</t>
    </rPh>
    <phoneticPr fontId="3"/>
  </si>
  <si>
    <t>紙類、繊維類、瓶類、金属類
1ｋｇあたり0～5円</t>
    <rPh sb="0" eb="2">
      <t>カミルイ</t>
    </rPh>
    <rPh sb="3" eb="5">
      <t>センイ</t>
    </rPh>
    <rPh sb="5" eb="6">
      <t>ルイ</t>
    </rPh>
    <rPh sb="7" eb="8">
      <t>ビン</t>
    </rPh>
    <rPh sb="8" eb="9">
      <t>ルイ</t>
    </rPh>
    <rPh sb="10" eb="13">
      <t>キンゾクルイ</t>
    </rPh>
    <rPh sb="23" eb="24">
      <t>エン</t>
    </rPh>
    <phoneticPr fontId="3"/>
  </si>
  <si>
    <t>福祉作業所</t>
    <rPh sb="0" eb="2">
      <t>フクシ</t>
    </rPh>
    <rPh sb="2" eb="4">
      <t>サギョウ</t>
    </rPh>
    <rPh sb="4" eb="5">
      <t>ショ</t>
    </rPh>
    <phoneticPr fontId="3"/>
  </si>
  <si>
    <t>白井市まちをきれいにする条例</t>
    <rPh sb="0" eb="3">
      <t>シロイシ</t>
    </rPh>
    <rPh sb="12" eb="14">
      <t>ジョウレイ</t>
    </rPh>
    <phoneticPr fontId="3"/>
  </si>
  <si>
    <t>○</t>
    <phoneticPr fontId="3"/>
  </si>
  <si>
    <t>○</t>
    <phoneticPr fontId="3"/>
  </si>
  <si>
    <t>○</t>
    <phoneticPr fontId="3"/>
  </si>
  <si>
    <t>モーター</t>
    <phoneticPr fontId="3"/>
  </si>
  <si>
    <t>エンジン</t>
    <phoneticPr fontId="3"/>
  </si>
  <si>
    <t>コンクリート
ガラ</t>
    <phoneticPr fontId="3"/>
  </si>
  <si>
    <t>スプリング入りマットレス</t>
    <rPh sb="5" eb="6">
      <t>イ</t>
    </rPh>
    <phoneticPr fontId="3"/>
  </si>
  <si>
    <t>白井市生活環境指導員の設置等に関する要綱</t>
    <rPh sb="0" eb="3">
      <t>シロイシ</t>
    </rPh>
    <rPh sb="3" eb="5">
      <t>セイカツ</t>
    </rPh>
    <rPh sb="5" eb="7">
      <t>カンキョウ</t>
    </rPh>
    <rPh sb="7" eb="9">
      <t>シドウ</t>
    </rPh>
    <rPh sb="9" eb="10">
      <t>イン</t>
    </rPh>
    <rPh sb="11" eb="13">
      <t>セッチ</t>
    </rPh>
    <rPh sb="13" eb="14">
      <t>トウ</t>
    </rPh>
    <rPh sb="15" eb="16">
      <t>カン</t>
    </rPh>
    <rPh sb="18" eb="20">
      <t>ヨウコウ</t>
    </rPh>
    <phoneticPr fontId="3"/>
  </si>
  <si>
    <t>廃棄物の不法投棄を市に報告、市が実施する不法投棄の防止策への協力</t>
    <rPh sb="0" eb="3">
      <t>ハイキブツ</t>
    </rPh>
    <rPh sb="4" eb="6">
      <t>フホウ</t>
    </rPh>
    <rPh sb="6" eb="8">
      <t>トウキ</t>
    </rPh>
    <rPh sb="9" eb="10">
      <t>シ</t>
    </rPh>
    <rPh sb="11" eb="13">
      <t>ホウコク</t>
    </rPh>
    <rPh sb="14" eb="15">
      <t>シ</t>
    </rPh>
    <rPh sb="16" eb="18">
      <t>ジッシ</t>
    </rPh>
    <rPh sb="20" eb="22">
      <t>フホウ</t>
    </rPh>
    <rPh sb="22" eb="24">
      <t>トウキ</t>
    </rPh>
    <rPh sb="25" eb="27">
      <t>ボウシ</t>
    </rPh>
    <rPh sb="27" eb="28">
      <t>サク</t>
    </rPh>
    <rPh sb="30" eb="32">
      <t>キョウリョク</t>
    </rPh>
    <phoneticPr fontId="3"/>
  </si>
  <si>
    <t>・資源回収車への横断幕
・GPSによる抜き取り調査</t>
    <rPh sb="1" eb="3">
      <t>シゲン</t>
    </rPh>
    <rPh sb="3" eb="5">
      <t>カイシュウ</t>
    </rPh>
    <rPh sb="5" eb="6">
      <t>シャ</t>
    </rPh>
    <rPh sb="8" eb="11">
      <t>オウダンマク</t>
    </rPh>
    <rPh sb="19" eb="20">
      <t>ヌ</t>
    </rPh>
    <rPh sb="21" eb="22">
      <t>ト</t>
    </rPh>
    <rPh sb="23" eb="25">
      <t>チョウサ</t>
    </rPh>
    <phoneticPr fontId="3"/>
  </si>
  <si>
    <t>http://city.shiroi.chiba.jp/detail/956643709.html</t>
  </si>
  <si>
    <t>http://city.shiroi.chiba.jp/detail/956643709.html</t>
    <phoneticPr fontId="3"/>
  </si>
  <si>
    <t>・広報に記事掲載
・ホームページに記事を掲載</t>
    <phoneticPr fontId="3"/>
  </si>
  <si>
    <t>・不用品再利用　平成２７年度実績…情報登録１９件　成立６件</t>
    <phoneticPr fontId="3"/>
  </si>
  <si>
    <t>３５０円
７００円
１,０５０円
１,４００円
１,７５０円</t>
    <rPh sb="3" eb="4">
      <t>エン</t>
    </rPh>
    <rPh sb="8" eb="9">
      <t>エン</t>
    </rPh>
    <rPh sb="15" eb="16">
      <t>エン</t>
    </rPh>
    <rPh sb="22" eb="23">
      <t>エン</t>
    </rPh>
    <rPh sb="29" eb="30">
      <t>エン</t>
    </rPh>
    <phoneticPr fontId="3"/>
  </si>
  <si>
    <t>１５０円
３００円
４５０円
６００円
７５０円</t>
    <rPh sb="3" eb="4">
      <t>エン</t>
    </rPh>
    <rPh sb="8" eb="9">
      <t>エン</t>
    </rPh>
    <rPh sb="13" eb="14">
      <t>エン</t>
    </rPh>
    <rPh sb="18" eb="19">
      <t>エン</t>
    </rPh>
    <rPh sb="23" eb="24">
      <t>エン</t>
    </rPh>
    <phoneticPr fontId="3"/>
  </si>
  <si>
    <t>・延べ床面積3,000㎡以上の事業所
・店舗面積1,000㎡以上の小売店</t>
    <rPh sb="1" eb="2">
      <t>ノ</t>
    </rPh>
    <rPh sb="3" eb="4">
      <t>ユカ</t>
    </rPh>
    <rPh sb="4" eb="6">
      <t>メンセキ</t>
    </rPh>
    <rPh sb="11" eb="14">
      <t>ヘイホウメートルイジョウ</t>
    </rPh>
    <rPh sb="15" eb="18">
      <t>ジギョウショ</t>
    </rPh>
    <rPh sb="20" eb="22">
      <t>テンポ</t>
    </rPh>
    <rPh sb="22" eb="24">
      <t>メンセキ</t>
    </rPh>
    <rPh sb="29" eb="32">
      <t>ヘイホウメートルイジョウ</t>
    </rPh>
    <rPh sb="33" eb="35">
      <t>コウリ</t>
    </rPh>
    <rPh sb="35" eb="36">
      <t>テン</t>
    </rPh>
    <phoneticPr fontId="3"/>
  </si>
  <si>
    <t>②ビン、カン、ペット
ボトル</t>
    <phoneticPr fontId="3"/>
  </si>
  <si>
    <t>②</t>
    <phoneticPr fontId="3"/>
  </si>
  <si>
    <t>単位：台</t>
  </si>
  <si>
    <t>冷蔵庫170ℓ以下</t>
  </si>
  <si>
    <t>冷蔵庫171ℓ以上</t>
  </si>
  <si>
    <t>テレビ、16インチ以下</t>
  </si>
  <si>
    <t>テレビ、24インチまで</t>
  </si>
  <si>
    <t>テレビ、25インチ以上</t>
  </si>
  <si>
    <t>パソコンモニターのみ</t>
  </si>
  <si>
    <t>パソコン本体のみ</t>
    <rPh sb="4" eb="6">
      <t>ホンタイ</t>
    </rPh>
    <phoneticPr fontId="3"/>
  </si>
  <si>
    <t>乾燥機</t>
  </si>
  <si>
    <t>ソファ―（１人掛け）</t>
  </si>
  <si>
    <t>マットレス（シングル）スプリングのみ</t>
    <phoneticPr fontId="3"/>
  </si>
  <si>
    <t>単位：枚</t>
  </si>
  <si>
    <t>マットレス（セミダブル）</t>
  </si>
  <si>
    <t>タイヤ小ホイル無（汚れ付）</t>
  </si>
  <si>
    <t>単位：本</t>
  </si>
  <si>
    <t>タイヤ中ホイル無（汚れ付）</t>
  </si>
  <si>
    <t>タイヤ小ホイル付（汚れ付）</t>
  </si>
  <si>
    <t>タイヤ中ホイル付（汚れ付）</t>
  </si>
  <si>
    <t>シート（小）</t>
    <phoneticPr fontId="3"/>
  </si>
  <si>
    <t>単位：脚</t>
  </si>
  <si>
    <t>ボンネﾂト・鉄</t>
    <rPh sb="6" eb="7">
      <t>テツ</t>
    </rPh>
    <phoneticPr fontId="3"/>
  </si>
  <si>
    <t>単位：㎏</t>
  </si>
  <si>
    <t>車バッテリー</t>
  </si>
  <si>
    <t>単位：個</t>
  </si>
  <si>
    <t>車輛部品</t>
  </si>
  <si>
    <t>ガスボンベ（中）</t>
    <rPh sb="6" eb="7">
      <t>チュウ</t>
    </rPh>
    <phoneticPr fontId="3"/>
  </si>
  <si>
    <t>一斗缶中身入り</t>
  </si>
  <si>
    <t>小缶中身入り</t>
    <rPh sb="0" eb="1">
      <t>ショウ</t>
    </rPh>
    <phoneticPr fontId="3"/>
  </si>
  <si>
    <t>20ℓ缶中身入り</t>
    <phoneticPr fontId="3"/>
  </si>
  <si>
    <t>8ℓ缶中身入り</t>
  </si>
  <si>
    <t>4ℓ缶中身入り</t>
    <phoneticPr fontId="3"/>
  </si>
  <si>
    <t>廃プラ（農業用・車の部品以外）</t>
  </si>
  <si>
    <t>石膏ボード</t>
  </si>
  <si>
    <t>ガラ</t>
  </si>
  <si>
    <t>運搬費</t>
  </si>
  <si>
    <t>白井市廃棄物減量等推進審議会</t>
    <rPh sb="0" eb="3">
      <t>シロイシ</t>
    </rPh>
    <rPh sb="3" eb="4">
      <t>ハイ</t>
    </rPh>
    <rPh sb="4" eb="5">
      <t>ス</t>
    </rPh>
    <rPh sb="5" eb="6">
      <t>ブツ</t>
    </rPh>
    <rPh sb="6" eb="7">
      <t>ゲン</t>
    </rPh>
    <rPh sb="7" eb="8">
      <t>リョウ</t>
    </rPh>
    <rPh sb="8" eb="9">
      <t>トウ</t>
    </rPh>
    <rPh sb="9" eb="10">
      <t>スイ</t>
    </rPh>
    <rPh sb="10" eb="11">
      <t>ススム</t>
    </rPh>
    <rPh sb="11" eb="12">
      <t>シン</t>
    </rPh>
    <rPh sb="12" eb="13">
      <t>ギ</t>
    </rPh>
    <rPh sb="13" eb="14">
      <t>カイ</t>
    </rPh>
    <phoneticPr fontId="5"/>
  </si>
  <si>
    <t>市民の代表者(３名）
学識経験者(３名）
事業者(２名）
関係団体の代表者（４名）</t>
    <rPh sb="0" eb="2">
      <t>シミン</t>
    </rPh>
    <rPh sb="3" eb="6">
      <t>ダイヒョウシャ</t>
    </rPh>
    <rPh sb="8" eb="9">
      <t>メイ</t>
    </rPh>
    <rPh sb="11" eb="13">
      <t>ガクシキ</t>
    </rPh>
    <rPh sb="13" eb="16">
      <t>ケイケンシャ</t>
    </rPh>
    <rPh sb="18" eb="19">
      <t>メイ</t>
    </rPh>
    <rPh sb="21" eb="24">
      <t>ジギョウシャ</t>
    </rPh>
    <rPh sb="26" eb="27">
      <t>メイ</t>
    </rPh>
    <rPh sb="29" eb="31">
      <t>カンケイ</t>
    </rPh>
    <rPh sb="31" eb="33">
      <t>ダンタイ</t>
    </rPh>
    <rPh sb="34" eb="37">
      <t>ダイヒョウシャ</t>
    </rPh>
    <rPh sb="39" eb="40">
      <t>メイ</t>
    </rPh>
    <phoneticPr fontId="3"/>
  </si>
  <si>
    <t>平成１７年
４月１日</t>
    <rPh sb="0" eb="2">
      <t>ヘイセイ</t>
    </rPh>
    <rPh sb="4" eb="5">
      <t>ネン</t>
    </rPh>
    <rPh sb="7" eb="8">
      <t>ガツ</t>
    </rPh>
    <rPh sb="9" eb="10">
      <t>ニチ</t>
    </rPh>
    <phoneticPr fontId="3"/>
  </si>
  <si>
    <t>白井市廃棄物の減量及び適正処理に関する条例</t>
    <rPh sb="0" eb="3">
      <t>シロイシ</t>
    </rPh>
    <rPh sb="3" eb="6">
      <t>ハイキブツ</t>
    </rPh>
    <rPh sb="7" eb="9">
      <t>ゲンリョウ</t>
    </rPh>
    <rPh sb="9" eb="10">
      <t>オヨ</t>
    </rPh>
    <rPh sb="11" eb="13">
      <t>テキセイ</t>
    </rPh>
    <rPh sb="13" eb="15">
      <t>ショリ</t>
    </rPh>
    <rPh sb="16" eb="17">
      <t>カン</t>
    </rPh>
    <rPh sb="19" eb="21">
      <t>ジョウレイ</t>
    </rPh>
    <phoneticPr fontId="3"/>
  </si>
  <si>
    <t>白井市生活環境指導員</t>
    <rPh sb="0" eb="3">
      <t>シロイシ</t>
    </rPh>
    <rPh sb="3" eb="5">
      <t>セイカツ</t>
    </rPh>
    <rPh sb="5" eb="7">
      <t>カンキョウ</t>
    </rPh>
    <rPh sb="7" eb="10">
      <t>シドウイン</t>
    </rPh>
    <phoneticPr fontId="3"/>
  </si>
  <si>
    <t>生活環境指導員　99人</t>
    <rPh sb="0" eb="7">
      <t>セイカツカンキョウシドウイン</t>
    </rPh>
    <rPh sb="10" eb="11">
      <t>ニン</t>
    </rPh>
    <phoneticPr fontId="3"/>
  </si>
  <si>
    <t>平成７年
４月１日</t>
    <rPh sb="0" eb="2">
      <t>ヘイセイ</t>
    </rPh>
    <rPh sb="3" eb="4">
      <t>ネン</t>
    </rPh>
    <rPh sb="6" eb="7">
      <t>ガツ</t>
    </rPh>
    <rPh sb="8" eb="9">
      <t>ニチ</t>
    </rPh>
    <phoneticPr fontId="3"/>
  </si>
  <si>
    <t>24                                  32</t>
  </si>
  <si>
    <t>新聞、雑誌、段ボール、衣類、アルミ缶　　４円/ｋｇ</t>
    <rPh sb="0" eb="2">
      <t>シンブン</t>
    </rPh>
    <rPh sb="3" eb="5">
      <t>ザッシ</t>
    </rPh>
    <rPh sb="6" eb="7">
      <t>ダン</t>
    </rPh>
    <rPh sb="11" eb="13">
      <t>イルイ</t>
    </rPh>
    <rPh sb="17" eb="18">
      <t>カン</t>
    </rPh>
    <rPh sb="21" eb="22">
      <t>エン</t>
    </rPh>
    <phoneticPr fontId="3"/>
  </si>
  <si>
    <t>管理組合・会社寮等</t>
    <rPh sb="0" eb="2">
      <t>カンリ</t>
    </rPh>
    <rPh sb="2" eb="4">
      <t>クミアイ</t>
    </rPh>
    <rPh sb="5" eb="7">
      <t>カイシャ</t>
    </rPh>
    <rPh sb="7" eb="8">
      <t>リョウ</t>
    </rPh>
    <rPh sb="8" eb="9">
      <t>トウ</t>
    </rPh>
    <phoneticPr fontId="3"/>
  </si>
  <si>
    <t>ア</t>
    <phoneticPr fontId="3"/>
  </si>
  <si>
    <t>八千代市ポイ捨て防止に関する条例</t>
    <rPh sb="0" eb="4">
      <t>ヤチヨシ</t>
    </rPh>
    <rPh sb="6" eb="7">
      <t>ス</t>
    </rPh>
    <rPh sb="8" eb="10">
      <t>ボウシ</t>
    </rPh>
    <rPh sb="11" eb="12">
      <t>カン</t>
    </rPh>
    <rPh sb="14" eb="16">
      <t>ジョウレイ</t>
    </rPh>
    <phoneticPr fontId="3"/>
  </si>
  <si>
    <t>―</t>
    <phoneticPr fontId="3"/>
  </si>
  <si>
    <t>区画整理事業地内</t>
    <rPh sb="0" eb="2">
      <t>クカク</t>
    </rPh>
    <rPh sb="2" eb="4">
      <t>セイリ</t>
    </rPh>
    <rPh sb="4" eb="6">
      <t>ジギョウ</t>
    </rPh>
    <rPh sb="6" eb="7">
      <t>チ</t>
    </rPh>
    <rPh sb="7" eb="8">
      <t>ナイ</t>
    </rPh>
    <phoneticPr fontId="3"/>
  </si>
  <si>
    <t>店舗等の駐車場</t>
    <rPh sb="0" eb="2">
      <t>テンポ</t>
    </rPh>
    <rPh sb="2" eb="3">
      <t>トウ</t>
    </rPh>
    <rPh sb="4" eb="7">
      <t>チュウシャジョウ</t>
    </rPh>
    <phoneticPr fontId="3"/>
  </si>
  <si>
    <t>公園緑地</t>
    <rPh sb="0" eb="2">
      <t>コウエン</t>
    </rPh>
    <rPh sb="2" eb="4">
      <t>リョクチ</t>
    </rPh>
    <phoneticPr fontId="3"/>
  </si>
  <si>
    <t>コンクリートがら</t>
    <phoneticPr fontId="3"/>
  </si>
  <si>
    <t>事業系一般廃棄物(会社の製品カタログ等)</t>
    <rPh sb="0" eb="2">
      <t>ジギョウ</t>
    </rPh>
    <rPh sb="2" eb="3">
      <t>ケイ</t>
    </rPh>
    <rPh sb="3" eb="5">
      <t>イッパン</t>
    </rPh>
    <rPh sb="5" eb="8">
      <t>ハイキブツ</t>
    </rPh>
    <rPh sb="9" eb="11">
      <t>カイシャ</t>
    </rPh>
    <rPh sb="12" eb="14">
      <t>セイヒン</t>
    </rPh>
    <rPh sb="18" eb="19">
      <t>トウ</t>
    </rPh>
    <phoneticPr fontId="3"/>
  </si>
  <si>
    <t>八千代市不法投棄防止条例</t>
    <rPh sb="0" eb="4">
      <t>ヤチヨシ</t>
    </rPh>
    <rPh sb="4" eb="6">
      <t>フホウ</t>
    </rPh>
    <rPh sb="6" eb="8">
      <t>トウキ</t>
    </rPh>
    <rPh sb="8" eb="10">
      <t>ボウシ</t>
    </rPh>
    <rPh sb="10" eb="12">
      <t>ジョウレイ</t>
    </rPh>
    <phoneticPr fontId="3"/>
  </si>
  <si>
    <t>事業者等の責務、立入検査、原状回復命令及び罰則、通報者への報奨金</t>
    <rPh sb="0" eb="3">
      <t>ジギョウシャ</t>
    </rPh>
    <rPh sb="3" eb="4">
      <t>トウ</t>
    </rPh>
    <rPh sb="5" eb="7">
      <t>セキム</t>
    </rPh>
    <rPh sb="8" eb="10">
      <t>タチイリ</t>
    </rPh>
    <rPh sb="10" eb="12">
      <t>ケンサ</t>
    </rPh>
    <rPh sb="13" eb="15">
      <t>ゲンジョウ</t>
    </rPh>
    <rPh sb="15" eb="17">
      <t>カイフク</t>
    </rPh>
    <rPh sb="17" eb="19">
      <t>メイレイ</t>
    </rPh>
    <rPh sb="19" eb="20">
      <t>オヨ</t>
    </rPh>
    <rPh sb="21" eb="23">
      <t>バッソク</t>
    </rPh>
    <rPh sb="24" eb="27">
      <t>ツウホウシャ</t>
    </rPh>
    <rPh sb="29" eb="32">
      <t>ホウショウキン</t>
    </rPh>
    <phoneticPr fontId="3"/>
  </si>
  <si>
    <t>紙類、缶、　　小型家電製品、布</t>
    <rPh sb="0" eb="1">
      <t>カミ</t>
    </rPh>
    <rPh sb="1" eb="2">
      <t>ルイ</t>
    </rPh>
    <rPh sb="3" eb="4">
      <t>カン</t>
    </rPh>
    <rPh sb="7" eb="9">
      <t>コガタ</t>
    </rPh>
    <rPh sb="9" eb="11">
      <t>カデン</t>
    </rPh>
    <rPh sb="11" eb="13">
      <t>セイヒン</t>
    </rPh>
    <rPh sb="14" eb="15">
      <t>ヌノ</t>
    </rPh>
    <phoneticPr fontId="3"/>
  </si>
  <si>
    <t>八千代市廃棄物の減量及び適正処理に関する条例</t>
    <rPh sb="0" eb="3">
      <t>ヤチヨ</t>
    </rPh>
    <rPh sb="3" eb="4">
      <t>シ</t>
    </rPh>
    <rPh sb="4" eb="7">
      <t>ハイキブツ</t>
    </rPh>
    <rPh sb="8" eb="10">
      <t>ゲンリョウ</t>
    </rPh>
    <rPh sb="10" eb="11">
      <t>オヨ</t>
    </rPh>
    <rPh sb="12" eb="14">
      <t>テキセイ</t>
    </rPh>
    <rPh sb="14" eb="16">
      <t>ショリ</t>
    </rPh>
    <rPh sb="17" eb="18">
      <t>カン</t>
    </rPh>
    <rPh sb="20" eb="22">
      <t>ジョウレイ</t>
    </rPh>
    <phoneticPr fontId="3"/>
  </si>
  <si>
    <t>Ｈ5.12.24制定　　Ｈ21.6.26抜き取り禁止追加</t>
    <rPh sb="8" eb="10">
      <t>セイテイ</t>
    </rPh>
    <rPh sb="20" eb="21">
      <t>ヌ</t>
    </rPh>
    <rPh sb="22" eb="23">
      <t>ト</t>
    </rPh>
    <rPh sb="24" eb="26">
      <t>キンシ</t>
    </rPh>
    <rPh sb="26" eb="28">
      <t>ツイカ</t>
    </rPh>
    <phoneticPr fontId="3"/>
  </si>
  <si>
    <t>過料　　　　　　　　(50,000円以下)</t>
    <rPh sb="0" eb="2">
      <t>カリョウ</t>
    </rPh>
    <rPh sb="17" eb="18">
      <t>エン</t>
    </rPh>
    <rPh sb="18" eb="20">
      <t>イカ</t>
    </rPh>
    <phoneticPr fontId="3"/>
  </si>
  <si>
    <t>申込方法等はＨＰに記載、具体的な写真等は掲載していない。　                                                                                                 http://www.city.yachiyo.chiba.jp/121000/page000001.htm1</t>
    <phoneticPr fontId="3"/>
  </si>
  <si>
    <t>広報、ＨＰ等</t>
    <phoneticPr fontId="3"/>
  </si>
  <si>
    <t>情報登録数：277件　　取引数：116件</t>
    <phoneticPr fontId="3"/>
  </si>
  <si>
    <t>10ℓ　　8.5円/枚　　　　　　　　　　　　20ℓ　　12円/枚　　　　　　　　　　　　　　30ℓ　　18円/枚　　　　　　　　　　　　　40ℓ　　24円/枚</t>
    <rPh sb="8" eb="9">
      <t>エン</t>
    </rPh>
    <rPh sb="10" eb="11">
      <t>マイ</t>
    </rPh>
    <rPh sb="30" eb="31">
      <t>エン</t>
    </rPh>
    <rPh sb="32" eb="33">
      <t>マイ</t>
    </rPh>
    <rPh sb="54" eb="55">
      <t>エン</t>
    </rPh>
    <rPh sb="56" eb="57">
      <t>マイ</t>
    </rPh>
    <rPh sb="77" eb="78">
      <t>エン</t>
    </rPh>
    <rPh sb="79" eb="80">
      <t>マイ</t>
    </rPh>
    <phoneticPr fontId="3"/>
  </si>
  <si>
    <t>①10ℓ　8.5円/枚
20ℓ　12円/枚
30ℓ　18円/枚
40ℓ　24円/枚
②③12円/枚
※直接搬入時も指定袋を使用するため収集時と同じ料金</t>
    <rPh sb="8" eb="9">
      <t>エン</t>
    </rPh>
    <rPh sb="10" eb="11">
      <t>マイ</t>
    </rPh>
    <rPh sb="18" eb="19">
      <t>エン</t>
    </rPh>
    <rPh sb="20" eb="21">
      <t>マイ</t>
    </rPh>
    <rPh sb="28" eb="29">
      <t>エン</t>
    </rPh>
    <rPh sb="30" eb="31">
      <t>マイ</t>
    </rPh>
    <rPh sb="38" eb="39">
      <t>エン</t>
    </rPh>
    <rPh sb="40" eb="41">
      <t>マイ</t>
    </rPh>
    <rPh sb="46" eb="47">
      <t>エン</t>
    </rPh>
    <rPh sb="48" eb="49">
      <t>マイ</t>
    </rPh>
    <rPh sb="51" eb="53">
      <t>チョクセツ</t>
    </rPh>
    <rPh sb="53" eb="55">
      <t>ハンニュウ</t>
    </rPh>
    <rPh sb="55" eb="56">
      <t>ジ</t>
    </rPh>
    <rPh sb="57" eb="59">
      <t>シテイ</t>
    </rPh>
    <rPh sb="59" eb="60">
      <t>フクロ</t>
    </rPh>
    <rPh sb="61" eb="63">
      <t>シヨウ</t>
    </rPh>
    <rPh sb="67" eb="69">
      <t>シュウシュウ</t>
    </rPh>
    <rPh sb="69" eb="70">
      <t>ジ</t>
    </rPh>
    <rPh sb="71" eb="72">
      <t>オナ</t>
    </rPh>
    <rPh sb="73" eb="75">
      <t>リョウキン</t>
    </rPh>
    <phoneticPr fontId="3"/>
  </si>
  <si>
    <t>①可燃ごみ
②不燃ごみ
③有害ごみ</t>
    <rPh sb="1" eb="3">
      <t>カネン</t>
    </rPh>
    <rPh sb="7" eb="9">
      <t>フネン</t>
    </rPh>
    <rPh sb="13" eb="15">
      <t>ユウガイ</t>
    </rPh>
    <phoneticPr fontId="3"/>
  </si>
  <si>
    <t>定額制</t>
    <rPh sb="0" eb="2">
      <t>テイガク</t>
    </rPh>
    <phoneticPr fontId="3"/>
  </si>
  <si>
    <t>一点につき300円　　　若しくは600円</t>
    <rPh sb="0" eb="2">
      <t>イッテン</t>
    </rPh>
    <rPh sb="8" eb="9">
      <t>エン</t>
    </rPh>
    <rPh sb="12" eb="13">
      <t>モ</t>
    </rPh>
    <rPh sb="19" eb="20">
      <t>エン</t>
    </rPh>
    <phoneticPr fontId="3"/>
  </si>
  <si>
    <t>一点につき150円　　　若しくは300円</t>
    <rPh sb="0" eb="2">
      <t>イッテン</t>
    </rPh>
    <rPh sb="8" eb="9">
      <t>エン</t>
    </rPh>
    <rPh sb="12" eb="13">
      <t>モ</t>
    </rPh>
    <rPh sb="19" eb="20">
      <t>エン</t>
    </rPh>
    <phoneticPr fontId="3"/>
  </si>
  <si>
    <t>許可業者による収集</t>
    <rPh sb="0" eb="2">
      <t>キョカ</t>
    </rPh>
    <rPh sb="2" eb="4">
      <t>ギョウシャ</t>
    </rPh>
    <rPh sb="7" eb="9">
      <t>シュウシュウ</t>
    </rPh>
    <phoneticPr fontId="3"/>
  </si>
  <si>
    <t>210円/10ｋｇ + 税相当額</t>
    <rPh sb="3" eb="4">
      <t>エン</t>
    </rPh>
    <rPh sb="12" eb="13">
      <t>ゼイ</t>
    </rPh>
    <rPh sb="13" eb="15">
      <t>ソウトウ</t>
    </rPh>
    <rPh sb="15" eb="16">
      <t>ガク</t>
    </rPh>
    <phoneticPr fontId="3"/>
  </si>
  <si>
    <t>1日平均100ｋｇ以上の排出</t>
    <rPh sb="1" eb="2">
      <t>ニチ</t>
    </rPh>
    <rPh sb="2" eb="4">
      <t>ヘイキン</t>
    </rPh>
    <rPh sb="9" eb="11">
      <t>イジョウ</t>
    </rPh>
    <rPh sb="12" eb="14">
      <t>ハイシュツ</t>
    </rPh>
    <phoneticPr fontId="3"/>
  </si>
  <si>
    <t>搬入調査の実施</t>
    <rPh sb="0" eb="2">
      <t>ハンニュウ</t>
    </rPh>
    <rPh sb="2" eb="4">
      <t>チョウサ</t>
    </rPh>
    <rPh sb="5" eb="7">
      <t>ジッシ</t>
    </rPh>
    <phoneticPr fontId="3"/>
  </si>
  <si>
    <t>廃乾電池</t>
    <rPh sb="0" eb="1">
      <t>ハイ</t>
    </rPh>
    <rPh sb="1" eb="4">
      <t>カンデンチ</t>
    </rPh>
    <phoneticPr fontId="3"/>
  </si>
  <si>
    <t>廃蛍光管</t>
    <rPh sb="0" eb="1">
      <t>ハイ</t>
    </rPh>
    <rPh sb="1" eb="3">
      <t>ケイコウ</t>
    </rPh>
    <rPh sb="3" eb="4">
      <t>カン</t>
    </rPh>
    <phoneticPr fontId="3"/>
  </si>
  <si>
    <t>〃</t>
    <phoneticPr fontId="3"/>
  </si>
  <si>
    <t>リサイクル家電品</t>
    <rPh sb="5" eb="7">
      <t>カデン</t>
    </rPh>
    <rPh sb="7" eb="8">
      <t>ヒン</t>
    </rPh>
    <phoneticPr fontId="3"/>
  </si>
  <si>
    <t>種類による</t>
    <rPh sb="0" eb="2">
      <t>シュルイ</t>
    </rPh>
    <phoneticPr fontId="3"/>
  </si>
  <si>
    <t>家電リサイクル法対象機器</t>
    <rPh sb="0" eb="2">
      <t>カデン</t>
    </rPh>
    <rPh sb="7" eb="8">
      <t>ホウ</t>
    </rPh>
    <rPh sb="8" eb="10">
      <t>タイショウ</t>
    </rPh>
    <rPh sb="10" eb="12">
      <t>キキ</t>
    </rPh>
    <phoneticPr fontId="3"/>
  </si>
  <si>
    <t>混合廃棄物</t>
    <rPh sb="0" eb="2">
      <t>コンゴウ</t>
    </rPh>
    <rPh sb="2" eb="5">
      <t>ハイキブツ</t>
    </rPh>
    <phoneticPr fontId="3"/>
  </si>
  <si>
    <t>廃プラ，ガラス・コンクリート・陶磁器くず，がれき類</t>
    <rPh sb="0" eb="1">
      <t>ハイ</t>
    </rPh>
    <rPh sb="15" eb="18">
      <t>トウジキ</t>
    </rPh>
    <rPh sb="24" eb="25">
      <t>ルイ</t>
    </rPh>
    <phoneticPr fontId="3"/>
  </si>
  <si>
    <t>www.city.yachiyo.chiba.jp/124000/page000022.html</t>
    <phoneticPr fontId="3"/>
  </si>
  <si>
    <t>八千代市廃棄物減量等推進審議会</t>
    <rPh sb="0" eb="4">
      <t>ヤチヨシ</t>
    </rPh>
    <rPh sb="4" eb="7">
      <t>ハイキブツ</t>
    </rPh>
    <rPh sb="7" eb="9">
      <t>ゲンリョウ</t>
    </rPh>
    <rPh sb="9" eb="10">
      <t>トウ</t>
    </rPh>
    <rPh sb="10" eb="12">
      <t>スイシン</t>
    </rPh>
    <rPh sb="12" eb="15">
      <t>シンギカイ</t>
    </rPh>
    <phoneticPr fontId="3"/>
  </si>
  <si>
    <t xml:space="preserve">学識経験者（3人）　
市民の代表者（5人）
関係団体の代表者（2人）
関係行政機関の職員（2人）
</t>
    <rPh sb="0" eb="2">
      <t>ガクシキ</t>
    </rPh>
    <rPh sb="2" eb="5">
      <t>ケイケンシャ</t>
    </rPh>
    <rPh sb="7" eb="8">
      <t>ニン</t>
    </rPh>
    <rPh sb="11" eb="13">
      <t>シミン</t>
    </rPh>
    <rPh sb="14" eb="17">
      <t>ダイヒョウシャ</t>
    </rPh>
    <rPh sb="19" eb="20">
      <t>ニン</t>
    </rPh>
    <rPh sb="22" eb="24">
      <t>カンケイ</t>
    </rPh>
    <rPh sb="24" eb="26">
      <t>ダンタイ</t>
    </rPh>
    <rPh sb="27" eb="30">
      <t>ダイヒョウシャ</t>
    </rPh>
    <rPh sb="32" eb="33">
      <t>ニン</t>
    </rPh>
    <rPh sb="35" eb="37">
      <t>カンケイ</t>
    </rPh>
    <rPh sb="37" eb="39">
      <t>ギョウセイ</t>
    </rPh>
    <rPh sb="39" eb="41">
      <t>キカン</t>
    </rPh>
    <rPh sb="42" eb="44">
      <t>ショクイン</t>
    </rPh>
    <rPh sb="46" eb="47">
      <t>ニン</t>
    </rPh>
    <phoneticPr fontId="3"/>
  </si>
  <si>
    <t>八千代市廃棄物の減量及び適正処理に関する条例</t>
    <rPh sb="0" eb="4">
      <t>ヤチヨシ</t>
    </rPh>
    <rPh sb="4" eb="7">
      <t>ハイキブツ</t>
    </rPh>
    <rPh sb="8" eb="10">
      <t>ゲンリョウ</t>
    </rPh>
    <rPh sb="10" eb="11">
      <t>オヨ</t>
    </rPh>
    <rPh sb="12" eb="14">
      <t>テキセイ</t>
    </rPh>
    <rPh sb="14" eb="16">
      <t>ショリ</t>
    </rPh>
    <rPh sb="17" eb="18">
      <t>カン</t>
    </rPh>
    <rPh sb="20" eb="22">
      <t>ジョウレイ</t>
    </rPh>
    <phoneticPr fontId="3"/>
  </si>
  <si>
    <t>八千代市廃棄物減量等推進員</t>
    <rPh sb="0" eb="4">
      <t>ヤチヨシ</t>
    </rPh>
    <rPh sb="4" eb="7">
      <t>ハイキブツ</t>
    </rPh>
    <rPh sb="7" eb="9">
      <t>ゲンリョウ</t>
    </rPh>
    <rPh sb="9" eb="10">
      <t>トウ</t>
    </rPh>
    <rPh sb="10" eb="12">
      <t>スイシン</t>
    </rPh>
    <rPh sb="12" eb="13">
      <t>イン</t>
    </rPh>
    <phoneticPr fontId="3"/>
  </si>
  <si>
    <t>市民137名</t>
    <rPh sb="0" eb="2">
      <t>シミン</t>
    </rPh>
    <rPh sb="5" eb="6">
      <t>メイ</t>
    </rPh>
    <phoneticPr fontId="3"/>
  </si>
  <si>
    <t>八千代市災害廃棄物処理計画</t>
    <rPh sb="0" eb="4">
      <t>ヤチヨシ</t>
    </rPh>
    <rPh sb="4" eb="6">
      <t>サイガイ</t>
    </rPh>
    <rPh sb="6" eb="9">
      <t>ハイキブツ</t>
    </rPh>
    <rPh sb="9" eb="11">
      <t>ショリ</t>
    </rPh>
    <rPh sb="11" eb="13">
      <t>ケイカク</t>
    </rPh>
    <phoneticPr fontId="3"/>
  </si>
  <si>
    <t>H23年3月</t>
    <rPh sb="3" eb="4">
      <t>ネン</t>
    </rPh>
    <rPh sb="5" eb="6">
      <t>ガツ</t>
    </rPh>
    <phoneticPr fontId="3"/>
  </si>
  <si>
    <t>1.2.3.4.6.11.12.13.21.22.23.24.31.32.33.41.42.43</t>
    <phoneticPr fontId="3"/>
  </si>
  <si>
    <t>1.2.3.4.6.13.41.43.45</t>
    <phoneticPr fontId="3"/>
  </si>
  <si>
    <t>11.12.21.22.23.</t>
    <phoneticPr fontId="3"/>
  </si>
  <si>
    <t>21.24.32.33</t>
    <phoneticPr fontId="3"/>
  </si>
  <si>
    <t>42（減容化（堆肥化）処理委託.45(乾電池・蛍光管を資源化処理委託）</t>
    <rPh sb="3" eb="5">
      <t>ゲンヨウ</t>
    </rPh>
    <rPh sb="5" eb="6">
      <t>カ</t>
    </rPh>
    <rPh sb="7" eb="10">
      <t>タイヒカ</t>
    </rPh>
    <rPh sb="11" eb="13">
      <t>ショリ</t>
    </rPh>
    <rPh sb="13" eb="15">
      <t>イタク</t>
    </rPh>
    <rPh sb="19" eb="22">
      <t>カンデンチ</t>
    </rPh>
    <rPh sb="23" eb="25">
      <t>ケイコウ</t>
    </rPh>
    <rPh sb="25" eb="26">
      <t>カン</t>
    </rPh>
    <rPh sb="27" eb="30">
      <t>シゲンカ</t>
    </rPh>
    <rPh sb="30" eb="32">
      <t>ショリ</t>
    </rPh>
    <rPh sb="32" eb="34">
      <t>イタク</t>
    </rPh>
    <phoneticPr fontId="3"/>
  </si>
  <si>
    <t>エ</t>
    <phoneticPr fontId="3"/>
  </si>
  <si>
    <t>行政が回収し、回収に必要な用具を自ら出し入れや管理をしている団体（資源回収登録団体）に補助金（再資源化事業促進奨励金）を交付している。</t>
    <rPh sb="0" eb="2">
      <t>ギョウセイ</t>
    </rPh>
    <rPh sb="3" eb="5">
      <t>カイシュウ</t>
    </rPh>
    <rPh sb="7" eb="9">
      <t>カイシュウ</t>
    </rPh>
    <rPh sb="10" eb="12">
      <t>ヒツヨウ</t>
    </rPh>
    <rPh sb="13" eb="15">
      <t>ヨウグ</t>
    </rPh>
    <rPh sb="16" eb="17">
      <t>ミズカ</t>
    </rPh>
    <rPh sb="18" eb="19">
      <t>ダ</t>
    </rPh>
    <rPh sb="20" eb="21">
      <t>イ</t>
    </rPh>
    <rPh sb="23" eb="25">
      <t>カンリ</t>
    </rPh>
    <rPh sb="30" eb="32">
      <t>ダンタイ</t>
    </rPh>
    <rPh sb="33" eb="35">
      <t>シゲン</t>
    </rPh>
    <rPh sb="35" eb="37">
      <t>カイシュウ</t>
    </rPh>
    <rPh sb="37" eb="39">
      <t>トウロク</t>
    </rPh>
    <rPh sb="39" eb="41">
      <t>ダンタイ</t>
    </rPh>
    <rPh sb="43" eb="46">
      <t>ホジョキン</t>
    </rPh>
    <rPh sb="47" eb="51">
      <t>サイシゲンカ</t>
    </rPh>
    <rPh sb="51" eb="53">
      <t>ジギョウ</t>
    </rPh>
    <rPh sb="53" eb="55">
      <t>ソクシン</t>
    </rPh>
    <rPh sb="55" eb="58">
      <t>ショウレイキン</t>
    </rPh>
    <rPh sb="60" eb="62">
      <t>コウフ</t>
    </rPh>
    <phoneticPr fontId="3"/>
  </si>
  <si>
    <t>我孫子市さわやかな環境づくり条例</t>
    <rPh sb="0" eb="16">
      <t>アビコシ</t>
    </rPh>
    <phoneticPr fontId="3"/>
  </si>
  <si>
    <t>コンクリがら</t>
    <phoneticPr fontId="3"/>
  </si>
  <si>
    <t>瓦</t>
    <rPh sb="0" eb="1">
      <t>カワラ</t>
    </rPh>
    <phoneticPr fontId="3"/>
  </si>
  <si>
    <t>我孫子市不法投棄監視委員制度設置要綱</t>
    <rPh sb="0" eb="18">
      <t>アビコシ</t>
    </rPh>
    <phoneticPr fontId="3"/>
  </si>
  <si>
    <t>市内在住の市職員50名以内で構成され、不法投棄の監視、通報等を行う。</t>
    <phoneticPr fontId="3"/>
  </si>
  <si>
    <t>古紙類
金属類</t>
    <phoneticPr fontId="3"/>
  </si>
  <si>
    <t>パトロール、看板の貸与、通報の呼びかけ</t>
    <phoneticPr fontId="3"/>
  </si>
  <si>
    <t>我孫子市廃棄物の減量、資源化及び適正処理に関する条例</t>
    <rPh sb="0" eb="26">
      <t>アビコシ</t>
    </rPh>
    <phoneticPr fontId="3"/>
  </si>
  <si>
    <t>2005/3/30
（改定）</t>
    <phoneticPr fontId="3"/>
  </si>
  <si>
    <t>20万以下の罰金</t>
    <phoneticPr fontId="3"/>
  </si>
  <si>
    <t>ウ</t>
    <phoneticPr fontId="3"/>
  </si>
  <si>
    <t>○</t>
    <phoneticPr fontId="3"/>
  </si>
  <si>
    <t>市の広報誌やＨＰに情報を掲載
・不用品情報コーナー
http://www.abiko-fureaikoubou.com/fuyouhin1.html
・フリーマーケットの開催
http://www.abiko-fureaikoubou.com/event1.html
・家具の販売
http://www.abiko-fureaikoubou.com/kagu.html</t>
    <phoneticPr fontId="3"/>
  </si>
  <si>
    <t>市の広報、ホームページ</t>
    <phoneticPr fontId="3"/>
  </si>
  <si>
    <t>・不用品情報コーナー　広報誌に毎月（年12回）掲載　掲載件数“把握していない”
・フリーマーケット　来場者715名　販売件数“把握していない”
・リサイクル家具の販売　販売点数“把握していない”</t>
    <phoneticPr fontId="3"/>
  </si>
  <si>
    <t>可燃・不燃・粗大・資源・燃やせないごみ</t>
    <rPh sb="0" eb="2">
      <t>カネン</t>
    </rPh>
    <rPh sb="3" eb="5">
      <t>フネン</t>
    </rPh>
    <rPh sb="6" eb="8">
      <t>ソダイ</t>
    </rPh>
    <rPh sb="9" eb="11">
      <t>シゲン</t>
    </rPh>
    <rPh sb="12" eb="13">
      <t>モ</t>
    </rPh>
    <phoneticPr fontId="3"/>
  </si>
  <si>
    <t>10㎏まで157円。
10Kgを超える場合、10Kgを超える部分について10㎏につき157円。</t>
    <phoneticPr fontId="3"/>
  </si>
  <si>
    <t>700円／1点</t>
    <phoneticPr fontId="3"/>
  </si>
  <si>
    <t>10㎏まで157円。
10㎏を超える場合、10㎏を超える部分について10㎏につき157円</t>
    <phoneticPr fontId="3"/>
  </si>
  <si>
    <t>10㎏まで252円。
10㎏を超える場合、10㎏を超える部分について10㎏につき252円</t>
    <phoneticPr fontId="3"/>
  </si>
  <si>
    <t>なし</t>
    <phoneticPr fontId="3"/>
  </si>
  <si>
    <t>「ごみ減量・リサイクル推進事業所認定制度」
ごみの減量やリサイクルの推進をしている事業所を市が認定し、広報、ＨＰで広く市民に周知し消費者の利用を促進する制度。事業所の規模は問わない。
http://www.city.abiko.chiba.jp/kurashi/gomi_shigen/3r/suishinjigyosho.html</t>
    <phoneticPr fontId="3"/>
  </si>
  <si>
    <t>http://www.city.abiko.chiba.jp/kurashi/gomi_shigen/hojokin_sonota/namagomi.html</t>
    <phoneticPr fontId="3"/>
  </si>
  <si>
    <t>平成19年6月～
（継続）</t>
    <phoneticPr fontId="3"/>
  </si>
  <si>
    <t>平成19年6月</t>
    <phoneticPr fontId="3"/>
  </si>
  <si>
    <t>学校給食
保育園6
福祉施設3
中学校6校
小学校12校</t>
    <rPh sb="5" eb="8">
      <t>ホイクエン</t>
    </rPh>
    <rPh sb="10" eb="12">
      <t>フクシ</t>
    </rPh>
    <rPh sb="12" eb="14">
      <t>シセツ</t>
    </rPh>
    <phoneticPr fontId="3"/>
  </si>
  <si>
    <t>生ごみ堆肥化施設</t>
    <phoneticPr fontId="3"/>
  </si>
  <si>
    <t>129トン</t>
    <phoneticPr fontId="3"/>
  </si>
  <si>
    <t>減容化後、残渣（堆肥）6.4トン</t>
    <phoneticPr fontId="3"/>
  </si>
  <si>
    <t>生ごみ専用袋による集積所回収</t>
    <rPh sb="0" eb="1">
      <t>ナマ</t>
    </rPh>
    <rPh sb="3" eb="5">
      <t>センヨウ</t>
    </rPh>
    <rPh sb="5" eb="6">
      <t>フクロ</t>
    </rPh>
    <rPh sb="9" eb="11">
      <t>シュウセキ</t>
    </rPh>
    <rPh sb="11" eb="12">
      <t>ジョ</t>
    </rPh>
    <rPh sb="12" eb="14">
      <t>カイシュウ</t>
    </rPh>
    <phoneticPr fontId="5"/>
  </si>
  <si>
    <t>焼却ごみの削減、資源化の推進</t>
    <phoneticPr fontId="3"/>
  </si>
  <si>
    <t>平成21年1月～
（継続）</t>
    <phoneticPr fontId="3"/>
  </si>
  <si>
    <t>平成21年1月</t>
    <phoneticPr fontId="3"/>
  </si>
  <si>
    <t>約1500世帯
（６自治会）</t>
    <phoneticPr fontId="3"/>
  </si>
  <si>
    <t>186トン</t>
    <phoneticPr fontId="3"/>
  </si>
  <si>
    <t>減容化後、残渣（堆肥）9.3トン</t>
    <phoneticPr fontId="3"/>
  </si>
  <si>
    <t>我孫子市廃棄物基本問題調査会</t>
    <phoneticPr fontId="3"/>
  </si>
  <si>
    <t>学識経験者（3人）
住民団体に属するもの（4人）　
事業者（4人）
学校に属するもの（2人）</t>
    <phoneticPr fontId="3"/>
  </si>
  <si>
    <t>昭和55年5月</t>
    <phoneticPr fontId="3"/>
  </si>
  <si>
    <t>我孫子市廃棄物基本問題調査会条例</t>
    <phoneticPr fontId="3"/>
  </si>
  <si>
    <t>新聞・雑誌・ダンボール・布類：３円／kg
空きびん（カレット含む）・金属類（空き缶含む）：４円／kg</t>
    <rPh sb="0" eb="2">
      <t>シンブン</t>
    </rPh>
    <rPh sb="3" eb="5">
      <t>ザッシ</t>
    </rPh>
    <rPh sb="12" eb="13">
      <t>ヌノ</t>
    </rPh>
    <rPh sb="13" eb="14">
      <t>ルイ</t>
    </rPh>
    <rPh sb="16" eb="17">
      <t>エン</t>
    </rPh>
    <rPh sb="21" eb="22">
      <t>ア</t>
    </rPh>
    <rPh sb="30" eb="31">
      <t>フク</t>
    </rPh>
    <rPh sb="34" eb="37">
      <t>キンゾクルイ</t>
    </rPh>
    <rPh sb="38" eb="39">
      <t>ア</t>
    </rPh>
    <rPh sb="40" eb="41">
      <t>カン</t>
    </rPh>
    <rPh sb="41" eb="42">
      <t>フク</t>
    </rPh>
    <rPh sb="46" eb="47">
      <t>エン</t>
    </rPh>
    <phoneticPr fontId="3"/>
  </si>
  <si>
    <t>新聞・雑誌・ダンボール・布類・空きビン（カレット含）・金属類（空き缶含）：８円／ｋｇ</t>
    <rPh sb="0" eb="2">
      <t>シンブン</t>
    </rPh>
    <rPh sb="3" eb="5">
      <t>ザッシ</t>
    </rPh>
    <rPh sb="12" eb="13">
      <t>ヌノ</t>
    </rPh>
    <rPh sb="13" eb="14">
      <t>ルイ</t>
    </rPh>
    <rPh sb="15" eb="16">
      <t>ア</t>
    </rPh>
    <rPh sb="24" eb="25">
      <t>ガン</t>
    </rPh>
    <rPh sb="27" eb="30">
      <t>キンゾクルイ</t>
    </rPh>
    <rPh sb="31" eb="32">
      <t>ア</t>
    </rPh>
    <rPh sb="33" eb="34">
      <t>カン</t>
    </rPh>
    <rPh sb="34" eb="35">
      <t>フク</t>
    </rPh>
    <rPh sb="38" eb="39">
      <t>エン</t>
    </rPh>
    <phoneticPr fontId="3"/>
  </si>
  <si>
    <t>鎌ケ谷市ごみの散乱のない快適なまちづくり条例</t>
    <rPh sb="0" eb="4">
      <t>カマガヤシ</t>
    </rPh>
    <rPh sb="7" eb="9">
      <t>サンラン</t>
    </rPh>
    <rPh sb="12" eb="14">
      <t>カイテキ</t>
    </rPh>
    <rPh sb="20" eb="22">
      <t>ジョウレイ</t>
    </rPh>
    <phoneticPr fontId="3"/>
  </si>
  <si>
    <t>鎌ケ谷市廃棄物の減量及び適正処理等に関する条例</t>
    <rPh sb="0" eb="4">
      <t>カマガヤシ</t>
    </rPh>
    <rPh sb="4" eb="7">
      <t>ハイキブツ</t>
    </rPh>
    <rPh sb="8" eb="10">
      <t>ゲンリョウ</t>
    </rPh>
    <rPh sb="10" eb="11">
      <t>オヨ</t>
    </rPh>
    <rPh sb="12" eb="14">
      <t>テキセイ</t>
    </rPh>
    <rPh sb="14" eb="16">
      <t>ショリ</t>
    </rPh>
    <rPh sb="16" eb="17">
      <t>トウ</t>
    </rPh>
    <rPh sb="18" eb="19">
      <t>カン</t>
    </rPh>
    <rPh sb="21" eb="23">
      <t>ジョウレイ</t>
    </rPh>
    <phoneticPr fontId="3"/>
  </si>
  <si>
    <t>土地、建物の清潔の保持（第３７条）、空き地等の管理（第３８条）、投棄の禁止等（第３９条）</t>
    <rPh sb="0" eb="2">
      <t>トチ</t>
    </rPh>
    <rPh sb="3" eb="5">
      <t>タテモノ</t>
    </rPh>
    <rPh sb="6" eb="8">
      <t>セイケツ</t>
    </rPh>
    <rPh sb="9" eb="11">
      <t>ホジ</t>
    </rPh>
    <rPh sb="12" eb="13">
      <t>ダイ</t>
    </rPh>
    <rPh sb="15" eb="16">
      <t>ジョウ</t>
    </rPh>
    <rPh sb="18" eb="19">
      <t>ア</t>
    </rPh>
    <rPh sb="20" eb="21">
      <t>チ</t>
    </rPh>
    <rPh sb="21" eb="22">
      <t>トウ</t>
    </rPh>
    <rPh sb="23" eb="25">
      <t>カンリ</t>
    </rPh>
    <rPh sb="26" eb="27">
      <t>ダイ</t>
    </rPh>
    <rPh sb="29" eb="30">
      <t>ジョウ</t>
    </rPh>
    <rPh sb="32" eb="34">
      <t>トウキ</t>
    </rPh>
    <rPh sb="35" eb="37">
      <t>キンシ</t>
    </rPh>
    <rPh sb="37" eb="38">
      <t>トウ</t>
    </rPh>
    <rPh sb="39" eb="40">
      <t>ダイ</t>
    </rPh>
    <rPh sb="42" eb="43">
      <t>ジョウ</t>
    </rPh>
    <phoneticPr fontId="3"/>
  </si>
  <si>
    <t>紙類・金属類</t>
    <rPh sb="0" eb="2">
      <t>カミルイ</t>
    </rPh>
    <rPh sb="3" eb="6">
      <t>キンゾクルイ</t>
    </rPh>
    <phoneticPr fontId="3"/>
  </si>
  <si>
    <t>対象地区の巡回パトロール</t>
    <rPh sb="0" eb="2">
      <t>タイショウ</t>
    </rPh>
    <rPh sb="2" eb="4">
      <t>チク</t>
    </rPh>
    <rPh sb="5" eb="7">
      <t>ジュンカイ</t>
    </rPh>
    <phoneticPr fontId="3"/>
  </si>
  <si>
    <t>ウ</t>
    <phoneticPr fontId="3"/>
  </si>
  <si>
    <t>１　広報紙に「ゆずりたいもの・希望するもの」をリサイクル情報として掲載。掲載後は市民間で調整を行い、交渉が成立したときのみ市に報告。
４　毎年開催されるリサイクルフェアの中で、粗大ごみとして搬入された家具等について販売している。また、鉄道会社から保管期限の切れた遺失物の傘を提供していただき、同時に販売している。</t>
    <phoneticPr fontId="3"/>
  </si>
  <si>
    <t>１　広報
４　広報・チラシ</t>
    <phoneticPr fontId="3"/>
  </si>
  <si>
    <t>１　リサイクル情報
２　売却件数：　リサイクル家具１３点　傘１，８９９本</t>
    <phoneticPr fontId="3"/>
  </si>
  <si>
    <t>８６０円／点</t>
    <rPh sb="3" eb="4">
      <t>エン</t>
    </rPh>
    <rPh sb="5" eb="6">
      <t>テン</t>
    </rPh>
    <phoneticPr fontId="3"/>
  </si>
  <si>
    <t>４３０円／点</t>
    <rPh sb="3" eb="4">
      <t>エン</t>
    </rPh>
    <rPh sb="5" eb="6">
      <t>テン</t>
    </rPh>
    <phoneticPr fontId="3"/>
  </si>
  <si>
    <t>180円（税抜）／10kg</t>
    <rPh sb="3" eb="4">
      <t>エン</t>
    </rPh>
    <rPh sb="5" eb="6">
      <t>ゼイ</t>
    </rPh>
    <rPh sb="6" eb="7">
      <t>ヌ</t>
    </rPh>
    <phoneticPr fontId="3"/>
  </si>
  <si>
    <t>①延床面積3,000㎡以上の建築物
②店舗面積が1,000㎡を超える大規模小売店舗</t>
    <rPh sb="1" eb="2">
      <t>ノ</t>
    </rPh>
    <rPh sb="2" eb="3">
      <t>ユカ</t>
    </rPh>
    <rPh sb="3" eb="5">
      <t>メンセキ</t>
    </rPh>
    <rPh sb="11" eb="13">
      <t>イジョウ</t>
    </rPh>
    <rPh sb="14" eb="17">
      <t>ケンチクブツ</t>
    </rPh>
    <rPh sb="20" eb="22">
      <t>テンポ</t>
    </rPh>
    <rPh sb="22" eb="24">
      <t>メンセキ</t>
    </rPh>
    <rPh sb="32" eb="33">
      <t>コ</t>
    </rPh>
    <rPh sb="35" eb="38">
      <t>ダイキボ</t>
    </rPh>
    <rPh sb="38" eb="40">
      <t>コウリ</t>
    </rPh>
    <rPh sb="40" eb="42">
      <t>テンポ</t>
    </rPh>
    <phoneticPr fontId="3"/>
  </si>
  <si>
    <t>展開検査を年に数回実施している</t>
    <rPh sb="0" eb="2">
      <t>テンカイ</t>
    </rPh>
    <rPh sb="2" eb="4">
      <t>ケンサ</t>
    </rPh>
    <rPh sb="5" eb="6">
      <t>ネン</t>
    </rPh>
    <rPh sb="7" eb="9">
      <t>スウカイ</t>
    </rPh>
    <rPh sb="9" eb="11">
      <t>ジッシ</t>
    </rPh>
    <phoneticPr fontId="3"/>
  </si>
  <si>
    <t>鎌ケ谷市廃棄物減量等推進審議会</t>
    <rPh sb="0" eb="4">
      <t>カマガヤシ</t>
    </rPh>
    <rPh sb="4" eb="7">
      <t>ハイキブツ</t>
    </rPh>
    <rPh sb="7" eb="9">
      <t>ゲンリョウ</t>
    </rPh>
    <rPh sb="9" eb="10">
      <t>トウ</t>
    </rPh>
    <rPh sb="10" eb="12">
      <t>スイシン</t>
    </rPh>
    <rPh sb="12" eb="15">
      <t>シンギカイ</t>
    </rPh>
    <phoneticPr fontId="3"/>
  </si>
  <si>
    <t>学識経験者（２人）
市民代表者（５人）
民間団体（３人）</t>
    <rPh sb="0" eb="2">
      <t>ガクシキ</t>
    </rPh>
    <rPh sb="2" eb="5">
      <t>ケイケンシャ</t>
    </rPh>
    <rPh sb="7" eb="8">
      <t>ニン</t>
    </rPh>
    <rPh sb="10" eb="12">
      <t>シミン</t>
    </rPh>
    <rPh sb="12" eb="15">
      <t>ダイヒョウシャ</t>
    </rPh>
    <rPh sb="17" eb="18">
      <t>ニン</t>
    </rPh>
    <rPh sb="20" eb="22">
      <t>ミンカン</t>
    </rPh>
    <rPh sb="22" eb="24">
      <t>ダンタイ</t>
    </rPh>
    <rPh sb="26" eb="27">
      <t>ニン</t>
    </rPh>
    <phoneticPr fontId="3"/>
  </si>
  <si>
    <t>鎌ケ谷市廃棄物の減量及び適正処理に関する条例</t>
    <rPh sb="0" eb="4">
      <t>カマガヤシ</t>
    </rPh>
    <rPh sb="4" eb="7">
      <t>ハイキブツ</t>
    </rPh>
    <rPh sb="8" eb="10">
      <t>ゲンリョウ</t>
    </rPh>
    <rPh sb="10" eb="11">
      <t>オヨ</t>
    </rPh>
    <rPh sb="12" eb="14">
      <t>テキセイ</t>
    </rPh>
    <rPh sb="14" eb="16">
      <t>ショリ</t>
    </rPh>
    <rPh sb="17" eb="18">
      <t>カン</t>
    </rPh>
    <rPh sb="20" eb="22">
      <t>ジョウレイ</t>
    </rPh>
    <phoneticPr fontId="3"/>
  </si>
  <si>
    <t>―</t>
    <phoneticPr fontId="3"/>
  </si>
  <si>
    <t>―</t>
    <phoneticPr fontId="3"/>
  </si>
  <si>
    <t>鎌ケ谷市地域防災計画</t>
    <rPh sb="0" eb="4">
      <t>カマガヤシ</t>
    </rPh>
    <rPh sb="4" eb="6">
      <t>チイキ</t>
    </rPh>
    <rPh sb="6" eb="8">
      <t>ボウサイ</t>
    </rPh>
    <rPh sb="8" eb="10">
      <t>ケイカク</t>
    </rPh>
    <phoneticPr fontId="3"/>
  </si>
  <si>
    <t>ア</t>
    <phoneticPr fontId="3"/>
  </si>
  <si>
    <t>御宿町きれいな海浜環境を守る条例</t>
    <rPh sb="0" eb="3">
      <t>オンジュクマチ</t>
    </rPh>
    <rPh sb="7" eb="9">
      <t>カイヒン</t>
    </rPh>
    <rPh sb="9" eb="11">
      <t>カンキョウ</t>
    </rPh>
    <rPh sb="12" eb="13">
      <t>マモ</t>
    </rPh>
    <rPh sb="14" eb="16">
      <t>ジョウレイ</t>
    </rPh>
    <phoneticPr fontId="3"/>
  </si>
  <si>
    <t>ベッド</t>
    <phoneticPr fontId="3"/>
  </si>
  <si>
    <t>ソファー</t>
    <phoneticPr fontId="3"/>
  </si>
  <si>
    <t>http://www.town.onjuku.chiba.jp/sub1/6/agedasu.html</t>
    <phoneticPr fontId="3"/>
  </si>
  <si>
    <t>ホームページ及び広報誌</t>
    <phoneticPr fontId="3"/>
  </si>
  <si>
    <t>把握していない。</t>
    <phoneticPr fontId="3"/>
  </si>
  <si>
    <t>平成24年10月より有料指定袋制。
※それ以前は定額制。</t>
    <rPh sb="0" eb="2">
      <t>ヘイセイ</t>
    </rPh>
    <rPh sb="4" eb="5">
      <t>ネン</t>
    </rPh>
    <rPh sb="7" eb="8">
      <t>ツキ</t>
    </rPh>
    <rPh sb="10" eb="12">
      <t>ユウリョウ</t>
    </rPh>
    <rPh sb="12" eb="14">
      <t>シテイ</t>
    </rPh>
    <rPh sb="14" eb="15">
      <t>ブクロ</t>
    </rPh>
    <rPh sb="15" eb="16">
      <t>セイ</t>
    </rPh>
    <rPh sb="21" eb="23">
      <t>イゼン</t>
    </rPh>
    <rPh sb="24" eb="27">
      <t>テイガクセイ</t>
    </rPh>
    <phoneticPr fontId="3"/>
  </si>
  <si>
    <t>90円/kg</t>
    <rPh sb="2" eb="3">
      <t>エン</t>
    </rPh>
    <phoneticPr fontId="3"/>
  </si>
  <si>
    <t>ビン、ガラス、セトモノ</t>
    <phoneticPr fontId="3"/>
  </si>
  <si>
    <t>9/kg</t>
    <phoneticPr fontId="3"/>
  </si>
  <si>
    <t>運搬・処理合わせて50</t>
    <rPh sb="0" eb="2">
      <t>ウンパン</t>
    </rPh>
    <rPh sb="3" eb="5">
      <t>ショリ</t>
    </rPh>
    <rPh sb="5" eb="6">
      <t>ア</t>
    </rPh>
    <phoneticPr fontId="3"/>
  </si>
  <si>
    <t>蛍光管</t>
    <rPh sb="0" eb="2">
      <t>ケイコウ</t>
    </rPh>
    <rPh sb="2" eb="3">
      <t>カン</t>
    </rPh>
    <phoneticPr fontId="3"/>
  </si>
  <si>
    <t>22/kg</t>
    <phoneticPr fontId="3"/>
  </si>
  <si>
    <t>乾電池</t>
    <rPh sb="0" eb="3">
      <t>カンデンチ</t>
    </rPh>
    <phoneticPr fontId="3"/>
  </si>
  <si>
    <t>22/kg</t>
    <phoneticPr fontId="3"/>
  </si>
  <si>
    <t>http://www.town.onjuku.chiba.jp/
sub1/7/konpost_hojo.html</t>
    <phoneticPr fontId="3"/>
  </si>
  <si>
    <t>1.2.3.4.11.12.13.
21.22.23.24.31.41.45</t>
    <phoneticPr fontId="3"/>
  </si>
  <si>
    <t>1.2.3.4.11.12.13.21.41.45</t>
    <phoneticPr fontId="3"/>
  </si>
  <si>
    <t>22.23.24.31</t>
    <phoneticPr fontId="3"/>
  </si>
  <si>
    <t>鋸南町環境美化推進に関する条例</t>
    <rPh sb="0" eb="3">
      <t>キョナンマチ</t>
    </rPh>
    <rPh sb="3" eb="5">
      <t>カンキョウ</t>
    </rPh>
    <rPh sb="5" eb="7">
      <t>ビカ</t>
    </rPh>
    <rPh sb="7" eb="9">
      <t>スイシン</t>
    </rPh>
    <rPh sb="10" eb="11">
      <t>カン</t>
    </rPh>
    <rPh sb="13" eb="15">
      <t>ジョウレイ</t>
    </rPh>
    <phoneticPr fontId="3"/>
  </si>
  <si>
    <t>不法投棄監視員設置要綱</t>
    <rPh sb="0" eb="2">
      <t>フホウ</t>
    </rPh>
    <rPh sb="2" eb="4">
      <t>トウキ</t>
    </rPh>
    <rPh sb="4" eb="6">
      <t>カンシ</t>
    </rPh>
    <rPh sb="6" eb="7">
      <t>イン</t>
    </rPh>
    <rPh sb="7" eb="9">
      <t>セッチ</t>
    </rPh>
    <rPh sb="9" eb="11">
      <t>ヨウコウ</t>
    </rPh>
    <phoneticPr fontId="3"/>
  </si>
  <si>
    <t>町内の各地域における廃棄物及び土砂等の不法投棄の現状を的確に把握するため監視員を設置する。
災害の発生及び自然環境の破壊の恐れのある不法投棄等を未然に防止し町民の快適な生活環境の保全に資することを目的とする。</t>
    <rPh sb="0" eb="2">
      <t>チョウナイ</t>
    </rPh>
    <rPh sb="3" eb="4">
      <t>カク</t>
    </rPh>
    <rPh sb="4" eb="6">
      <t>チイキ</t>
    </rPh>
    <rPh sb="10" eb="13">
      <t>ハイキブツ</t>
    </rPh>
    <rPh sb="13" eb="14">
      <t>オヨ</t>
    </rPh>
    <rPh sb="15" eb="17">
      <t>ドシャ</t>
    </rPh>
    <rPh sb="17" eb="18">
      <t>トウ</t>
    </rPh>
    <rPh sb="19" eb="21">
      <t>フホウ</t>
    </rPh>
    <rPh sb="21" eb="23">
      <t>トウキ</t>
    </rPh>
    <rPh sb="24" eb="26">
      <t>ゲンジョウ</t>
    </rPh>
    <rPh sb="27" eb="29">
      <t>テキカク</t>
    </rPh>
    <rPh sb="30" eb="32">
      <t>ハアク</t>
    </rPh>
    <rPh sb="36" eb="38">
      <t>カンシ</t>
    </rPh>
    <rPh sb="38" eb="39">
      <t>イン</t>
    </rPh>
    <rPh sb="40" eb="42">
      <t>セッチ</t>
    </rPh>
    <rPh sb="46" eb="48">
      <t>サイガイ</t>
    </rPh>
    <rPh sb="49" eb="51">
      <t>ハッセイ</t>
    </rPh>
    <rPh sb="51" eb="52">
      <t>オヨ</t>
    </rPh>
    <rPh sb="53" eb="55">
      <t>シゼン</t>
    </rPh>
    <rPh sb="55" eb="57">
      <t>カンキョウ</t>
    </rPh>
    <rPh sb="58" eb="60">
      <t>ハカイ</t>
    </rPh>
    <rPh sb="61" eb="62">
      <t>オソ</t>
    </rPh>
    <rPh sb="66" eb="68">
      <t>フホウ</t>
    </rPh>
    <rPh sb="68" eb="70">
      <t>トウキ</t>
    </rPh>
    <rPh sb="70" eb="71">
      <t>トウ</t>
    </rPh>
    <rPh sb="72" eb="74">
      <t>ミゼン</t>
    </rPh>
    <rPh sb="75" eb="77">
      <t>ボウシ</t>
    </rPh>
    <rPh sb="78" eb="80">
      <t>チョウミン</t>
    </rPh>
    <rPh sb="81" eb="83">
      <t>カイテキ</t>
    </rPh>
    <rPh sb="84" eb="86">
      <t>セイカツ</t>
    </rPh>
    <rPh sb="86" eb="88">
      <t>カンキョウ</t>
    </rPh>
    <rPh sb="89" eb="91">
      <t>ホゼン</t>
    </rPh>
    <rPh sb="92" eb="93">
      <t>シ</t>
    </rPh>
    <rPh sb="98" eb="100">
      <t>モクテキ</t>
    </rPh>
    <phoneticPr fontId="3"/>
  </si>
  <si>
    <t>イ</t>
    <phoneticPr fontId="3"/>
  </si>
  <si>
    <t>○</t>
    <phoneticPr fontId="3"/>
  </si>
  <si>
    <t>45ℓ52円、30ℓ42円、20ℓ31円、10ℓ16円</t>
    <rPh sb="5" eb="6">
      <t>エン</t>
    </rPh>
    <rPh sb="12" eb="13">
      <t>エン</t>
    </rPh>
    <rPh sb="19" eb="20">
      <t>エン</t>
    </rPh>
    <rPh sb="26" eb="27">
      <t>エン</t>
    </rPh>
    <phoneticPr fontId="3"/>
  </si>
  <si>
    <t>20㎏まで無料、100㎏まで10㎏につき51円
100㎏を超えた場合10㎏につき154円</t>
    <rPh sb="5" eb="7">
      <t>ムリョウ</t>
    </rPh>
    <rPh sb="22" eb="23">
      <t>エン</t>
    </rPh>
    <rPh sb="29" eb="30">
      <t>コ</t>
    </rPh>
    <rPh sb="32" eb="34">
      <t>バアイ</t>
    </rPh>
    <rPh sb="43" eb="44">
      <t>エン</t>
    </rPh>
    <phoneticPr fontId="3"/>
  </si>
  <si>
    <t>1点566円</t>
    <rPh sb="1" eb="2">
      <t>テン</t>
    </rPh>
    <rPh sb="5" eb="6">
      <t>エン</t>
    </rPh>
    <phoneticPr fontId="3"/>
  </si>
  <si>
    <t>収集なし</t>
    <rPh sb="0" eb="2">
      <t>シュウシュウ</t>
    </rPh>
    <phoneticPr fontId="3"/>
  </si>
  <si>
    <t>10㎏につき154円</t>
    <rPh sb="9" eb="10">
      <t>エン</t>
    </rPh>
    <phoneticPr fontId="3"/>
  </si>
  <si>
    <t>―</t>
    <phoneticPr fontId="3"/>
  </si>
  <si>
    <t>鋸南町地域防災計画</t>
    <rPh sb="0" eb="3">
      <t>キョナンマチ</t>
    </rPh>
    <rPh sb="3" eb="5">
      <t>チイキ</t>
    </rPh>
    <rPh sb="5" eb="7">
      <t>ボウサイ</t>
    </rPh>
    <rPh sb="7" eb="9">
      <t>ケイカク</t>
    </rPh>
    <phoneticPr fontId="3"/>
  </si>
  <si>
    <t>H27年度</t>
    <rPh sb="3" eb="4">
      <t>ネン</t>
    </rPh>
    <rPh sb="4" eb="5">
      <t>ド</t>
    </rPh>
    <phoneticPr fontId="3"/>
  </si>
  <si>
    <t>○</t>
    <phoneticPr fontId="3"/>
  </si>
  <si>
    <t>11.12.13.21.22.23.24</t>
    <phoneticPr fontId="3"/>
  </si>
  <si>
    <t>44.45.46（粗大ごみ）</t>
    <rPh sb="9" eb="11">
      <t>ソダイ</t>
    </rPh>
    <phoneticPr fontId="3"/>
  </si>
  <si>
    <t>31.46（廃蛍光管、廃乾電池）</t>
    <rPh sb="6" eb="7">
      <t>ハイ</t>
    </rPh>
    <rPh sb="7" eb="9">
      <t>ケイコウ</t>
    </rPh>
    <rPh sb="9" eb="10">
      <t>カン</t>
    </rPh>
    <rPh sb="11" eb="12">
      <t>ハイ</t>
    </rPh>
    <rPh sb="12" eb="15">
      <t>カンデンチ</t>
    </rPh>
    <phoneticPr fontId="3"/>
  </si>
  <si>
    <t>13.21.22.23.24.45.46（粗大ごみ）</t>
    <rPh sb="21" eb="23">
      <t>ソダイ</t>
    </rPh>
    <phoneticPr fontId="3"/>
  </si>
  <si>
    <t>45（廃蛍光管、廃乾電池）</t>
    <phoneticPr fontId="3"/>
  </si>
  <si>
    <t>新聞、雑誌、段ボール、牛乳パック、ビン、金属、古繊維
（３円／ｋｇ）</t>
    <rPh sb="0" eb="2">
      <t>シンブン</t>
    </rPh>
    <rPh sb="3" eb="5">
      <t>ザッシ</t>
    </rPh>
    <rPh sb="6" eb="7">
      <t>ダン</t>
    </rPh>
    <rPh sb="11" eb="13">
      <t>ギュウニュウ</t>
    </rPh>
    <rPh sb="20" eb="22">
      <t>キンゾク</t>
    </rPh>
    <rPh sb="23" eb="24">
      <t>フル</t>
    </rPh>
    <rPh sb="24" eb="26">
      <t>センイ</t>
    </rPh>
    <rPh sb="29" eb="30">
      <t>エン</t>
    </rPh>
    <phoneticPr fontId="3"/>
  </si>
  <si>
    <t>新聞、雑誌、段ボール、牛乳パック、ビン、金属、古繊維（２円／ｋｇ）</t>
    <rPh sb="0" eb="2">
      <t>シンブン</t>
    </rPh>
    <rPh sb="3" eb="5">
      <t>ザッシ</t>
    </rPh>
    <rPh sb="6" eb="7">
      <t>ダン</t>
    </rPh>
    <rPh sb="11" eb="13">
      <t>ギュウニュウ</t>
    </rPh>
    <rPh sb="20" eb="22">
      <t>キンゾク</t>
    </rPh>
    <rPh sb="23" eb="24">
      <t>フル</t>
    </rPh>
    <rPh sb="24" eb="26">
      <t>センイ</t>
    </rPh>
    <rPh sb="28" eb="29">
      <t>エン</t>
    </rPh>
    <phoneticPr fontId="3"/>
  </si>
  <si>
    <t>ビン</t>
    <phoneticPr fontId="3"/>
  </si>
  <si>
    <t>コンビニ袋</t>
    <rPh sb="4" eb="5">
      <t>フクロ</t>
    </rPh>
    <phoneticPr fontId="3"/>
  </si>
  <si>
    <t>弁当容器</t>
    <rPh sb="0" eb="2">
      <t>ベントウ</t>
    </rPh>
    <rPh sb="2" eb="4">
      <t>ヨウキ</t>
    </rPh>
    <phoneticPr fontId="3"/>
  </si>
  <si>
    <t>雑誌</t>
    <rPh sb="0" eb="2">
      <t>ザッシ</t>
    </rPh>
    <phoneticPr fontId="3"/>
  </si>
  <si>
    <t>酒々井町廃棄物及び残土の不法投棄監視員設置要綱</t>
    <rPh sb="0" eb="4">
      <t>シスイマチ</t>
    </rPh>
    <rPh sb="4" eb="7">
      <t>ハイキブツ</t>
    </rPh>
    <rPh sb="7" eb="8">
      <t>オヨ</t>
    </rPh>
    <rPh sb="9" eb="11">
      <t>ザンド</t>
    </rPh>
    <rPh sb="12" eb="14">
      <t>フホウ</t>
    </rPh>
    <rPh sb="14" eb="16">
      <t>トウキ</t>
    </rPh>
    <rPh sb="16" eb="19">
      <t>カンシイン</t>
    </rPh>
    <rPh sb="19" eb="21">
      <t>セッチ</t>
    </rPh>
    <rPh sb="21" eb="23">
      <t>ヨウコウ</t>
    </rPh>
    <phoneticPr fontId="3"/>
  </si>
  <si>
    <t>廃棄物及び残土の不法投棄等を未然に防止し、もって快適な生活環境の保全に資することを目的とする。</t>
    <rPh sb="0" eb="3">
      <t>ハイキブツ</t>
    </rPh>
    <rPh sb="3" eb="4">
      <t>オヨ</t>
    </rPh>
    <rPh sb="5" eb="7">
      <t>ザンド</t>
    </rPh>
    <rPh sb="8" eb="10">
      <t>フホウ</t>
    </rPh>
    <rPh sb="10" eb="12">
      <t>トウキ</t>
    </rPh>
    <rPh sb="12" eb="13">
      <t>トウ</t>
    </rPh>
    <rPh sb="14" eb="16">
      <t>ミゼン</t>
    </rPh>
    <rPh sb="17" eb="19">
      <t>ボウシ</t>
    </rPh>
    <rPh sb="24" eb="26">
      <t>カイテキ</t>
    </rPh>
    <rPh sb="27" eb="29">
      <t>セイカツ</t>
    </rPh>
    <rPh sb="29" eb="31">
      <t>カンキョウ</t>
    </rPh>
    <rPh sb="32" eb="34">
      <t>ホゼン</t>
    </rPh>
    <rPh sb="35" eb="36">
      <t>シ</t>
    </rPh>
    <rPh sb="41" eb="43">
      <t>モクテキ</t>
    </rPh>
    <phoneticPr fontId="3"/>
  </si>
  <si>
    <t>○</t>
    <phoneticPr fontId="3"/>
  </si>
  <si>
    <t>○</t>
    <phoneticPr fontId="3"/>
  </si>
  <si>
    <t>従量制</t>
    <rPh sb="0" eb="1">
      <t>シタガ</t>
    </rPh>
    <rPh sb="1" eb="2">
      <t>リョウ</t>
    </rPh>
    <phoneticPr fontId="3"/>
  </si>
  <si>
    <t>全種</t>
    <rPh sb="0" eb="2">
      <t>ゼンシュ</t>
    </rPh>
    <phoneticPr fontId="3"/>
  </si>
  <si>
    <t>350円／10kg</t>
    <rPh sb="3" eb="4">
      <t>エン</t>
    </rPh>
    <phoneticPr fontId="3"/>
  </si>
  <si>
    <t>処理券500円、処理袋250円</t>
    <phoneticPr fontId="3"/>
  </si>
  <si>
    <t>従量制</t>
    <rPh sb="0" eb="2">
      <t>ジュウリョウ</t>
    </rPh>
    <phoneticPr fontId="3"/>
  </si>
  <si>
    <t>○</t>
    <phoneticPr fontId="3"/>
  </si>
  <si>
    <t>―</t>
    <phoneticPr fontId="3"/>
  </si>
  <si>
    <t>1.2.3.4.5.6.11.12.21.22.
23.24.31.32.33.41</t>
    <phoneticPr fontId="3"/>
  </si>
  <si>
    <t>1.2.3.4.5.6.41</t>
    <phoneticPr fontId="3"/>
  </si>
  <si>
    <t>11.12.31</t>
    <phoneticPr fontId="3"/>
  </si>
  <si>
    <t>21.22.23.24.31.32.33</t>
    <phoneticPr fontId="3"/>
  </si>
  <si>
    <t>繊維類、紙類、びん類（一律３円/ｋｇ）</t>
    <rPh sb="0" eb="2">
      <t>センイ</t>
    </rPh>
    <rPh sb="2" eb="3">
      <t>ルイ</t>
    </rPh>
    <rPh sb="4" eb="6">
      <t>カミルイ</t>
    </rPh>
    <rPh sb="9" eb="10">
      <t>ルイ</t>
    </rPh>
    <rPh sb="11" eb="13">
      <t>イチリツ</t>
    </rPh>
    <rPh sb="14" eb="15">
      <t>エン</t>
    </rPh>
    <phoneticPr fontId="3"/>
  </si>
  <si>
    <t>繊維類、紙類、びん類（一律２円/ｋｇ）</t>
    <phoneticPr fontId="3"/>
  </si>
  <si>
    <t>ア</t>
    <phoneticPr fontId="3"/>
  </si>
  <si>
    <t>木更津市まちをきれいにする条例</t>
    <rPh sb="0" eb="4">
      <t>キサラヅシ</t>
    </rPh>
    <rPh sb="13" eb="15">
      <t>ジョウレイ</t>
    </rPh>
    <phoneticPr fontId="3"/>
  </si>
  <si>
    <t>①木更津市不法投棄監視員制度設置要綱
②木更津市不法投棄監視カメラの設置及び運用に関する要綱
③木更津市不法投棄防止対策に係る資材支給事務取扱要領</t>
    <rPh sb="1" eb="5">
      <t>キサラヅシ</t>
    </rPh>
    <rPh sb="5" eb="7">
      <t>フホウ</t>
    </rPh>
    <rPh sb="7" eb="9">
      <t>トウキ</t>
    </rPh>
    <rPh sb="9" eb="11">
      <t>カンシ</t>
    </rPh>
    <rPh sb="11" eb="12">
      <t>イン</t>
    </rPh>
    <rPh sb="12" eb="14">
      <t>セイド</t>
    </rPh>
    <rPh sb="14" eb="16">
      <t>セッチ</t>
    </rPh>
    <rPh sb="16" eb="18">
      <t>ヨウコウ</t>
    </rPh>
    <rPh sb="20" eb="24">
      <t>キサラヅシ</t>
    </rPh>
    <rPh sb="24" eb="26">
      <t>フホウ</t>
    </rPh>
    <rPh sb="26" eb="28">
      <t>トウキ</t>
    </rPh>
    <rPh sb="28" eb="30">
      <t>カンシ</t>
    </rPh>
    <rPh sb="34" eb="36">
      <t>セッチ</t>
    </rPh>
    <rPh sb="36" eb="37">
      <t>オヨ</t>
    </rPh>
    <rPh sb="38" eb="40">
      <t>ウンヨウ</t>
    </rPh>
    <rPh sb="41" eb="42">
      <t>カン</t>
    </rPh>
    <rPh sb="44" eb="46">
      <t>ヨウコウ</t>
    </rPh>
    <rPh sb="48" eb="52">
      <t>キサラヅシ</t>
    </rPh>
    <rPh sb="52" eb="54">
      <t>フホウ</t>
    </rPh>
    <rPh sb="54" eb="56">
      <t>トウキ</t>
    </rPh>
    <rPh sb="56" eb="58">
      <t>ボウシ</t>
    </rPh>
    <rPh sb="58" eb="60">
      <t>タイサク</t>
    </rPh>
    <rPh sb="61" eb="62">
      <t>カカ</t>
    </rPh>
    <rPh sb="63" eb="65">
      <t>シザイ</t>
    </rPh>
    <rPh sb="65" eb="67">
      <t>シキュウ</t>
    </rPh>
    <rPh sb="67" eb="69">
      <t>ジム</t>
    </rPh>
    <rPh sb="69" eb="71">
      <t>トリアツカイ</t>
    </rPh>
    <rPh sb="71" eb="73">
      <t>ヨウリョウ</t>
    </rPh>
    <phoneticPr fontId="3"/>
  </si>
  <si>
    <t>新聞、雑誌、紙パック、びん・かん・ペットボトル、燃やせないごみ</t>
    <rPh sb="0" eb="2">
      <t>シンブン</t>
    </rPh>
    <rPh sb="3" eb="5">
      <t>ザッシ</t>
    </rPh>
    <rPh sb="6" eb="7">
      <t>カミ</t>
    </rPh>
    <rPh sb="24" eb="25">
      <t>モ</t>
    </rPh>
    <phoneticPr fontId="3"/>
  </si>
  <si>
    <t>ごみ排出場所の早朝パトロール</t>
    <rPh sb="2" eb="4">
      <t>ハイシュツ</t>
    </rPh>
    <rPh sb="4" eb="6">
      <t>バショ</t>
    </rPh>
    <rPh sb="7" eb="9">
      <t>ソウチョウ</t>
    </rPh>
    <phoneticPr fontId="3"/>
  </si>
  <si>
    <t>木更津市廃棄物の減量化、資源化及び適正処理等に関する条例</t>
    <rPh sb="0" eb="4">
      <t>キサラヅシ</t>
    </rPh>
    <rPh sb="4" eb="7">
      <t>ハイキブツ</t>
    </rPh>
    <rPh sb="8" eb="11">
      <t>ゲンリョウカ</t>
    </rPh>
    <rPh sb="12" eb="15">
      <t>シゲンカ</t>
    </rPh>
    <rPh sb="15" eb="16">
      <t>オヨ</t>
    </rPh>
    <rPh sb="17" eb="19">
      <t>テキセイ</t>
    </rPh>
    <rPh sb="19" eb="21">
      <t>ショリ</t>
    </rPh>
    <rPh sb="21" eb="22">
      <t>トウ</t>
    </rPh>
    <rPh sb="23" eb="24">
      <t>カン</t>
    </rPh>
    <rPh sb="26" eb="28">
      <t>ジョウレイ</t>
    </rPh>
    <phoneticPr fontId="3"/>
  </si>
  <si>
    <t>ウ</t>
    <phoneticPr fontId="3"/>
  </si>
  <si>
    <t>可燃、不燃すべて１枚あたり
２０円/２０ℓ
３０円/３０ℓ
４５円/４５ℓ</t>
    <rPh sb="0" eb="2">
      <t>カネン</t>
    </rPh>
    <rPh sb="3" eb="5">
      <t>フネン</t>
    </rPh>
    <rPh sb="9" eb="10">
      <t>マイ</t>
    </rPh>
    <rPh sb="16" eb="17">
      <t>エン</t>
    </rPh>
    <rPh sb="24" eb="25">
      <t>エン</t>
    </rPh>
    <rPh sb="32" eb="33">
      <t>エン</t>
    </rPh>
    <phoneticPr fontId="3"/>
  </si>
  <si>
    <t>可燃、不燃、粗大</t>
    <rPh sb="0" eb="2">
      <t>カネン</t>
    </rPh>
    <rPh sb="3" eb="5">
      <t>フネン</t>
    </rPh>
    <rPh sb="6" eb="8">
      <t>ソダイ</t>
    </rPh>
    <phoneticPr fontId="3"/>
  </si>
  <si>
    <t>１３０円/２０ｋｇ</t>
    <rPh sb="3" eb="4">
      <t>エン</t>
    </rPh>
    <phoneticPr fontId="3"/>
  </si>
  <si>
    <t>１点８００円</t>
    <rPh sb="1" eb="2">
      <t>テン</t>
    </rPh>
    <rPh sb="5" eb="6">
      <t>エン</t>
    </rPh>
    <phoneticPr fontId="3"/>
  </si>
  <si>
    <t>排出事業者と許可業者</t>
    <rPh sb="0" eb="2">
      <t>ハイシュツ</t>
    </rPh>
    <rPh sb="2" eb="5">
      <t>ジギョウシャ</t>
    </rPh>
    <rPh sb="6" eb="8">
      <t>キョカ</t>
    </rPh>
    <rPh sb="8" eb="10">
      <t>ギョウシャ</t>
    </rPh>
    <phoneticPr fontId="3"/>
  </si>
  <si>
    <t>木更津市では収集を行っていない。許可業者が収集を行うか、排出事業者が直接搬入することになっている。木更津市での処分料金は右記の「処分料金」と同じ。</t>
    <rPh sb="0" eb="4">
      <t>キサラヅシ</t>
    </rPh>
    <rPh sb="6" eb="8">
      <t>シュウシュウ</t>
    </rPh>
    <rPh sb="9" eb="10">
      <t>オコナ</t>
    </rPh>
    <rPh sb="16" eb="18">
      <t>キョカ</t>
    </rPh>
    <rPh sb="18" eb="20">
      <t>ギョウシャ</t>
    </rPh>
    <rPh sb="21" eb="23">
      <t>シュウシュウ</t>
    </rPh>
    <rPh sb="24" eb="25">
      <t>オコナ</t>
    </rPh>
    <rPh sb="28" eb="30">
      <t>ハイシュツ</t>
    </rPh>
    <rPh sb="30" eb="33">
      <t>ジギョウシャ</t>
    </rPh>
    <rPh sb="34" eb="36">
      <t>チョクセツ</t>
    </rPh>
    <rPh sb="36" eb="38">
      <t>ハンニュウ</t>
    </rPh>
    <rPh sb="49" eb="53">
      <t>キサラヅシ</t>
    </rPh>
    <rPh sb="55" eb="57">
      <t>ショブン</t>
    </rPh>
    <rPh sb="57" eb="59">
      <t>リョウキン</t>
    </rPh>
    <rPh sb="60" eb="62">
      <t>ウキ</t>
    </rPh>
    <rPh sb="64" eb="66">
      <t>ショブン</t>
    </rPh>
    <rPh sb="66" eb="68">
      <t>リョウキン</t>
    </rPh>
    <rPh sb="70" eb="71">
      <t>オナ</t>
    </rPh>
    <phoneticPr fontId="3"/>
  </si>
  <si>
    <t>１８０円/２０ｋｇ
産業廃棄物は、
５００円/２０ｋｇ</t>
    <rPh sb="3" eb="4">
      <t>エン</t>
    </rPh>
    <rPh sb="10" eb="12">
      <t>サンギョウ</t>
    </rPh>
    <rPh sb="12" eb="15">
      <t>ハイキブツ</t>
    </rPh>
    <rPh sb="21" eb="22">
      <t>エン</t>
    </rPh>
    <phoneticPr fontId="3"/>
  </si>
  <si>
    <t>http://www.city.kisarazu.lg.jp/12,11467,16,431.html</t>
    <phoneticPr fontId="3"/>
  </si>
  <si>
    <t>木更津市廃棄物減量等推進審議会</t>
    <rPh sb="0" eb="4">
      <t>キサラヅシ</t>
    </rPh>
    <rPh sb="4" eb="7">
      <t>ハイキブツ</t>
    </rPh>
    <rPh sb="7" eb="10">
      <t>ゲンリョウトウ</t>
    </rPh>
    <rPh sb="10" eb="12">
      <t>スイシン</t>
    </rPh>
    <rPh sb="12" eb="15">
      <t>シンギカイ</t>
    </rPh>
    <phoneticPr fontId="3"/>
  </si>
  <si>
    <t>市議会議員１名、学識経験者２名、市民の代表者２名、事業者の代表者２名、市長が必要と認める者２名</t>
    <rPh sb="0" eb="1">
      <t>シ</t>
    </rPh>
    <rPh sb="1" eb="3">
      <t>ギカイ</t>
    </rPh>
    <rPh sb="3" eb="5">
      <t>ギイン</t>
    </rPh>
    <rPh sb="6" eb="7">
      <t>メイ</t>
    </rPh>
    <rPh sb="8" eb="10">
      <t>ガクシキ</t>
    </rPh>
    <rPh sb="10" eb="13">
      <t>ケイケンシャ</t>
    </rPh>
    <rPh sb="14" eb="15">
      <t>メイ</t>
    </rPh>
    <rPh sb="16" eb="18">
      <t>シミン</t>
    </rPh>
    <rPh sb="19" eb="22">
      <t>ダイヒョウシャ</t>
    </rPh>
    <rPh sb="23" eb="24">
      <t>メイ</t>
    </rPh>
    <rPh sb="25" eb="28">
      <t>ジギョウシャ</t>
    </rPh>
    <rPh sb="29" eb="32">
      <t>ダイヒョウシャ</t>
    </rPh>
    <rPh sb="33" eb="34">
      <t>メイ</t>
    </rPh>
    <rPh sb="35" eb="37">
      <t>シチョウ</t>
    </rPh>
    <rPh sb="38" eb="40">
      <t>ヒツヨウ</t>
    </rPh>
    <rPh sb="41" eb="42">
      <t>ミト</t>
    </rPh>
    <rPh sb="44" eb="45">
      <t>モノ</t>
    </rPh>
    <rPh sb="46" eb="47">
      <t>メイ</t>
    </rPh>
    <phoneticPr fontId="3"/>
  </si>
  <si>
    <t>木更津市廃棄物の減量化、資源化及び適正処理等に関する条例、木更津市廃棄物減量等推進審議会運営規則</t>
    <rPh sb="0" eb="4">
      <t>キサラヅシ</t>
    </rPh>
    <rPh sb="4" eb="7">
      <t>ハイキブツ</t>
    </rPh>
    <rPh sb="8" eb="11">
      <t>ゲンリョウカ</t>
    </rPh>
    <rPh sb="12" eb="15">
      <t>シゲンカ</t>
    </rPh>
    <rPh sb="15" eb="16">
      <t>オヨ</t>
    </rPh>
    <rPh sb="17" eb="19">
      <t>テキセイ</t>
    </rPh>
    <rPh sb="19" eb="21">
      <t>ショリ</t>
    </rPh>
    <rPh sb="21" eb="22">
      <t>トウ</t>
    </rPh>
    <rPh sb="23" eb="24">
      <t>カン</t>
    </rPh>
    <rPh sb="26" eb="28">
      <t>ジョウレイ</t>
    </rPh>
    <rPh sb="29" eb="33">
      <t>キサラヅシ</t>
    </rPh>
    <rPh sb="33" eb="36">
      <t>ハイキブツ</t>
    </rPh>
    <rPh sb="36" eb="39">
      <t>ゲンリョウトウ</t>
    </rPh>
    <rPh sb="39" eb="41">
      <t>スイシン</t>
    </rPh>
    <rPh sb="41" eb="44">
      <t>シンギカイ</t>
    </rPh>
    <rPh sb="44" eb="46">
      <t>ウンエイ</t>
    </rPh>
    <rPh sb="46" eb="48">
      <t>キソク</t>
    </rPh>
    <phoneticPr fontId="3"/>
  </si>
  <si>
    <t>木更津市震災廃棄物処理計画</t>
    <rPh sb="0" eb="4">
      <t>キサラヅシ</t>
    </rPh>
    <rPh sb="4" eb="6">
      <t>シンサイ</t>
    </rPh>
    <rPh sb="6" eb="9">
      <t>ハイキブツ</t>
    </rPh>
    <rPh sb="9" eb="11">
      <t>ショリ</t>
    </rPh>
    <rPh sb="11" eb="13">
      <t>ケイカク</t>
    </rPh>
    <phoneticPr fontId="3"/>
  </si>
  <si>
    <t>H25年9月</t>
    <rPh sb="3" eb="4">
      <t>ネン</t>
    </rPh>
    <rPh sb="5" eb="6">
      <t>ガツ</t>
    </rPh>
    <phoneticPr fontId="3"/>
  </si>
  <si>
    <t>H18年4月</t>
    <rPh sb="3" eb="4">
      <t>ネン</t>
    </rPh>
    <rPh sb="5" eb="6">
      <t>ガツ</t>
    </rPh>
    <phoneticPr fontId="3"/>
  </si>
  <si>
    <t>H14年12月</t>
    <rPh sb="3" eb="4">
      <t>ネン</t>
    </rPh>
    <rPh sb="6" eb="7">
      <t>ガツ</t>
    </rPh>
    <phoneticPr fontId="3"/>
  </si>
  <si>
    <t>延床面積が500㎡以上かつごみ排出量が年間36t以上もしくは月3t以上の事業所</t>
    <rPh sb="0" eb="2">
      <t>ノベユカ</t>
    </rPh>
    <rPh sb="2" eb="4">
      <t>メンセキ</t>
    </rPh>
    <rPh sb="9" eb="11">
      <t>イジョウ</t>
    </rPh>
    <rPh sb="15" eb="17">
      <t>ハイシュツ</t>
    </rPh>
    <rPh sb="17" eb="18">
      <t>リョウ</t>
    </rPh>
    <rPh sb="19" eb="21">
      <t>ネンカン</t>
    </rPh>
    <rPh sb="24" eb="26">
      <t>イジョウ</t>
    </rPh>
    <rPh sb="30" eb="31">
      <t>ツキ</t>
    </rPh>
    <rPh sb="33" eb="35">
      <t>イジョウ</t>
    </rPh>
    <rPh sb="36" eb="39">
      <t>ジギョウショ</t>
    </rPh>
    <phoneticPr fontId="3"/>
  </si>
  <si>
    <t>ごみを常時(日)
10kg以上排出
する事業所</t>
    <rPh sb="3" eb="5">
      <t>ジョウジ</t>
    </rPh>
    <rPh sb="6" eb="7">
      <t>ニチ</t>
    </rPh>
    <rPh sb="13" eb="15">
      <t>イジョウ</t>
    </rPh>
    <rPh sb="15" eb="17">
      <t>ハイシュツ</t>
    </rPh>
    <rPh sb="20" eb="23">
      <t>ジギョウショ</t>
    </rPh>
    <phoneticPr fontId="3"/>
  </si>
  <si>
    <t>1.2.3.4.6.11.12.21.22.23.24.31.32.33.41</t>
  </si>
  <si>
    <t>4.31.45</t>
  </si>
  <si>
    <t>11.12.21.22.23</t>
  </si>
  <si>
    <t>24.31.32.33</t>
  </si>
  <si>
    <t>1.2.3.4.6.11.12.13.21.22.23.24.31.32.33</t>
  </si>
  <si>
    <t>1.2.3.4.6</t>
  </si>
  <si>
    <t>11.12.13</t>
  </si>
  <si>
    <t>22.23.24.31.32.33</t>
  </si>
  <si>
    <t>1.2.3.4.5.6.11.12.21.22.　23.24.31.41.46</t>
  </si>
  <si>
    <t>1.2.3.4.5.6.41</t>
  </si>
  <si>
    <t>21.22.23</t>
  </si>
  <si>
    <t>1.2.3.4.6.11.12.13.21.22.23.24.31.33.41</t>
  </si>
  <si>
    <t>1.2.3.4.6.11.12.13.21.22.23.24.31.41
その他：リサイクル運動</t>
  </si>
  <si>
    <t>1.2.3.4.6.41.43</t>
  </si>
  <si>
    <t>11.12.13.21.22.23.24</t>
  </si>
  <si>
    <t>5.11.12.13.21.22.23.24.33.42.45</t>
  </si>
  <si>
    <t>31.43.45.46</t>
  </si>
  <si>
    <t>11.12.43</t>
  </si>
  <si>
    <t>5.31.33</t>
  </si>
  <si>
    <t>21.22.23.24</t>
  </si>
  <si>
    <t>11.12.13.21.22.23.24.31</t>
  </si>
  <si>
    <t>1.2.3.41.43</t>
  </si>
  <si>
    <t>1.2.3.11.12.31.41</t>
  </si>
  <si>
    <t>1.2.3.4.5.11.12.13
21.22.23.24
31.32.33
41</t>
  </si>
  <si>
    <t>1.2.3.4.5
41.45</t>
  </si>
  <si>
    <t>21.22.23.24
31</t>
  </si>
  <si>
    <t>1.2.3.4.5.6.11.12.13.
21.22.23.24.31.41</t>
  </si>
  <si>
    <t>1.2.3.4.5.6.41.45</t>
  </si>
  <si>
    <t>11.12.13.21.22.23.31</t>
  </si>
  <si>
    <t>1.2.3.4.5.6.11.12.13.21.22.23.24.31.32.33.34.41</t>
  </si>
  <si>
    <t>1.2.3.4.5.6.13.21.22.23.24.31.41</t>
  </si>
  <si>
    <t>1.2.3.4.5.6               11.12.13                      21.22.23.24             31                            41</t>
  </si>
  <si>
    <t>4.31.32.43</t>
  </si>
  <si>
    <t>1.2.3.4.5.6        41.43</t>
  </si>
  <si>
    <t>11.12.13             22                   31</t>
  </si>
  <si>
    <t>21.23    　　　　　　　 (業者に無償引渡し)</t>
    <rPh sb="18" eb="20">
      <t>ギョウシャ</t>
    </rPh>
    <rPh sb="21" eb="23">
      <t>ムショウ</t>
    </rPh>
    <rPh sb="23" eb="25">
      <t>ヒキワタ</t>
    </rPh>
    <phoneticPr fontId="3"/>
  </si>
  <si>
    <t>1.2.3.4.11.12.13.22.23.24.31.32.41.45.46</t>
  </si>
  <si>
    <t>1.2.3.4.11.12.13.31.41.45</t>
  </si>
  <si>
    <t>22.23.24.31</t>
  </si>
  <si>
    <t>1.2.3.6.11.12.13.22.23.24.31.33.41</t>
  </si>
  <si>
    <t>1.2.3.6.41</t>
  </si>
  <si>
    <t>11.12.13.22.23</t>
  </si>
  <si>
    <t>24.31.33</t>
  </si>
  <si>
    <t>1.2.3.4.5.6.11.12.21. 22.23.24.31.32.33.41</t>
  </si>
  <si>
    <t>1.2.3.4.5.6.21.41</t>
  </si>
  <si>
    <t>1.2.3.5.6.11.12.21.22.23.24.31</t>
  </si>
  <si>
    <t>1.2.3.5.6</t>
  </si>
  <si>
    <t>4.5.32.41.43</t>
  </si>
  <si>
    <t>1.2.3.5.6.11.12.13.21.22.23.31.32</t>
  </si>
  <si>
    <t>1.2.3.4.6.11.12.22.23.24.31.41.45</t>
  </si>
  <si>
    <t>資源回収自治会事業
1.2.3.4.6.11.12.22.23.24.31.41.43</t>
    <rPh sb="0" eb="2">
      <t>シゲン</t>
    </rPh>
    <rPh sb="2" eb="4">
      <t>カイシュウ</t>
    </rPh>
    <rPh sb="4" eb="7">
      <t>ジチカイ</t>
    </rPh>
    <rPh sb="7" eb="9">
      <t>ジギョウ</t>
    </rPh>
    <phoneticPr fontId="3"/>
  </si>
  <si>
    <t>1.2.3.4.6.41.43.45</t>
  </si>
  <si>
    <t>11.12.31</t>
  </si>
  <si>
    <t>1.2.3.4.5.6.11.12.13.21.
22.23.24.31.32.33.34.45</t>
  </si>
  <si>
    <t>1.2.3.4.5.6.13.34.43.
45</t>
  </si>
  <si>
    <t>31.32.33</t>
  </si>
  <si>
    <t>1.2.3.4.5.6.41.43.45</t>
  </si>
  <si>
    <t>4.11.12.13.21.22.23.24.31</t>
  </si>
  <si>
    <t>1.2.3.4.5.6.12.23.24 41.45</t>
  </si>
  <si>
    <t>1.2.3.4.5.6.11.12.13.21
.22.23.24.31.32.33.41</t>
  </si>
  <si>
    <t>1.2.3.11.12.13.41</t>
  </si>
  <si>
    <t>5.22.23.24.31.33</t>
  </si>
  <si>
    <t>1.2.3.4.5.6.11.12.13.21.22.23.24.31.32.41.45</t>
  </si>
  <si>
    <t>1.2.3.4.5.6.11.12.13.31.32.41</t>
  </si>
  <si>
    <t>11.12.13.22.23.24.31.45.46</t>
  </si>
  <si>
    <t>1.2.3.4.5.6.41.43.46</t>
  </si>
  <si>
    <t>1.2.3.4.5.6.11.12.31.41.43</t>
  </si>
  <si>
    <t>22.23.24</t>
  </si>
  <si>
    <t>1.2.3.4.5.6.11.12.13.21.22.23.24.31.32.33.41</t>
  </si>
  <si>
    <t>1.2.3.4.41</t>
  </si>
  <si>
    <t>11.12.13.22.23.24</t>
  </si>
  <si>
    <t>1.2.3.4.11.12.31.41</t>
  </si>
  <si>
    <t>横芝地域（1.2.3.4.11.12.13.22.23.24.31.32.41.45）
光地域（1.2.3.4.5.6.11.12.13.21.22.23.24.31.32.33.41）</t>
  </si>
  <si>
    <t>横芝地域（1.2.3.4.32.41）</t>
    <rPh sb="0" eb="2">
      <t>ヨコシバ</t>
    </rPh>
    <rPh sb="2" eb="4">
      <t>チイキ</t>
    </rPh>
    <phoneticPr fontId="3"/>
  </si>
  <si>
    <t>横芝地域（11.12.13）
光地域（45）</t>
    <rPh sb="0" eb="4">
      <t>ヨコシバチイキ</t>
    </rPh>
    <rPh sb="15" eb="16">
      <t>ヒカリ</t>
    </rPh>
    <rPh sb="16" eb="18">
      <t>チイキ</t>
    </rPh>
    <phoneticPr fontId="3"/>
  </si>
  <si>
    <t>光地域（1.2.3.11.12.13.41）</t>
    <rPh sb="0" eb="1">
      <t>ヒカリ</t>
    </rPh>
    <rPh sb="1" eb="3">
      <t>チイキ</t>
    </rPh>
    <phoneticPr fontId="3"/>
  </si>
  <si>
    <t>横芝地域（22.23.24.31）
光地域（5.22.23.24.31.33）</t>
    <rPh sb="0" eb="2">
      <t>ヨコシバ</t>
    </rPh>
    <rPh sb="2" eb="4">
      <t>チイキ</t>
    </rPh>
    <rPh sb="18" eb="19">
      <t>ヒカリ</t>
    </rPh>
    <rPh sb="19" eb="21">
      <t>チイキ</t>
    </rPh>
    <phoneticPr fontId="3"/>
  </si>
  <si>
    <t>1.2.3.4.5.6.11.12.21.22.23.24.31.41.46</t>
  </si>
  <si>
    <t>1.2.3.4.5.6.11.12.21.
22.23.24.31.41.46</t>
  </si>
  <si>
    <t>1.2.3.4.5.6.11.12.13.21.22.23.24.31.32.33.34.41.45</t>
  </si>
  <si>
    <t>1.2.3.4.5.6.11.12.13. 41.45</t>
  </si>
  <si>
    <t>21.22.23.24.32.33.34</t>
  </si>
  <si>
    <t>1.2.3.4.5.6.13.41.45</t>
    <phoneticPr fontId="3"/>
  </si>
  <si>
    <t>イ</t>
    <phoneticPr fontId="3"/>
  </si>
  <si>
    <t>東庄町空き缶等の散乱防止に関する条例</t>
  </si>
  <si>
    <t>野菜くず</t>
    <rPh sb="0" eb="2">
      <t>ヤサイ</t>
    </rPh>
    <phoneticPr fontId="3"/>
  </si>
  <si>
    <t>①東庄町不法投棄監視員設置要綱
②東庄町不法投棄廃棄物処理費補助金交付要綱</t>
    <rPh sb="1" eb="4">
      <t>トウノショウマチ</t>
    </rPh>
    <rPh sb="4" eb="6">
      <t>フホウ</t>
    </rPh>
    <rPh sb="6" eb="8">
      <t>トウキ</t>
    </rPh>
    <rPh sb="8" eb="11">
      <t>カンシイン</t>
    </rPh>
    <rPh sb="11" eb="13">
      <t>セッチ</t>
    </rPh>
    <rPh sb="13" eb="15">
      <t>ヨウコウ</t>
    </rPh>
    <phoneticPr fontId="1"/>
  </si>
  <si>
    <t>①不法投棄を未然に防ぐ
②不燃物置場、リサイクルステーションに不法に投棄された廃棄物の処理に要する経費に対し予算の範囲内において、
この要綱に基づき当該事業を行う区（以下「実施区」という。）に補助金を交付する。</t>
    <rPh sb="1" eb="3">
      <t>フホウ</t>
    </rPh>
    <rPh sb="3" eb="5">
      <t>トウキ</t>
    </rPh>
    <rPh sb="6" eb="8">
      <t>ミゼン</t>
    </rPh>
    <rPh sb="9" eb="10">
      <t>フセ</t>
    </rPh>
    <phoneticPr fontId="1"/>
  </si>
  <si>
    <t>ア</t>
    <phoneticPr fontId="3"/>
  </si>
  <si>
    <t>○</t>
    <phoneticPr fontId="3"/>
  </si>
  <si>
    <t>可燃物・不燃物</t>
    <rPh sb="0" eb="3">
      <t>カネンブツ</t>
    </rPh>
    <rPh sb="4" eb="7">
      <t>フネンブツ</t>
    </rPh>
    <phoneticPr fontId="3"/>
  </si>
  <si>
    <t>品目によって異なる</t>
    <rPh sb="0" eb="2">
      <t>ヒンモク</t>
    </rPh>
    <rPh sb="6" eb="7">
      <t>コト</t>
    </rPh>
    <phoneticPr fontId="3"/>
  </si>
  <si>
    <t>可燃（100kgまで無料、100kgを超えた場合100円/10kg）
不燃（100kgまで無料、100kgを超えた場合200円/10kg）</t>
    <phoneticPr fontId="3"/>
  </si>
  <si>
    <t>200円/10㎏</t>
  </si>
  <si>
    <t>基準は設定していない</t>
    <rPh sb="0" eb="2">
      <t>キジュン</t>
    </rPh>
    <rPh sb="3" eb="5">
      <t>セッテイ</t>
    </rPh>
    <phoneticPr fontId="3"/>
  </si>
  <si>
    <t>http://www.town.tohnosho.chiba.jp/002service/c003/007_02_31.html</t>
    <phoneticPr fontId="3"/>
  </si>
  <si>
    <t>東庄町地域防災計画</t>
  </si>
  <si>
    <t>H25年4月</t>
    <rPh sb="3" eb="4">
      <t>ネン</t>
    </rPh>
    <rPh sb="5" eb="6">
      <t>ガツ</t>
    </rPh>
    <phoneticPr fontId="3"/>
  </si>
  <si>
    <t>○</t>
    <phoneticPr fontId="3"/>
  </si>
  <si>
    <t>1.2.3.4.5.6.11.12.13.22.23.24.31.41</t>
    <phoneticPr fontId="3"/>
  </si>
  <si>
    <t>22.23.24</t>
    <phoneticPr fontId="3"/>
  </si>
  <si>
    <t>指定袋(大)40ℓ指定袋1枚につき51円
指定袋(中)30ℓ指定袋1枚につき40円
指定袋(小)20ℓ指定袋1枚につき28円</t>
    <phoneticPr fontId="3"/>
  </si>
  <si>
    <t>可燃（100kgまで無料、100kgを超えた場合100円/10kg）
不燃（100kgまで無料、100kgを超えた場合200円/10kg）</t>
    <phoneticPr fontId="3"/>
  </si>
  <si>
    <t>許可業者が料金を設定
している</t>
    <phoneticPr fontId="3"/>
  </si>
  <si>
    <t>ア</t>
    <phoneticPr fontId="3"/>
  </si>
  <si>
    <t>睦沢町ポイ捨て行為の防止に関する条例</t>
    <rPh sb="0" eb="3">
      <t>ムツザワマチ</t>
    </rPh>
    <rPh sb="5" eb="6">
      <t>ス</t>
    </rPh>
    <rPh sb="7" eb="9">
      <t>コウイ</t>
    </rPh>
    <rPh sb="10" eb="12">
      <t>ボウシ</t>
    </rPh>
    <rPh sb="13" eb="14">
      <t>カン</t>
    </rPh>
    <rPh sb="16" eb="18">
      <t>ジョウレイ</t>
    </rPh>
    <phoneticPr fontId="3"/>
  </si>
  <si>
    <t>○</t>
    <phoneticPr fontId="3"/>
  </si>
  <si>
    <t>睦沢町不法投棄監視員制度設置要綱</t>
    <phoneticPr fontId="3"/>
  </si>
  <si>
    <t>町内の各地域における廃棄物等の不法投棄の現状を的確に把握するため、睦沢町不法投棄監視員を設置することにより、災害の発生及び自然環境の破壊のおそれのある不法投棄等を未然に防止し、町民の快適な生活環境の保全に資することを目的とする。</t>
    <phoneticPr fontId="3"/>
  </si>
  <si>
    <t>庁舎ロビーに情報コーナーを設けPRしている</t>
    <phoneticPr fontId="3"/>
  </si>
  <si>
    <t>登録を受けたものを、広報誌に掲載している。</t>
    <rPh sb="0" eb="2">
      <t>トウロク</t>
    </rPh>
    <rPh sb="3" eb="4">
      <t>ウ</t>
    </rPh>
    <rPh sb="10" eb="13">
      <t>コウホウシ</t>
    </rPh>
    <rPh sb="14" eb="16">
      <t>ケイサイ</t>
    </rPh>
    <phoneticPr fontId="3"/>
  </si>
  <si>
    <t>○</t>
    <phoneticPr fontId="3"/>
  </si>
  <si>
    <t>340円/20kg（10円未満切り捨て）</t>
    <rPh sb="3" eb="4">
      <t>エン</t>
    </rPh>
    <rPh sb="12" eb="13">
      <t>エン</t>
    </rPh>
    <rPh sb="13" eb="15">
      <t>ミマン</t>
    </rPh>
    <rPh sb="15" eb="16">
      <t>キ</t>
    </rPh>
    <rPh sb="17" eb="18">
      <t>ス</t>
    </rPh>
    <phoneticPr fontId="3"/>
  </si>
  <si>
    <t>運搬処理費用として40,500円/ｔ（37,500円×1.08）</t>
    <rPh sb="0" eb="2">
      <t>ウンパン</t>
    </rPh>
    <rPh sb="2" eb="4">
      <t>ショリ</t>
    </rPh>
    <rPh sb="4" eb="6">
      <t>ヒヨウ</t>
    </rPh>
    <rPh sb="15" eb="16">
      <t>エン</t>
    </rPh>
    <rPh sb="25" eb="26">
      <t>エン</t>
    </rPh>
    <phoneticPr fontId="3"/>
  </si>
  <si>
    <t>補助品目：鉄、非金属、新聞、雑誌、シュレッダー、ダンボール、紙パック、布類、生きビン、ペットボトル
補助金額：ペットボトルは10円/kg、それ以外は4円/kg</t>
    <rPh sb="0" eb="2">
      <t>ホジョ</t>
    </rPh>
    <rPh sb="2" eb="4">
      <t>ヒンモク</t>
    </rPh>
    <rPh sb="5" eb="6">
      <t>テツ</t>
    </rPh>
    <rPh sb="7" eb="8">
      <t>ヒ</t>
    </rPh>
    <rPh sb="8" eb="10">
      <t>キンゾク</t>
    </rPh>
    <rPh sb="11" eb="13">
      <t>シンブン</t>
    </rPh>
    <rPh sb="14" eb="16">
      <t>ザッシ</t>
    </rPh>
    <rPh sb="30" eb="31">
      <t>カミ</t>
    </rPh>
    <rPh sb="35" eb="36">
      <t>ヌノ</t>
    </rPh>
    <rPh sb="36" eb="37">
      <t>ルイ</t>
    </rPh>
    <rPh sb="38" eb="39">
      <t>イ</t>
    </rPh>
    <rPh sb="50" eb="52">
      <t>ホジョ</t>
    </rPh>
    <rPh sb="52" eb="54">
      <t>キンガク</t>
    </rPh>
    <rPh sb="64" eb="65">
      <t>エン</t>
    </rPh>
    <rPh sb="71" eb="73">
      <t>イガイ</t>
    </rPh>
    <rPh sb="75" eb="76">
      <t>エン</t>
    </rPh>
    <phoneticPr fontId="3"/>
  </si>
  <si>
    <t>補助品目：左記と同様
補助金額：ペットボトルは25円/kg、古紙は5円/kg、それ以外は4円/kg</t>
    <rPh sb="0" eb="2">
      <t>ホジョ</t>
    </rPh>
    <rPh sb="2" eb="4">
      <t>ヒンモク</t>
    </rPh>
    <rPh sb="5" eb="7">
      <t>サキ</t>
    </rPh>
    <rPh sb="8" eb="10">
      <t>ドウヨウ</t>
    </rPh>
    <rPh sb="11" eb="13">
      <t>ホジョ</t>
    </rPh>
    <rPh sb="13" eb="15">
      <t>キンガク</t>
    </rPh>
    <rPh sb="25" eb="26">
      <t>エン</t>
    </rPh>
    <rPh sb="30" eb="32">
      <t>コシ</t>
    </rPh>
    <rPh sb="34" eb="35">
      <t>エン</t>
    </rPh>
    <rPh sb="41" eb="43">
      <t>イガイ</t>
    </rPh>
    <rPh sb="45" eb="46">
      <t>エン</t>
    </rPh>
    <phoneticPr fontId="3"/>
  </si>
  <si>
    <t>婦人会・老人会・サークル等</t>
    <rPh sb="0" eb="3">
      <t>フジンカイ</t>
    </rPh>
    <rPh sb="4" eb="7">
      <t>ロウジンカイ</t>
    </rPh>
    <rPh sb="12" eb="13">
      <t>トウ</t>
    </rPh>
    <phoneticPr fontId="3"/>
  </si>
  <si>
    <t>市原市ポイ捨て行為の防止に関する条例</t>
    <rPh sb="0" eb="2">
      <t>イチハラ</t>
    </rPh>
    <rPh sb="2" eb="3">
      <t>シ</t>
    </rPh>
    <rPh sb="5" eb="6">
      <t>ス</t>
    </rPh>
    <rPh sb="7" eb="9">
      <t>コウイ</t>
    </rPh>
    <rPh sb="10" eb="12">
      <t>ボウシ</t>
    </rPh>
    <rPh sb="13" eb="14">
      <t>カン</t>
    </rPh>
    <rPh sb="16" eb="18">
      <t>ジョウレイ</t>
    </rPh>
    <phoneticPr fontId="3"/>
  </si>
  <si>
    <t>可燃物一般</t>
    <rPh sb="0" eb="3">
      <t>カネンブツ</t>
    </rPh>
    <rPh sb="3" eb="5">
      <t>イッパン</t>
    </rPh>
    <phoneticPr fontId="3"/>
  </si>
  <si>
    <t>不燃物一般</t>
    <rPh sb="0" eb="3">
      <t>フネンブツ</t>
    </rPh>
    <rPh sb="3" eb="5">
      <t>イッパン</t>
    </rPh>
    <phoneticPr fontId="3"/>
  </si>
  <si>
    <t>雑誌･新聞</t>
    <rPh sb="0" eb="2">
      <t>ザッシ</t>
    </rPh>
    <rPh sb="3" eb="5">
      <t>シンブン</t>
    </rPh>
    <phoneticPr fontId="3"/>
  </si>
  <si>
    <t>・市原市廃棄物の適正な処理及び減量に関する条例
・市原市一般廃棄物処理手数料減免等の運用に関する基準
・市原市廃棄物不法投棄住民監視活動事業補助金交付要綱
・市原市不法投棄監視委員制度に関する要綱</t>
    <rPh sb="1" eb="3">
      <t>イチハラ</t>
    </rPh>
    <rPh sb="3" eb="4">
      <t>シ</t>
    </rPh>
    <rPh sb="4" eb="7">
      <t>ハイキブツ</t>
    </rPh>
    <rPh sb="8" eb="10">
      <t>テキセイ</t>
    </rPh>
    <rPh sb="11" eb="13">
      <t>ショリ</t>
    </rPh>
    <rPh sb="13" eb="14">
      <t>オヨ</t>
    </rPh>
    <rPh sb="15" eb="17">
      <t>ゲンリョウ</t>
    </rPh>
    <rPh sb="18" eb="19">
      <t>カン</t>
    </rPh>
    <rPh sb="21" eb="23">
      <t>ジョウレイ</t>
    </rPh>
    <rPh sb="25" eb="27">
      <t>イチハラ</t>
    </rPh>
    <rPh sb="27" eb="28">
      <t>シ</t>
    </rPh>
    <rPh sb="28" eb="30">
      <t>イッパン</t>
    </rPh>
    <rPh sb="30" eb="33">
      <t>ハイキブツ</t>
    </rPh>
    <rPh sb="33" eb="35">
      <t>ショリ</t>
    </rPh>
    <rPh sb="35" eb="38">
      <t>テスウリョウ</t>
    </rPh>
    <rPh sb="38" eb="41">
      <t>ゲンメントウ</t>
    </rPh>
    <rPh sb="42" eb="44">
      <t>ウンヨウ</t>
    </rPh>
    <rPh sb="45" eb="46">
      <t>カン</t>
    </rPh>
    <rPh sb="48" eb="50">
      <t>キジュン</t>
    </rPh>
    <rPh sb="52" eb="54">
      <t>イチハラ</t>
    </rPh>
    <rPh sb="54" eb="55">
      <t>シ</t>
    </rPh>
    <rPh sb="55" eb="58">
      <t>ハイキブツ</t>
    </rPh>
    <rPh sb="58" eb="60">
      <t>フホウ</t>
    </rPh>
    <rPh sb="60" eb="62">
      <t>トウキ</t>
    </rPh>
    <rPh sb="62" eb="64">
      <t>ジュウミン</t>
    </rPh>
    <rPh sb="64" eb="66">
      <t>カンシ</t>
    </rPh>
    <rPh sb="66" eb="68">
      <t>カツドウ</t>
    </rPh>
    <rPh sb="68" eb="70">
      <t>ジギョウ</t>
    </rPh>
    <rPh sb="70" eb="73">
      <t>ホジョキン</t>
    </rPh>
    <rPh sb="73" eb="75">
      <t>コウフ</t>
    </rPh>
    <rPh sb="75" eb="77">
      <t>ヨウコウ</t>
    </rPh>
    <rPh sb="79" eb="81">
      <t>イチハラ</t>
    </rPh>
    <rPh sb="81" eb="82">
      <t>シ</t>
    </rPh>
    <rPh sb="82" eb="84">
      <t>フホウ</t>
    </rPh>
    <rPh sb="84" eb="86">
      <t>トウキ</t>
    </rPh>
    <rPh sb="86" eb="88">
      <t>カンシ</t>
    </rPh>
    <rPh sb="88" eb="90">
      <t>イイン</t>
    </rPh>
    <rPh sb="90" eb="92">
      <t>セイド</t>
    </rPh>
    <rPh sb="93" eb="94">
      <t>カン</t>
    </rPh>
    <rPh sb="96" eb="98">
      <t>ヨウコウ</t>
    </rPh>
    <phoneticPr fontId="3"/>
  </si>
  <si>
    <t>・投棄の禁止（第7条）、清潔の保持（第8条）、土地の管理（第10条）、手数料の減免（第29条）
・市原市廃棄物の適正な処理及び減量に関する条例第29条に規定する手数料の減免に関する｢その他特別な理由｣に該当するものを定めたもの。不法投棄ごみについて、不法投棄されたものと判断出来る場合、処理手数料を減免する。
・廃棄物の不法投棄が多発する地域において、生活環境の保全を図るために住民自ら組織した団体が行う廃棄物の不法投棄の監視活動に対し、その経費の一部を予算の範囲内で交付する。
・市内各地に住民からなる監視委員を配置し、不法投棄の監視及び報告を行うことで、不法投棄の防止や早期発見による快適な生活環境の保全を目的とする。任期は1年、定員は35人。</t>
    <rPh sb="1" eb="3">
      <t>トウキ</t>
    </rPh>
    <rPh sb="4" eb="6">
      <t>キンシ</t>
    </rPh>
    <rPh sb="7" eb="8">
      <t>ダイ</t>
    </rPh>
    <rPh sb="9" eb="10">
      <t>ジョウ</t>
    </rPh>
    <rPh sb="12" eb="14">
      <t>セイケツ</t>
    </rPh>
    <rPh sb="15" eb="17">
      <t>ホジ</t>
    </rPh>
    <rPh sb="18" eb="19">
      <t>ダイ</t>
    </rPh>
    <rPh sb="20" eb="21">
      <t>ジョウ</t>
    </rPh>
    <rPh sb="23" eb="25">
      <t>トチ</t>
    </rPh>
    <rPh sb="26" eb="28">
      <t>カンリ</t>
    </rPh>
    <rPh sb="29" eb="30">
      <t>ダイ</t>
    </rPh>
    <rPh sb="32" eb="33">
      <t>ジョウ</t>
    </rPh>
    <rPh sb="35" eb="38">
      <t>テスウリョウ</t>
    </rPh>
    <rPh sb="39" eb="41">
      <t>ゲンメン</t>
    </rPh>
    <rPh sb="42" eb="43">
      <t>ダイ</t>
    </rPh>
    <rPh sb="45" eb="46">
      <t>ジョウ</t>
    </rPh>
    <rPh sb="49" eb="51">
      <t>イチハラ</t>
    </rPh>
    <rPh sb="51" eb="52">
      <t>シ</t>
    </rPh>
    <rPh sb="52" eb="55">
      <t>ハイキブツ</t>
    </rPh>
    <rPh sb="56" eb="58">
      <t>テキセイ</t>
    </rPh>
    <rPh sb="59" eb="61">
      <t>ショリ</t>
    </rPh>
    <rPh sb="61" eb="62">
      <t>オヨ</t>
    </rPh>
    <rPh sb="63" eb="65">
      <t>ゲンリョウ</t>
    </rPh>
    <rPh sb="66" eb="67">
      <t>カン</t>
    </rPh>
    <rPh sb="69" eb="71">
      <t>ジョウレイ</t>
    </rPh>
    <rPh sb="71" eb="72">
      <t>ダイ</t>
    </rPh>
    <rPh sb="74" eb="75">
      <t>ジョウ</t>
    </rPh>
    <rPh sb="76" eb="78">
      <t>キテイ</t>
    </rPh>
    <rPh sb="80" eb="83">
      <t>テスウリョウ</t>
    </rPh>
    <rPh sb="84" eb="86">
      <t>ゲンメン</t>
    </rPh>
    <rPh sb="87" eb="88">
      <t>カン</t>
    </rPh>
    <rPh sb="93" eb="94">
      <t>タ</t>
    </rPh>
    <rPh sb="94" eb="96">
      <t>トクベツ</t>
    </rPh>
    <rPh sb="97" eb="99">
      <t>リユウ</t>
    </rPh>
    <rPh sb="101" eb="103">
      <t>ガイトウ</t>
    </rPh>
    <rPh sb="108" eb="109">
      <t>サダ</t>
    </rPh>
    <rPh sb="114" eb="116">
      <t>フホウ</t>
    </rPh>
    <rPh sb="116" eb="118">
      <t>トウキ</t>
    </rPh>
    <rPh sb="125" eb="127">
      <t>フホウ</t>
    </rPh>
    <rPh sb="127" eb="129">
      <t>トウキ</t>
    </rPh>
    <rPh sb="135" eb="137">
      <t>ハンダン</t>
    </rPh>
    <rPh sb="137" eb="139">
      <t>デキ</t>
    </rPh>
    <rPh sb="140" eb="142">
      <t>バアイ</t>
    </rPh>
    <rPh sb="143" eb="145">
      <t>ショリ</t>
    </rPh>
    <rPh sb="145" eb="148">
      <t>テスウリョウ</t>
    </rPh>
    <rPh sb="149" eb="151">
      <t>ゲンメン</t>
    </rPh>
    <rPh sb="156" eb="159">
      <t>ハイキブツ</t>
    </rPh>
    <rPh sb="160" eb="162">
      <t>フホウ</t>
    </rPh>
    <rPh sb="162" eb="164">
      <t>トウキ</t>
    </rPh>
    <rPh sb="165" eb="167">
      <t>タハツ</t>
    </rPh>
    <rPh sb="169" eb="171">
      <t>チイキ</t>
    </rPh>
    <rPh sb="176" eb="178">
      <t>セイカツ</t>
    </rPh>
    <rPh sb="178" eb="180">
      <t>カンキョウ</t>
    </rPh>
    <rPh sb="181" eb="183">
      <t>ホゼン</t>
    </rPh>
    <rPh sb="184" eb="185">
      <t>ハカ</t>
    </rPh>
    <rPh sb="189" eb="191">
      <t>ジュウミン</t>
    </rPh>
    <rPh sb="191" eb="192">
      <t>ミズカ</t>
    </rPh>
    <rPh sb="193" eb="195">
      <t>ソシキ</t>
    </rPh>
    <rPh sb="197" eb="199">
      <t>ダンタイ</t>
    </rPh>
    <rPh sb="200" eb="201">
      <t>オコナ</t>
    </rPh>
    <rPh sb="202" eb="205">
      <t>ハイキブツ</t>
    </rPh>
    <rPh sb="206" eb="208">
      <t>フホウ</t>
    </rPh>
    <rPh sb="208" eb="210">
      <t>トウキ</t>
    </rPh>
    <rPh sb="211" eb="213">
      <t>カンシ</t>
    </rPh>
    <rPh sb="213" eb="215">
      <t>カツドウ</t>
    </rPh>
    <rPh sb="216" eb="217">
      <t>タイ</t>
    </rPh>
    <rPh sb="221" eb="223">
      <t>ケイヒ</t>
    </rPh>
    <rPh sb="224" eb="226">
      <t>イチブ</t>
    </rPh>
    <rPh sb="227" eb="229">
      <t>ヨサン</t>
    </rPh>
    <rPh sb="230" eb="232">
      <t>ハンイ</t>
    </rPh>
    <rPh sb="232" eb="233">
      <t>ナイ</t>
    </rPh>
    <rPh sb="234" eb="236">
      <t>コウフ</t>
    </rPh>
    <rPh sb="241" eb="243">
      <t>シナイ</t>
    </rPh>
    <rPh sb="243" eb="245">
      <t>カクチ</t>
    </rPh>
    <rPh sb="246" eb="248">
      <t>ジュウミン</t>
    </rPh>
    <rPh sb="252" eb="254">
      <t>カンシ</t>
    </rPh>
    <rPh sb="254" eb="256">
      <t>イイン</t>
    </rPh>
    <rPh sb="257" eb="259">
      <t>ハイチ</t>
    </rPh>
    <rPh sb="261" eb="263">
      <t>フホウ</t>
    </rPh>
    <rPh sb="263" eb="265">
      <t>トウキ</t>
    </rPh>
    <rPh sb="266" eb="268">
      <t>カンシ</t>
    </rPh>
    <rPh sb="268" eb="269">
      <t>オヨ</t>
    </rPh>
    <rPh sb="270" eb="272">
      <t>ホウコク</t>
    </rPh>
    <rPh sb="273" eb="274">
      <t>オコナ</t>
    </rPh>
    <rPh sb="279" eb="281">
      <t>フホウ</t>
    </rPh>
    <rPh sb="281" eb="283">
      <t>トウキ</t>
    </rPh>
    <rPh sb="284" eb="286">
      <t>ボウシ</t>
    </rPh>
    <rPh sb="287" eb="289">
      <t>ソウキ</t>
    </rPh>
    <rPh sb="289" eb="291">
      <t>ハッケン</t>
    </rPh>
    <rPh sb="294" eb="296">
      <t>カイテキ</t>
    </rPh>
    <rPh sb="297" eb="299">
      <t>セイカツ</t>
    </rPh>
    <rPh sb="299" eb="301">
      <t>カンキョウ</t>
    </rPh>
    <rPh sb="302" eb="304">
      <t>ホゼン</t>
    </rPh>
    <rPh sb="305" eb="307">
      <t>モクテキ</t>
    </rPh>
    <rPh sb="311" eb="313">
      <t>ニンキ</t>
    </rPh>
    <rPh sb="315" eb="316">
      <t>ネン</t>
    </rPh>
    <rPh sb="317" eb="319">
      <t>テイイン</t>
    </rPh>
    <rPh sb="322" eb="323">
      <t>ニン</t>
    </rPh>
    <phoneticPr fontId="3"/>
  </si>
  <si>
    <t>○</t>
    <phoneticPr fontId="3"/>
  </si>
  <si>
    <t>資源物
不燃物</t>
    <rPh sb="0" eb="2">
      <t>シゲン</t>
    </rPh>
    <rPh sb="2" eb="3">
      <t>ブツ</t>
    </rPh>
    <rPh sb="4" eb="7">
      <t>フネンブツ</t>
    </rPh>
    <phoneticPr fontId="3"/>
  </si>
  <si>
    <t>パトロールの実施
資源物持ち去り禁止ステッカーの貼付等による啓発</t>
    <rPh sb="6" eb="8">
      <t>ジッシ</t>
    </rPh>
    <rPh sb="9" eb="11">
      <t>シゲン</t>
    </rPh>
    <rPh sb="11" eb="12">
      <t>ブツ</t>
    </rPh>
    <rPh sb="12" eb="13">
      <t>モ</t>
    </rPh>
    <rPh sb="14" eb="15">
      <t>サ</t>
    </rPh>
    <rPh sb="16" eb="18">
      <t>キンシ</t>
    </rPh>
    <rPh sb="24" eb="26">
      <t>ハリツ</t>
    </rPh>
    <rPh sb="26" eb="27">
      <t>トウ</t>
    </rPh>
    <rPh sb="30" eb="32">
      <t>ケイハツ</t>
    </rPh>
    <phoneticPr fontId="3"/>
  </si>
  <si>
    <t>市原市廃棄物の適正な処理及び減量に関する条例</t>
    <rPh sb="0" eb="2">
      <t>イチハラ</t>
    </rPh>
    <rPh sb="2" eb="3">
      <t>シ</t>
    </rPh>
    <rPh sb="3" eb="6">
      <t>ハイキブツ</t>
    </rPh>
    <rPh sb="7" eb="9">
      <t>テキセイ</t>
    </rPh>
    <rPh sb="10" eb="12">
      <t>ショリ</t>
    </rPh>
    <rPh sb="12" eb="13">
      <t>オヨ</t>
    </rPh>
    <rPh sb="14" eb="16">
      <t>ゲンリョウ</t>
    </rPh>
    <rPh sb="17" eb="18">
      <t>カン</t>
    </rPh>
    <rPh sb="20" eb="22">
      <t>ジョウレイ</t>
    </rPh>
    <phoneticPr fontId="3"/>
  </si>
  <si>
    <t>イ</t>
    <phoneticPr fontId="3"/>
  </si>
  <si>
    <t>○</t>
    <phoneticPr fontId="3"/>
  </si>
  <si>
    <t>・不用品情報交換
　https://www.city.ichihara.chiba.jp/kurashi/syouhi_simin/syouhi_plaza/p_e_62.html
・自転車リサイクル
　https://www.city.ichihara.chiba.jp/kurashi/gomi/recycle/gomi_bicycle.html</t>
    <phoneticPr fontId="3"/>
  </si>
  <si>
    <t>市広報誌、ホームページにより周知</t>
    <phoneticPr fontId="3"/>
  </si>
  <si>
    <t>把握していない</t>
    <phoneticPr fontId="3"/>
  </si>
  <si>
    <t>すべての搬入ごみ</t>
    <rPh sb="4" eb="6">
      <t>ハンニュウ</t>
    </rPh>
    <phoneticPr fontId="3"/>
  </si>
  <si>
    <t>200円／10kg</t>
    <rPh sb="3" eb="4">
      <t>エン</t>
    </rPh>
    <phoneticPr fontId="3"/>
  </si>
  <si>
    <t>1,230円/点</t>
    <rPh sb="5" eb="6">
      <t>エン</t>
    </rPh>
    <rPh sb="7" eb="8">
      <t>テン</t>
    </rPh>
    <phoneticPr fontId="3"/>
  </si>
  <si>
    <t>200円/10kg</t>
    <rPh sb="3" eb="4">
      <t>エン</t>
    </rPh>
    <phoneticPr fontId="3"/>
  </si>
  <si>
    <t>許可業者が収集</t>
    <rPh sb="0" eb="2">
      <t>キョカ</t>
    </rPh>
    <rPh sb="2" eb="4">
      <t>ギョウシャ</t>
    </rPh>
    <rPh sb="5" eb="7">
      <t>シュウシュウ</t>
    </rPh>
    <phoneticPr fontId="3"/>
  </si>
  <si>
    <t>○</t>
    <phoneticPr fontId="3"/>
  </si>
  <si>
    <t>排出量が3t/月を超える事業者</t>
    <rPh sb="0" eb="2">
      <t>ハイシュツ</t>
    </rPh>
    <rPh sb="2" eb="3">
      <t>リョウ</t>
    </rPh>
    <rPh sb="7" eb="8">
      <t>ツキ</t>
    </rPh>
    <rPh sb="9" eb="10">
      <t>コ</t>
    </rPh>
    <rPh sb="12" eb="15">
      <t>ジギョウシャ</t>
    </rPh>
    <phoneticPr fontId="3"/>
  </si>
  <si>
    <t>タイヤ</t>
  </si>
  <si>
    <t>ガスボンベ</t>
  </si>
  <si>
    <t>平成27年度分は、ヤードに保管しており搬出処分はなし</t>
    <rPh sb="0" eb="2">
      <t>ヘイセイ</t>
    </rPh>
    <rPh sb="4" eb="6">
      <t>ネンド</t>
    </rPh>
    <rPh sb="6" eb="7">
      <t>ブン</t>
    </rPh>
    <rPh sb="13" eb="15">
      <t>ホカン</t>
    </rPh>
    <rPh sb="19" eb="21">
      <t>ハンシュツ</t>
    </rPh>
    <rPh sb="21" eb="23">
      <t>ショブン</t>
    </rPh>
    <phoneticPr fontId="3"/>
  </si>
  <si>
    <t>https://www.city.ichihara.chiba.jp/kurashi/gomi/kateigomi/gomi_nama.html</t>
    <phoneticPr fontId="3"/>
  </si>
  <si>
    <t>1.2.3.4.5.6.41.45.46</t>
    <phoneticPr fontId="3"/>
  </si>
  <si>
    <t>1.2.3.4.5.6.41.45.46</t>
    <phoneticPr fontId="3"/>
  </si>
  <si>
    <t>22.23.24.31</t>
    <phoneticPr fontId="3"/>
  </si>
  <si>
    <t>紙類・繊維類・金属類・ビン類　各３円/㎏</t>
    <phoneticPr fontId="3"/>
  </si>
  <si>
    <t>ア</t>
    <phoneticPr fontId="3"/>
  </si>
  <si>
    <t>神崎町ポイ捨て防止条例</t>
    <phoneticPr fontId="3"/>
  </si>
  <si>
    <t>○</t>
    <phoneticPr fontId="3"/>
  </si>
  <si>
    <t>町有地</t>
    <rPh sb="0" eb="3">
      <t>チョウユウチ</t>
    </rPh>
    <phoneticPr fontId="3"/>
  </si>
  <si>
    <t>○</t>
    <phoneticPr fontId="3"/>
  </si>
  <si>
    <t>畳</t>
    <rPh sb="0" eb="1">
      <t>タタミ</t>
    </rPh>
    <phoneticPr fontId="3"/>
  </si>
  <si>
    <t>神崎町不法投棄監視員制度設置要綱</t>
    <phoneticPr fontId="3"/>
  </si>
  <si>
    <t>不法投棄等を未然に防止し、町民の快適な生活環境の保全に資することを目的とする。</t>
    <phoneticPr fontId="3"/>
  </si>
  <si>
    <t>ア</t>
    <phoneticPr fontId="3"/>
  </si>
  <si>
    <t>○</t>
    <phoneticPr fontId="3"/>
  </si>
  <si>
    <t>指定袋（45ℓ）35円/枚</t>
    <rPh sb="0" eb="2">
      <t>シテイ</t>
    </rPh>
    <rPh sb="2" eb="3">
      <t>ブクロ</t>
    </rPh>
    <rPh sb="10" eb="11">
      <t>エン</t>
    </rPh>
    <rPh sb="12" eb="13">
      <t>マイ</t>
    </rPh>
    <phoneticPr fontId="3"/>
  </si>
  <si>
    <t>・可燃物（100㎏まで無料、100㎏を超えた場合100円/10㎏）
・不燃物（100㎏まで無料、100㎏を超えた場合200円/10㎏）　</t>
    <rPh sb="1" eb="3">
      <t>カネン</t>
    </rPh>
    <rPh sb="3" eb="4">
      <t>ブツ</t>
    </rPh>
    <rPh sb="11" eb="13">
      <t>ムリョウ</t>
    </rPh>
    <rPh sb="19" eb="20">
      <t>コ</t>
    </rPh>
    <rPh sb="22" eb="24">
      <t>バアイ</t>
    </rPh>
    <rPh sb="27" eb="28">
      <t>エン</t>
    </rPh>
    <rPh sb="35" eb="38">
      <t>フネンブツ</t>
    </rPh>
    <phoneticPr fontId="3"/>
  </si>
  <si>
    <t>・可燃物（100㎏まで無料、100㎏を超えた場合100円/10㎏）
・不燃物（100㎏まで無料、100㎏を超えた場合200円/10㎏）　</t>
    <phoneticPr fontId="3"/>
  </si>
  <si>
    <t>排出事業者と許可業者との契約による</t>
    <phoneticPr fontId="3"/>
  </si>
  <si>
    <t>10㎏につき200円</t>
    <rPh sb="9" eb="10">
      <t>エン</t>
    </rPh>
    <phoneticPr fontId="3"/>
  </si>
  <si>
    <t>http://www.town.kozaki.chiba.jp/</t>
    <phoneticPr fontId="3"/>
  </si>
  <si>
    <t>○</t>
    <phoneticPr fontId="3"/>
  </si>
  <si>
    <t>1.2.3.4.11.12.13.22.23.24.31.32.41.45</t>
    <phoneticPr fontId="3"/>
  </si>
  <si>
    <t>1.2.3.4.32.41</t>
    <phoneticPr fontId="3"/>
  </si>
  <si>
    <t>紙</t>
    <rPh sb="0" eb="1">
      <t>カミ</t>
    </rPh>
    <phoneticPr fontId="3"/>
  </si>
  <si>
    <t>ア</t>
    <phoneticPr fontId="3"/>
  </si>
  <si>
    <t>芝山町をきれいにする条例</t>
    <rPh sb="0" eb="2">
      <t>シバヤマ</t>
    </rPh>
    <rPh sb="2" eb="3">
      <t>マチ</t>
    </rPh>
    <rPh sb="10" eb="12">
      <t>ジョウレイ</t>
    </rPh>
    <phoneticPr fontId="3"/>
  </si>
  <si>
    <t>木くず</t>
    <rPh sb="0" eb="1">
      <t>キ</t>
    </rPh>
    <phoneticPr fontId="3"/>
  </si>
  <si>
    <t>コンクリート片</t>
    <rPh sb="6" eb="7">
      <t>ヘン</t>
    </rPh>
    <phoneticPr fontId="3"/>
  </si>
  <si>
    <t>芝山町不法投棄監視員制度設置要綱</t>
    <rPh sb="0" eb="2">
      <t>シバヤマ</t>
    </rPh>
    <rPh sb="2" eb="3">
      <t>マチ</t>
    </rPh>
    <rPh sb="3" eb="5">
      <t>フホウ</t>
    </rPh>
    <rPh sb="5" eb="7">
      <t>トウキ</t>
    </rPh>
    <rPh sb="7" eb="10">
      <t>カンシイン</t>
    </rPh>
    <rPh sb="10" eb="12">
      <t>セイド</t>
    </rPh>
    <rPh sb="12" eb="14">
      <t>セッチ</t>
    </rPh>
    <rPh sb="14" eb="16">
      <t>ヨウコウ</t>
    </rPh>
    <phoneticPr fontId="3"/>
  </si>
  <si>
    <t>町から委嘱を受けた監視員が担当地域のパトロールを定期的に行う。</t>
    <rPh sb="0" eb="1">
      <t>マチ</t>
    </rPh>
    <rPh sb="3" eb="5">
      <t>イショク</t>
    </rPh>
    <rPh sb="6" eb="7">
      <t>ウ</t>
    </rPh>
    <rPh sb="9" eb="12">
      <t>カンシイン</t>
    </rPh>
    <rPh sb="13" eb="15">
      <t>タントウ</t>
    </rPh>
    <rPh sb="15" eb="17">
      <t>チイキ</t>
    </rPh>
    <rPh sb="24" eb="27">
      <t>テイキテキ</t>
    </rPh>
    <rPh sb="28" eb="29">
      <t>オコナ</t>
    </rPh>
    <phoneticPr fontId="3"/>
  </si>
  <si>
    <t>（可燃大40円、可燃小30円、不燃20
　円、資源20円、有害20円）</t>
  </si>
  <si>
    <t>10kgあたり100円</t>
    <rPh sb="10" eb="11">
      <t>エン</t>
    </rPh>
    <phoneticPr fontId="3"/>
  </si>
  <si>
    <t>1品200円</t>
    <rPh sb="1" eb="2">
      <t>ヒン</t>
    </rPh>
    <rPh sb="5" eb="6">
      <t>エン</t>
    </rPh>
    <phoneticPr fontId="3"/>
  </si>
  <si>
    <t>10kg100円</t>
    <rPh sb="7" eb="8">
      <t>エン</t>
    </rPh>
    <phoneticPr fontId="3"/>
  </si>
  <si>
    <t>排出業者と収集許可業
者との契約による</t>
    <rPh sb="0" eb="2">
      <t>ハイシュツ</t>
    </rPh>
    <rPh sb="2" eb="4">
      <t>ギョウシャ</t>
    </rPh>
    <rPh sb="5" eb="7">
      <t>シュウシュウ</t>
    </rPh>
    <rPh sb="7" eb="9">
      <t>キョカ</t>
    </rPh>
    <rPh sb="9" eb="10">
      <t>ギョウ</t>
    </rPh>
    <rPh sb="11" eb="12">
      <t>モノ</t>
    </rPh>
    <rPh sb="14" eb="16">
      <t>ケイヤク</t>
    </rPh>
    <phoneticPr fontId="3"/>
  </si>
  <si>
    <t>10kg150円</t>
    <rPh sb="7" eb="8">
      <t>エン</t>
    </rPh>
    <phoneticPr fontId="3"/>
  </si>
  <si>
    <t>切り枝</t>
    <rPh sb="0" eb="1">
      <t>キ</t>
    </rPh>
    <rPh sb="2" eb="3">
      <t>エダ</t>
    </rPh>
    <phoneticPr fontId="3"/>
  </si>
  <si>
    <t>運搬・処分込みの価格となります。</t>
    <rPh sb="0" eb="2">
      <t>ウンパン</t>
    </rPh>
    <rPh sb="3" eb="5">
      <t>ショブン</t>
    </rPh>
    <rPh sb="5" eb="6">
      <t>コ</t>
    </rPh>
    <rPh sb="8" eb="10">
      <t>カカク</t>
    </rPh>
    <phoneticPr fontId="3"/>
  </si>
  <si>
    <t>タイヤ</t>
    <phoneticPr fontId="3"/>
  </si>
  <si>
    <t>４本</t>
    <rPh sb="1" eb="2">
      <t>ホン</t>
    </rPh>
    <phoneticPr fontId="3"/>
  </si>
  <si>
    <t>廃プラ・車部品
ガレキ類</t>
    <rPh sb="0" eb="1">
      <t>ハイ</t>
    </rPh>
    <rPh sb="4" eb="5">
      <t>クルマ</t>
    </rPh>
    <rPh sb="5" eb="7">
      <t>ブヒン</t>
    </rPh>
    <rPh sb="11" eb="12">
      <t>ルイ</t>
    </rPh>
    <phoneticPr fontId="3"/>
  </si>
  <si>
    <t>１式</t>
    <rPh sb="1" eb="2">
      <t>シキ</t>
    </rPh>
    <phoneticPr fontId="3"/>
  </si>
  <si>
    <t>テレビ</t>
    <phoneticPr fontId="3"/>
  </si>
  <si>
    <t>１台</t>
    <rPh sb="1" eb="2">
      <t>ダイ</t>
    </rPh>
    <phoneticPr fontId="3"/>
  </si>
  <si>
    <t>リサイクル・運搬込みの価格となります。</t>
    <rPh sb="6" eb="8">
      <t>ウンパン</t>
    </rPh>
    <rPh sb="8" eb="9">
      <t>コ</t>
    </rPh>
    <rPh sb="11" eb="13">
      <t>カカク</t>
    </rPh>
    <phoneticPr fontId="3"/>
  </si>
  <si>
    <t>http://www.town.shibayam.lg.jp</t>
    <phoneticPr fontId="3"/>
  </si>
  <si>
    <t>芝山町地域防災計画</t>
    <rPh sb="0" eb="1">
      <t>シバ</t>
    </rPh>
    <rPh sb="1" eb="2">
      <t>ヤマ</t>
    </rPh>
    <rPh sb="2" eb="3">
      <t>マチ</t>
    </rPh>
    <rPh sb="3" eb="5">
      <t>チイキ</t>
    </rPh>
    <rPh sb="5" eb="7">
      <t>ボウサイ</t>
    </rPh>
    <rPh sb="7" eb="9">
      <t>ケイカク</t>
    </rPh>
    <phoneticPr fontId="3"/>
  </si>
  <si>
    <t>H26年３月</t>
    <rPh sb="3" eb="4">
      <t>ネン</t>
    </rPh>
    <rPh sb="5" eb="6">
      <t>ガツ</t>
    </rPh>
    <phoneticPr fontId="3"/>
  </si>
  <si>
    <t>1.2.3.6.11.12.13.22.23.24.31.41.45</t>
    <phoneticPr fontId="3"/>
  </si>
  <si>
    <t>1.2.3.4.6.41.45</t>
    <phoneticPr fontId="3"/>
  </si>
  <si>
    <t>11.12.13</t>
    <phoneticPr fontId="3"/>
  </si>
  <si>
    <t>紙類・繊維類　４円／㎏</t>
    <rPh sb="0" eb="2">
      <t>カミルイ</t>
    </rPh>
    <rPh sb="3" eb="5">
      <t>センイ</t>
    </rPh>
    <rPh sb="5" eb="6">
      <t>ルイ</t>
    </rPh>
    <rPh sb="8" eb="9">
      <t>エン</t>
    </rPh>
    <phoneticPr fontId="3"/>
  </si>
  <si>
    <t>ア</t>
    <phoneticPr fontId="3"/>
  </si>
  <si>
    <t>香取市環境美化条例</t>
    <rPh sb="0" eb="3">
      <t>カトリシ</t>
    </rPh>
    <rPh sb="3" eb="5">
      <t>カンキョウ</t>
    </rPh>
    <rPh sb="5" eb="7">
      <t>ビカ</t>
    </rPh>
    <rPh sb="7" eb="9">
      <t>ジョウレイ</t>
    </rPh>
    <phoneticPr fontId="1"/>
  </si>
  <si>
    <t>無</t>
    <rPh sb="0" eb="1">
      <t>ナシ</t>
    </rPh>
    <phoneticPr fontId="1"/>
  </si>
  <si>
    <t>ＪＲ高架下</t>
    <rPh sb="2" eb="4">
      <t>コウカ</t>
    </rPh>
    <rPh sb="4" eb="5">
      <t>シタ</t>
    </rPh>
    <phoneticPr fontId="3"/>
  </si>
  <si>
    <t>香取市廃棄物不法投棄等監視員設置要綱</t>
    <rPh sb="0" eb="3">
      <t>カトリシ</t>
    </rPh>
    <rPh sb="3" eb="6">
      <t>ハイキブツ</t>
    </rPh>
    <rPh sb="6" eb="8">
      <t>フホウ</t>
    </rPh>
    <rPh sb="8" eb="10">
      <t>トウキ</t>
    </rPh>
    <rPh sb="10" eb="11">
      <t>トウ</t>
    </rPh>
    <rPh sb="11" eb="14">
      <t>カンシイン</t>
    </rPh>
    <rPh sb="14" eb="16">
      <t>セッチ</t>
    </rPh>
    <rPh sb="16" eb="18">
      <t>ヨウコウ</t>
    </rPh>
    <phoneticPr fontId="1"/>
  </si>
  <si>
    <t>市内における廃棄物の不法投棄等を未然に防止し、快適な生活環境を保全するため、廃棄物不法投棄監視員を置く。</t>
    <rPh sb="0" eb="2">
      <t>シナイ</t>
    </rPh>
    <rPh sb="6" eb="9">
      <t>ハイキブツ</t>
    </rPh>
    <rPh sb="10" eb="12">
      <t>フホウ</t>
    </rPh>
    <rPh sb="12" eb="14">
      <t>トウキ</t>
    </rPh>
    <rPh sb="14" eb="15">
      <t>トウ</t>
    </rPh>
    <rPh sb="16" eb="18">
      <t>ミゼン</t>
    </rPh>
    <rPh sb="19" eb="21">
      <t>ボウシ</t>
    </rPh>
    <rPh sb="23" eb="25">
      <t>カイテキ</t>
    </rPh>
    <rPh sb="26" eb="28">
      <t>セイカツ</t>
    </rPh>
    <rPh sb="28" eb="30">
      <t>カンキョウ</t>
    </rPh>
    <rPh sb="31" eb="33">
      <t>ホゼン</t>
    </rPh>
    <rPh sb="38" eb="41">
      <t>ハイキブツ</t>
    </rPh>
    <rPh sb="41" eb="43">
      <t>フホウ</t>
    </rPh>
    <rPh sb="43" eb="45">
      <t>トウキ</t>
    </rPh>
    <rPh sb="45" eb="48">
      <t>カンシイン</t>
    </rPh>
    <rPh sb="49" eb="50">
      <t>オ</t>
    </rPh>
    <phoneticPr fontId="1"/>
  </si>
  <si>
    <t>無</t>
    <rPh sb="0" eb="1">
      <t>ナ</t>
    </rPh>
    <phoneticPr fontId="1"/>
  </si>
  <si>
    <t>指定袋(大)40ℓ指定袋1枚につき51円
指定袋(中)30ℓ指定袋1枚につき40円
指定袋(小)20ℓ指定袋1枚につき28円</t>
    <rPh sb="0" eb="2">
      <t>シテイ</t>
    </rPh>
    <rPh sb="2" eb="3">
      <t>フクロ</t>
    </rPh>
    <rPh sb="4" eb="5">
      <t>ダイ</t>
    </rPh>
    <rPh sb="9" eb="11">
      <t>シテイ</t>
    </rPh>
    <rPh sb="11" eb="12">
      <t>フクロ</t>
    </rPh>
    <rPh sb="13" eb="14">
      <t>マイ</t>
    </rPh>
    <rPh sb="19" eb="20">
      <t>エン</t>
    </rPh>
    <rPh sb="25" eb="26">
      <t>チュウ</t>
    </rPh>
    <rPh sb="46" eb="47">
      <t>ショウ</t>
    </rPh>
    <phoneticPr fontId="3"/>
  </si>
  <si>
    <t>生活系直接搬入ごみ全般</t>
    <rPh sb="0" eb="2">
      <t>セイカツ</t>
    </rPh>
    <rPh sb="2" eb="3">
      <t>ケイ</t>
    </rPh>
    <rPh sb="3" eb="5">
      <t>チョクセツ</t>
    </rPh>
    <rPh sb="5" eb="7">
      <t>ハンニュウ</t>
    </rPh>
    <rPh sb="9" eb="11">
      <t>ゼンパン</t>
    </rPh>
    <phoneticPr fontId="3"/>
  </si>
  <si>
    <t>100㎏を超える10㎏につき
可燃ごみ･･･100円
不燃ごみ･･･200円</t>
    <rPh sb="5" eb="6">
      <t>コ</t>
    </rPh>
    <rPh sb="15" eb="17">
      <t>カネン</t>
    </rPh>
    <rPh sb="25" eb="26">
      <t>エン</t>
    </rPh>
    <rPh sb="27" eb="29">
      <t>フネン</t>
    </rPh>
    <rPh sb="37" eb="38">
      <t>エン</t>
    </rPh>
    <phoneticPr fontId="3"/>
  </si>
  <si>
    <t>100㎏を超える10㎏につき
可燃粗大ごみ･･･100円
不燃粗大ごみ･･･200円</t>
    <rPh sb="5" eb="6">
      <t>コ</t>
    </rPh>
    <rPh sb="15" eb="17">
      <t>カネン</t>
    </rPh>
    <rPh sb="17" eb="19">
      <t>ソダイ</t>
    </rPh>
    <rPh sb="27" eb="28">
      <t>エン</t>
    </rPh>
    <rPh sb="29" eb="31">
      <t>フネン</t>
    </rPh>
    <rPh sb="31" eb="33">
      <t>ソダイ</t>
    </rPh>
    <rPh sb="41" eb="42">
      <t>エン</t>
    </rPh>
    <phoneticPr fontId="3"/>
  </si>
  <si>
    <t>3,000㎡以上</t>
    <rPh sb="6" eb="8">
      <t>イジョウ</t>
    </rPh>
    <phoneticPr fontId="3"/>
  </si>
  <si>
    <t>リサイクル家電</t>
    <rPh sb="5" eb="7">
      <t>カデン</t>
    </rPh>
    <phoneticPr fontId="3"/>
  </si>
  <si>
    <t>処分費に含む</t>
    <rPh sb="0" eb="2">
      <t>ショブン</t>
    </rPh>
    <rPh sb="2" eb="3">
      <t>ヒ</t>
    </rPh>
    <rPh sb="4" eb="5">
      <t>フク</t>
    </rPh>
    <phoneticPr fontId="3"/>
  </si>
  <si>
    <t>1,080～2,700円/台</t>
    <rPh sb="11" eb="12">
      <t>エン</t>
    </rPh>
    <rPh sb="13" eb="14">
      <t>ダイ</t>
    </rPh>
    <phoneticPr fontId="3"/>
  </si>
  <si>
    <t>216～2,160円/本</t>
    <rPh sb="9" eb="10">
      <t>エン</t>
    </rPh>
    <rPh sb="11" eb="12">
      <t>ホン</t>
    </rPh>
    <phoneticPr fontId="3"/>
  </si>
  <si>
    <t>香取市廃棄物減量推進審議会</t>
    <rPh sb="0" eb="2">
      <t>カトリ</t>
    </rPh>
    <phoneticPr fontId="3"/>
  </si>
  <si>
    <t>識見を有する者（３人）　
事業者（３人）
市民（４人）
市長が認める者（４人）</t>
    <phoneticPr fontId="3"/>
  </si>
  <si>
    <t>香取市廃棄物の適正処理及び再利用の促進に関する条例</t>
  </si>
  <si>
    <t>香取市震災廃棄物処理計画</t>
  </si>
  <si>
    <t>H25年10月</t>
    <rPh sb="3" eb="4">
      <t>ネン</t>
    </rPh>
    <rPh sb="6" eb="7">
      <t>ガツ</t>
    </rPh>
    <phoneticPr fontId="3"/>
  </si>
  <si>
    <t>集団回収にて実施</t>
    <rPh sb="0" eb="2">
      <t>シュウダン</t>
    </rPh>
    <rPh sb="2" eb="4">
      <t>カイシュウ</t>
    </rPh>
    <rPh sb="6" eb="8">
      <t>ジッシ</t>
    </rPh>
    <phoneticPr fontId="3"/>
  </si>
  <si>
    <t>紙、布類、びん、金属類　一律８円／ｋｇあたり</t>
    <rPh sb="0" eb="1">
      <t>カミ</t>
    </rPh>
    <rPh sb="2" eb="3">
      <t>ヌノ</t>
    </rPh>
    <rPh sb="3" eb="4">
      <t>ルイ</t>
    </rPh>
    <rPh sb="8" eb="11">
      <t>キンゾクルイ</t>
    </rPh>
    <rPh sb="12" eb="14">
      <t>イチリツ</t>
    </rPh>
    <rPh sb="15" eb="16">
      <t>エン</t>
    </rPh>
    <phoneticPr fontId="3"/>
  </si>
  <si>
    <t>紙、布類　９円／ｋｇあたり
びん、金属類　１２円／ｋｇあたり</t>
    <rPh sb="0" eb="1">
      <t>カミ</t>
    </rPh>
    <rPh sb="2" eb="3">
      <t>ヌノ</t>
    </rPh>
    <rPh sb="3" eb="4">
      <t>ルイ</t>
    </rPh>
    <rPh sb="6" eb="7">
      <t>エン</t>
    </rPh>
    <rPh sb="17" eb="20">
      <t>キンゾクルイ</t>
    </rPh>
    <rPh sb="23" eb="24">
      <t>エン</t>
    </rPh>
    <phoneticPr fontId="3"/>
  </si>
  <si>
    <t>婦人会</t>
    <rPh sb="0" eb="3">
      <t>フジンカイ</t>
    </rPh>
    <phoneticPr fontId="3"/>
  </si>
  <si>
    <t>週に一度のリサイクルステーションパトロール。減量等推進員への立ち番のお願い。</t>
    <rPh sb="0" eb="1">
      <t>シュウ</t>
    </rPh>
    <rPh sb="2" eb="4">
      <t>イチド</t>
    </rPh>
    <rPh sb="22" eb="25">
      <t>ゲンリョウトウ</t>
    </rPh>
    <rPh sb="25" eb="27">
      <t>スイシン</t>
    </rPh>
    <rPh sb="27" eb="28">
      <t>イン</t>
    </rPh>
    <rPh sb="30" eb="31">
      <t>タ</t>
    </rPh>
    <rPh sb="32" eb="33">
      <t>バン</t>
    </rPh>
    <rPh sb="35" eb="36">
      <t>ネガ</t>
    </rPh>
    <phoneticPr fontId="3"/>
  </si>
  <si>
    <t>流山市廃棄物の減量及び適正処理等に関する条例</t>
    <rPh sb="0" eb="3">
      <t>ナガレヤマシ</t>
    </rPh>
    <rPh sb="3" eb="6">
      <t>ハイキブツ</t>
    </rPh>
    <rPh sb="7" eb="9">
      <t>ゲンリョウ</t>
    </rPh>
    <rPh sb="9" eb="10">
      <t>オヨ</t>
    </rPh>
    <rPh sb="11" eb="13">
      <t>テキセイ</t>
    </rPh>
    <rPh sb="13" eb="16">
      <t>ショリトウ</t>
    </rPh>
    <rPh sb="17" eb="18">
      <t>カン</t>
    </rPh>
    <rPh sb="20" eb="22">
      <t>ジョウレイ</t>
    </rPh>
    <phoneticPr fontId="3"/>
  </si>
  <si>
    <t>平成２１年
４月１日</t>
    <rPh sb="0" eb="2">
      <t>ヘイセイ</t>
    </rPh>
    <rPh sb="4" eb="5">
      <t>ネン</t>
    </rPh>
    <rPh sb="7" eb="8">
      <t>ガツ</t>
    </rPh>
    <rPh sb="9" eb="10">
      <t>ニチ</t>
    </rPh>
    <phoneticPr fontId="3"/>
  </si>
  <si>
    <t>２０万円以下の
罰金</t>
    <rPh sb="2" eb="4">
      <t>マンエン</t>
    </rPh>
    <rPh sb="4" eb="6">
      <t>イカ</t>
    </rPh>
    <rPh sb="8" eb="10">
      <t>バッキン</t>
    </rPh>
    <phoneticPr fontId="3"/>
  </si>
  <si>
    <t>○</t>
    <phoneticPr fontId="3"/>
  </si>
  <si>
    <t>リサイクル推進店を市のホームぺージに掲載
http://www.city.nagareyama.chiba.jp/life/33/28895/001407.html</t>
    <phoneticPr fontId="3"/>
  </si>
  <si>
    <t>広報、ホームページ</t>
    <phoneticPr fontId="3"/>
  </si>
  <si>
    <t>家具　：　３９５件
自転車：　１５０件</t>
    <phoneticPr fontId="3"/>
  </si>
  <si>
    <t>可燃、不燃、可燃粗大、不燃粗大</t>
    <rPh sb="0" eb="2">
      <t>カネン</t>
    </rPh>
    <rPh sb="3" eb="5">
      <t>フネン</t>
    </rPh>
    <rPh sb="6" eb="8">
      <t>カネン</t>
    </rPh>
    <rPh sb="8" eb="10">
      <t>ソダイ</t>
    </rPh>
    <rPh sb="11" eb="13">
      <t>フネン</t>
    </rPh>
    <rPh sb="13" eb="15">
      <t>ソダイ</t>
    </rPh>
    <phoneticPr fontId="3"/>
  </si>
  <si>
    <t>１０ｋｇごとに１６２円</t>
    <rPh sb="10" eb="11">
      <t>エン</t>
    </rPh>
    <phoneticPr fontId="3"/>
  </si>
  <si>
    <t>１点につき、
1,080円</t>
    <rPh sb="1" eb="2">
      <t>テン</t>
    </rPh>
    <rPh sb="12" eb="13">
      <t>エン</t>
    </rPh>
    <phoneticPr fontId="3"/>
  </si>
  <si>
    <t>10ｋｇごとに
162円</t>
    <rPh sb="11" eb="12">
      <t>エン</t>
    </rPh>
    <phoneticPr fontId="3"/>
  </si>
  <si>
    <t>10kgごとに
162円</t>
    <rPh sb="11" eb="12">
      <t>エン</t>
    </rPh>
    <phoneticPr fontId="3"/>
  </si>
  <si>
    <t>廃棄物減量計画書を提出。前年度実績に対する減量の取組みを記載。</t>
    <rPh sb="0" eb="3">
      <t>ハイキブツ</t>
    </rPh>
    <rPh sb="3" eb="5">
      <t>ゲンリョウ</t>
    </rPh>
    <rPh sb="5" eb="7">
      <t>ケイカク</t>
    </rPh>
    <rPh sb="7" eb="8">
      <t>ショ</t>
    </rPh>
    <rPh sb="9" eb="11">
      <t>テイシュツ</t>
    </rPh>
    <rPh sb="12" eb="15">
      <t>ゼンネンド</t>
    </rPh>
    <rPh sb="15" eb="17">
      <t>ジッセキ</t>
    </rPh>
    <rPh sb="18" eb="19">
      <t>タイ</t>
    </rPh>
    <rPh sb="21" eb="23">
      <t>ゲンリョウ</t>
    </rPh>
    <rPh sb="24" eb="26">
      <t>トリク</t>
    </rPh>
    <rPh sb="28" eb="30">
      <t>キサイ</t>
    </rPh>
    <phoneticPr fontId="3"/>
  </si>
  <si>
    <t>・大規模小売店舗立地法第２条第２項に規定する建築物を有する事業者。
・事業の用に供する部分の延床面積が１，５００㎡以上の建築物を有する事業者</t>
    <rPh sb="1" eb="4">
      <t>ダイキボ</t>
    </rPh>
    <rPh sb="4" eb="6">
      <t>コウリ</t>
    </rPh>
    <rPh sb="6" eb="8">
      <t>テンポ</t>
    </rPh>
    <rPh sb="8" eb="10">
      <t>リッチ</t>
    </rPh>
    <rPh sb="10" eb="11">
      <t>ホウ</t>
    </rPh>
    <rPh sb="11" eb="12">
      <t>ダイ</t>
    </rPh>
    <rPh sb="13" eb="14">
      <t>ジョウ</t>
    </rPh>
    <rPh sb="14" eb="15">
      <t>ダイ</t>
    </rPh>
    <rPh sb="16" eb="17">
      <t>コウ</t>
    </rPh>
    <rPh sb="18" eb="20">
      <t>キテイ</t>
    </rPh>
    <rPh sb="22" eb="25">
      <t>ケンチクブツ</t>
    </rPh>
    <rPh sb="26" eb="27">
      <t>ユウ</t>
    </rPh>
    <rPh sb="29" eb="32">
      <t>ジギョウシャ</t>
    </rPh>
    <rPh sb="35" eb="37">
      <t>ジギョウ</t>
    </rPh>
    <rPh sb="38" eb="39">
      <t>ヨウ</t>
    </rPh>
    <rPh sb="40" eb="41">
      <t>トモ</t>
    </rPh>
    <rPh sb="43" eb="45">
      <t>ブブン</t>
    </rPh>
    <rPh sb="46" eb="47">
      <t>ノベ</t>
    </rPh>
    <rPh sb="47" eb="48">
      <t>ユカ</t>
    </rPh>
    <rPh sb="48" eb="50">
      <t>メンセキ</t>
    </rPh>
    <rPh sb="57" eb="59">
      <t>イジョウ</t>
    </rPh>
    <rPh sb="60" eb="62">
      <t>ケンチク</t>
    </rPh>
    <rPh sb="62" eb="63">
      <t>ブツ</t>
    </rPh>
    <rPh sb="64" eb="65">
      <t>ユウ</t>
    </rPh>
    <rPh sb="67" eb="70">
      <t>ジギョウシャ</t>
    </rPh>
    <phoneticPr fontId="3"/>
  </si>
  <si>
    <t>事業系一般廃棄物の処理実態に関するアンケートの実施。</t>
    <rPh sb="0" eb="2">
      <t>ジギョウ</t>
    </rPh>
    <rPh sb="2" eb="3">
      <t>ケイ</t>
    </rPh>
    <rPh sb="3" eb="5">
      <t>イッパン</t>
    </rPh>
    <rPh sb="5" eb="8">
      <t>ハイキブツ</t>
    </rPh>
    <rPh sb="9" eb="11">
      <t>ショリ</t>
    </rPh>
    <rPh sb="11" eb="13">
      <t>ジッタイ</t>
    </rPh>
    <rPh sb="14" eb="15">
      <t>カン</t>
    </rPh>
    <rPh sb="23" eb="25">
      <t>ジッシ</t>
    </rPh>
    <phoneticPr fontId="3"/>
  </si>
  <si>
    <t>事業系一般廃棄物の搬入検査</t>
    <rPh sb="0" eb="2">
      <t>ジギョウ</t>
    </rPh>
    <rPh sb="2" eb="3">
      <t>ケイ</t>
    </rPh>
    <rPh sb="3" eb="5">
      <t>イッパン</t>
    </rPh>
    <rPh sb="5" eb="8">
      <t>ハイキブツ</t>
    </rPh>
    <rPh sb="9" eb="11">
      <t>ハンニュウ</t>
    </rPh>
    <rPh sb="11" eb="13">
      <t>ケンサ</t>
    </rPh>
    <phoneticPr fontId="3"/>
  </si>
  <si>
    <t>消火器</t>
    <rPh sb="0" eb="2">
      <t>ショウカ</t>
    </rPh>
    <rPh sb="2" eb="3">
      <t>キ</t>
    </rPh>
    <phoneticPr fontId="3"/>
  </si>
  <si>
    <t>不法投棄処理分含む</t>
    <rPh sb="0" eb="2">
      <t>フホウ</t>
    </rPh>
    <rPh sb="2" eb="4">
      <t>トウキ</t>
    </rPh>
    <rPh sb="4" eb="6">
      <t>ショリ</t>
    </rPh>
    <rPh sb="6" eb="7">
      <t>ブン</t>
    </rPh>
    <rPh sb="7" eb="8">
      <t>フク</t>
    </rPh>
    <phoneticPr fontId="3"/>
  </si>
  <si>
    <t>ガスボンベ
（プロパン）</t>
    <phoneticPr fontId="3"/>
  </si>
  <si>
    <t>塗料類</t>
    <rPh sb="0" eb="3">
      <t>トリョウルイ</t>
    </rPh>
    <phoneticPr fontId="3"/>
  </si>
  <si>
    <t>廃プラスチック類</t>
    <rPh sb="0" eb="1">
      <t>ハイ</t>
    </rPh>
    <rPh sb="7" eb="8">
      <t>ルイ</t>
    </rPh>
    <phoneticPr fontId="3"/>
  </si>
  <si>
    <t>コンクリート</t>
    <phoneticPr fontId="3"/>
  </si>
  <si>
    <t>鉄屑</t>
    <rPh sb="0" eb="1">
      <t>テツ</t>
    </rPh>
    <rPh sb="1" eb="2">
      <t>クズ</t>
    </rPh>
    <phoneticPr fontId="3"/>
  </si>
  <si>
    <t>廃液等（薬びん）</t>
    <rPh sb="0" eb="2">
      <t>ハイエキ</t>
    </rPh>
    <rPh sb="2" eb="3">
      <t>トウ</t>
    </rPh>
    <rPh sb="4" eb="5">
      <t>クスリ</t>
    </rPh>
    <phoneticPr fontId="3"/>
  </si>
  <si>
    <t>廃家電４品目</t>
    <rPh sb="0" eb="1">
      <t>ハイ</t>
    </rPh>
    <rPh sb="1" eb="3">
      <t>カデン</t>
    </rPh>
    <rPh sb="4" eb="6">
      <t>ヒンモク</t>
    </rPh>
    <phoneticPr fontId="3"/>
  </si>
  <si>
    <t>品目毎に1台あたりの単価を設定</t>
    <rPh sb="0" eb="2">
      <t>ヒンモク</t>
    </rPh>
    <rPh sb="2" eb="3">
      <t>ゴト</t>
    </rPh>
    <rPh sb="5" eb="6">
      <t>ダイ</t>
    </rPh>
    <rPh sb="10" eb="12">
      <t>タンカ</t>
    </rPh>
    <rPh sb="13" eb="15">
      <t>セッテイ</t>
    </rPh>
    <phoneticPr fontId="3"/>
  </si>
  <si>
    <t>流山市</t>
    <rPh sb="0" eb="3">
      <t>ナガレヤマシ</t>
    </rPh>
    <phoneticPr fontId="3"/>
  </si>
  <si>
    <t>平成22年4月～
（継続）</t>
    <rPh sb="0" eb="2">
      <t>ヘイセイ</t>
    </rPh>
    <rPh sb="4" eb="5">
      <t>ネン</t>
    </rPh>
    <rPh sb="6" eb="7">
      <t>ガツ</t>
    </rPh>
    <rPh sb="10" eb="12">
      <t>ケイゾク</t>
    </rPh>
    <phoneticPr fontId="5"/>
  </si>
  <si>
    <t>平成22年4月</t>
    <rPh sb="0" eb="2">
      <t>ヘイセイ</t>
    </rPh>
    <rPh sb="4" eb="5">
      <t>ネン</t>
    </rPh>
    <rPh sb="6" eb="7">
      <t>ガツ</t>
    </rPh>
    <phoneticPr fontId="5"/>
  </si>
  <si>
    <t>学校給食
小学校4校</t>
    <rPh sb="0" eb="2">
      <t>ガッコウ</t>
    </rPh>
    <phoneticPr fontId="3"/>
  </si>
  <si>
    <t>生ごみ堆肥化</t>
    <rPh sb="0" eb="1">
      <t>ナマ</t>
    </rPh>
    <rPh sb="3" eb="5">
      <t>タイヒ</t>
    </rPh>
    <rPh sb="5" eb="6">
      <t>カ</t>
    </rPh>
    <phoneticPr fontId="3"/>
  </si>
  <si>
    <t>6.3トン</t>
    <phoneticPr fontId="3"/>
  </si>
  <si>
    <t>学校に生ごみ処理機を設置。
週１回堆肥化施設へ運搬。</t>
    <rPh sb="0" eb="2">
      <t>ガッコウ</t>
    </rPh>
    <rPh sb="3" eb="4">
      <t>ナマ</t>
    </rPh>
    <rPh sb="6" eb="9">
      <t>ショリキ</t>
    </rPh>
    <rPh sb="10" eb="12">
      <t>セッチ</t>
    </rPh>
    <rPh sb="14" eb="15">
      <t>シュウ</t>
    </rPh>
    <rPh sb="16" eb="17">
      <t>カイ</t>
    </rPh>
    <rPh sb="17" eb="20">
      <t>タイヒカ</t>
    </rPh>
    <rPh sb="20" eb="22">
      <t>シセツ</t>
    </rPh>
    <rPh sb="23" eb="25">
      <t>ウンパン</t>
    </rPh>
    <phoneticPr fontId="3"/>
  </si>
  <si>
    <t>流山市廃棄物対策審議会</t>
    <rPh sb="0" eb="3">
      <t>ナガレヤマシ</t>
    </rPh>
    <rPh sb="3" eb="6">
      <t>ハイキブツ</t>
    </rPh>
    <rPh sb="6" eb="8">
      <t>タイサク</t>
    </rPh>
    <rPh sb="8" eb="11">
      <t>シンギカイ</t>
    </rPh>
    <phoneticPr fontId="3"/>
  </si>
  <si>
    <t>学識経験を有する者（３人）　
住民を代表する者（５人）
関係団体を代表する者（４人）
廃棄物減量等推進員の職にある者（１人）
環境美化推進員の職にある者（１人）
計１３人</t>
    <rPh sb="5" eb="6">
      <t>ユウ</t>
    </rPh>
    <rPh sb="15" eb="17">
      <t>ジュウミン</t>
    </rPh>
    <rPh sb="43" eb="46">
      <t>ハイキブツ</t>
    </rPh>
    <rPh sb="46" eb="48">
      <t>ゲンリョウ</t>
    </rPh>
    <rPh sb="48" eb="49">
      <t>トウ</t>
    </rPh>
    <rPh sb="49" eb="51">
      <t>スイシン</t>
    </rPh>
    <rPh sb="51" eb="52">
      <t>イン</t>
    </rPh>
    <rPh sb="53" eb="54">
      <t>ショク</t>
    </rPh>
    <rPh sb="57" eb="58">
      <t>モノ</t>
    </rPh>
    <rPh sb="63" eb="65">
      <t>カンキョウ</t>
    </rPh>
    <rPh sb="65" eb="67">
      <t>ビカ</t>
    </rPh>
    <rPh sb="67" eb="69">
      <t>スイシン</t>
    </rPh>
    <rPh sb="69" eb="70">
      <t>イン</t>
    </rPh>
    <rPh sb="71" eb="72">
      <t>ショク</t>
    </rPh>
    <rPh sb="75" eb="76">
      <t>シャ</t>
    </rPh>
    <rPh sb="81" eb="82">
      <t>ケイ</t>
    </rPh>
    <rPh sb="84" eb="85">
      <t>ニン</t>
    </rPh>
    <phoneticPr fontId="3"/>
  </si>
  <si>
    <t>流山市廃棄物の処理及び清掃に関する条例</t>
    <rPh sb="0" eb="3">
      <t>ナガレヤマシ</t>
    </rPh>
    <rPh sb="3" eb="6">
      <t>ハイキブツ</t>
    </rPh>
    <rPh sb="7" eb="9">
      <t>ショリ</t>
    </rPh>
    <rPh sb="9" eb="10">
      <t>オヨ</t>
    </rPh>
    <rPh sb="11" eb="13">
      <t>セイソウ</t>
    </rPh>
    <rPh sb="14" eb="15">
      <t>カン</t>
    </rPh>
    <rPh sb="17" eb="19">
      <t>ジョウレイ</t>
    </rPh>
    <phoneticPr fontId="3"/>
  </si>
  <si>
    <t>流山市廃棄物減量等推進員</t>
    <rPh sb="0" eb="3">
      <t>ナガレヤマシ</t>
    </rPh>
    <rPh sb="3" eb="6">
      <t>ハイキブツ</t>
    </rPh>
    <rPh sb="6" eb="9">
      <t>ゲンリョウトウ</t>
    </rPh>
    <rPh sb="9" eb="11">
      <t>スイシン</t>
    </rPh>
    <rPh sb="11" eb="12">
      <t>イン</t>
    </rPh>
    <phoneticPr fontId="3"/>
  </si>
  <si>
    <t>１７８名</t>
    <rPh sb="3" eb="4">
      <t>メイ</t>
    </rPh>
    <phoneticPr fontId="3"/>
  </si>
  <si>
    <t>流山市廃棄物の減量及び適正処理等に関する条例</t>
    <rPh sb="0" eb="3">
      <t>ナガレヤマシ</t>
    </rPh>
    <rPh sb="3" eb="6">
      <t>ハイキブツ</t>
    </rPh>
    <rPh sb="7" eb="9">
      <t>ゲンリョウ</t>
    </rPh>
    <rPh sb="9" eb="10">
      <t>オヨ</t>
    </rPh>
    <rPh sb="11" eb="13">
      <t>テキセイ</t>
    </rPh>
    <rPh sb="13" eb="15">
      <t>ショリ</t>
    </rPh>
    <rPh sb="15" eb="16">
      <t>トウ</t>
    </rPh>
    <rPh sb="17" eb="18">
      <t>カン</t>
    </rPh>
    <rPh sb="20" eb="22">
      <t>ジョウレイ</t>
    </rPh>
    <phoneticPr fontId="3"/>
  </si>
  <si>
    <t>H31年4月</t>
    <rPh sb="3" eb="4">
      <t>ネン</t>
    </rPh>
    <rPh sb="5" eb="6">
      <t>ガツ</t>
    </rPh>
    <phoneticPr fontId="3"/>
  </si>
  <si>
    <t>流山市災害廃棄物処理計画</t>
    <rPh sb="0" eb="3">
      <t>ナガレヤマシ</t>
    </rPh>
    <rPh sb="3" eb="5">
      <t>サイガイ</t>
    </rPh>
    <rPh sb="5" eb="8">
      <t>ハイキブツ</t>
    </rPh>
    <rPh sb="8" eb="10">
      <t>ショリ</t>
    </rPh>
    <rPh sb="10" eb="12">
      <t>ケイカク</t>
    </rPh>
    <phoneticPr fontId="3"/>
  </si>
  <si>
    <t>1.2.3.4.6.11.12.21.22.23.24.31.41</t>
  </si>
  <si>
    <t>1.2.3.4.6.11.12.21.31.41</t>
  </si>
  <si>
    <t>芝山町</t>
    <rPh sb="0" eb="2">
      <t>シバヤマ</t>
    </rPh>
    <rPh sb="2" eb="3">
      <t>マチ</t>
    </rPh>
    <phoneticPr fontId="3"/>
  </si>
  <si>
    <t>南房総市環境美化推進に関する条例
南房総市不法投棄監視員設置要綱</t>
    <rPh sb="0" eb="4">
      <t>ミナミボウソウシ</t>
    </rPh>
    <rPh sb="4" eb="6">
      <t>カンキョウ</t>
    </rPh>
    <rPh sb="6" eb="8">
      <t>ビカ</t>
    </rPh>
    <rPh sb="8" eb="10">
      <t>スイシン</t>
    </rPh>
    <rPh sb="11" eb="12">
      <t>カン</t>
    </rPh>
    <rPh sb="14" eb="16">
      <t>ジョウレイ</t>
    </rPh>
    <rPh sb="17" eb="21">
      <t>ミナミボウソウシ</t>
    </rPh>
    <rPh sb="21" eb="23">
      <t>フホウ</t>
    </rPh>
    <rPh sb="23" eb="25">
      <t>トウキ</t>
    </rPh>
    <rPh sb="25" eb="28">
      <t>カンシイン</t>
    </rPh>
    <rPh sb="28" eb="30">
      <t>セッチ</t>
    </rPh>
    <rPh sb="30" eb="32">
      <t>ヨウコウ</t>
    </rPh>
    <phoneticPr fontId="3"/>
  </si>
  <si>
    <t>市民、旅行者、事業者、占有者及び市が一体となって空き缶等のポイ捨てを防止することにより、市内の快適な生活環境づくりを推進する。
廃棄物等の不法投棄の現状を的確に把握するため、南房総市不法投棄監視員を設置し、災害の発生及び自然環境の破壊のおそれのある不法投棄等を未然に防止し、市民の快適な生活環境の保全を図る。</t>
    <rPh sb="0" eb="2">
      <t>シミン</t>
    </rPh>
    <rPh sb="3" eb="6">
      <t>リョコウシャ</t>
    </rPh>
    <rPh sb="7" eb="10">
      <t>ジギョウシャ</t>
    </rPh>
    <rPh sb="11" eb="14">
      <t>センユウシャ</t>
    </rPh>
    <rPh sb="14" eb="15">
      <t>オヨ</t>
    </rPh>
    <rPh sb="16" eb="17">
      <t>シ</t>
    </rPh>
    <rPh sb="18" eb="20">
      <t>イッタイ</t>
    </rPh>
    <rPh sb="24" eb="25">
      <t>ア</t>
    </rPh>
    <rPh sb="26" eb="27">
      <t>カン</t>
    </rPh>
    <rPh sb="27" eb="28">
      <t>トウ</t>
    </rPh>
    <rPh sb="31" eb="32">
      <t>ス</t>
    </rPh>
    <rPh sb="34" eb="36">
      <t>ボウシ</t>
    </rPh>
    <rPh sb="44" eb="46">
      <t>シナイ</t>
    </rPh>
    <rPh sb="47" eb="49">
      <t>カイテキ</t>
    </rPh>
    <rPh sb="50" eb="52">
      <t>セイカツ</t>
    </rPh>
    <rPh sb="52" eb="54">
      <t>カンキョウ</t>
    </rPh>
    <rPh sb="58" eb="60">
      <t>スイシン</t>
    </rPh>
    <rPh sb="64" eb="67">
      <t>ハイキブツ</t>
    </rPh>
    <rPh sb="67" eb="68">
      <t>トウ</t>
    </rPh>
    <rPh sb="69" eb="71">
      <t>フホウ</t>
    </rPh>
    <rPh sb="71" eb="73">
      <t>トウキ</t>
    </rPh>
    <rPh sb="74" eb="76">
      <t>ゲンジョウ</t>
    </rPh>
    <rPh sb="77" eb="79">
      <t>テキカク</t>
    </rPh>
    <rPh sb="80" eb="82">
      <t>ハアク</t>
    </rPh>
    <rPh sb="87" eb="91">
      <t>ミナミボウソウシ</t>
    </rPh>
    <rPh sb="91" eb="93">
      <t>フホウ</t>
    </rPh>
    <rPh sb="93" eb="95">
      <t>トウキ</t>
    </rPh>
    <rPh sb="95" eb="98">
      <t>カンシイン</t>
    </rPh>
    <rPh sb="99" eb="101">
      <t>セッチ</t>
    </rPh>
    <rPh sb="103" eb="105">
      <t>サイガイ</t>
    </rPh>
    <rPh sb="106" eb="108">
      <t>ハッセイ</t>
    </rPh>
    <rPh sb="108" eb="109">
      <t>オヨ</t>
    </rPh>
    <rPh sb="110" eb="112">
      <t>シゼン</t>
    </rPh>
    <rPh sb="112" eb="114">
      <t>カンキョウ</t>
    </rPh>
    <rPh sb="115" eb="117">
      <t>ハカイ</t>
    </rPh>
    <rPh sb="124" eb="126">
      <t>フホウ</t>
    </rPh>
    <rPh sb="126" eb="128">
      <t>トウキ</t>
    </rPh>
    <rPh sb="128" eb="129">
      <t>トウ</t>
    </rPh>
    <rPh sb="130" eb="132">
      <t>ミゼン</t>
    </rPh>
    <rPh sb="133" eb="135">
      <t>ボウシ</t>
    </rPh>
    <rPh sb="137" eb="139">
      <t>シミン</t>
    </rPh>
    <rPh sb="140" eb="142">
      <t>カイテキ</t>
    </rPh>
    <rPh sb="143" eb="145">
      <t>セイカツ</t>
    </rPh>
    <rPh sb="145" eb="147">
      <t>カンキョウ</t>
    </rPh>
    <rPh sb="148" eb="150">
      <t>ホゼン</t>
    </rPh>
    <rPh sb="151" eb="152">
      <t>ハカ</t>
    </rPh>
    <phoneticPr fontId="3"/>
  </si>
  <si>
    <t>超過有料制
①可燃ごみ用袋90枚無料配布
・単身世帯：小袋（20ℓ）
・2～4人世帯：中袋（30ℓ）
・5人以上世帯：大袋（40ℓ）
②不燃ごみ用大袋20枚無料配布
③販売価格
・小袋：900円/10枚
・中袋：1,350円/10枚
・大袋：1,800円/10枚</t>
    <rPh sb="7" eb="9">
      <t>カネン</t>
    </rPh>
    <rPh sb="11" eb="12">
      <t>ヨウ</t>
    </rPh>
    <rPh sb="12" eb="13">
      <t>フクロ</t>
    </rPh>
    <rPh sb="15" eb="16">
      <t>マイ</t>
    </rPh>
    <rPh sb="16" eb="18">
      <t>ムリョウ</t>
    </rPh>
    <rPh sb="18" eb="20">
      <t>ハイフ</t>
    </rPh>
    <rPh sb="53" eb="56">
      <t>ニンイジョウ</t>
    </rPh>
    <rPh sb="56" eb="58">
      <t>セタイ</t>
    </rPh>
    <rPh sb="59" eb="60">
      <t>ダイ</t>
    </rPh>
    <rPh sb="60" eb="61">
      <t>フクロ</t>
    </rPh>
    <rPh sb="68" eb="70">
      <t>フネン</t>
    </rPh>
    <rPh sb="72" eb="73">
      <t>ヨウ</t>
    </rPh>
    <rPh sb="73" eb="74">
      <t>ダイ</t>
    </rPh>
    <rPh sb="74" eb="75">
      <t>フクロ</t>
    </rPh>
    <rPh sb="77" eb="78">
      <t>マイ</t>
    </rPh>
    <rPh sb="78" eb="80">
      <t>ムリョウ</t>
    </rPh>
    <rPh sb="80" eb="82">
      <t>ハイフ</t>
    </rPh>
    <rPh sb="84" eb="86">
      <t>ハンバイ</t>
    </rPh>
    <rPh sb="86" eb="88">
      <t>カカク</t>
    </rPh>
    <rPh sb="90" eb="92">
      <t>ショウフクロ</t>
    </rPh>
    <rPh sb="96" eb="97">
      <t>エン</t>
    </rPh>
    <rPh sb="100" eb="101">
      <t>マイ</t>
    </rPh>
    <rPh sb="103" eb="104">
      <t>チュウ</t>
    </rPh>
    <rPh sb="104" eb="105">
      <t>フクロ</t>
    </rPh>
    <rPh sb="111" eb="112">
      <t>エン</t>
    </rPh>
    <rPh sb="115" eb="116">
      <t>マイ</t>
    </rPh>
    <rPh sb="118" eb="119">
      <t>ダイ</t>
    </rPh>
    <rPh sb="119" eb="120">
      <t>フクロ</t>
    </rPh>
    <rPh sb="126" eb="127">
      <t>エン</t>
    </rPh>
    <rPh sb="130" eb="131">
      <t>マイ</t>
    </rPh>
    <phoneticPr fontId="3"/>
  </si>
  <si>
    <t>食べ残し、調理くずの資源化、環境教育の推進（施設見学、堆肥を学校の花壇で利用）</t>
    <rPh sb="0" eb="1">
      <t>タ</t>
    </rPh>
    <rPh sb="2" eb="3">
      <t>ノコ</t>
    </rPh>
    <rPh sb="5" eb="7">
      <t>チョウリ</t>
    </rPh>
    <rPh sb="10" eb="13">
      <t>シゲンカ</t>
    </rPh>
    <rPh sb="14" eb="16">
      <t>カンキョウ</t>
    </rPh>
    <rPh sb="16" eb="18">
      <t>キョウイク</t>
    </rPh>
    <rPh sb="19" eb="21">
      <t>スイシン</t>
    </rPh>
    <rPh sb="22" eb="24">
      <t>シセツ</t>
    </rPh>
    <rPh sb="24" eb="26">
      <t>ケンガク</t>
    </rPh>
    <rPh sb="27" eb="29">
      <t>タイヒ</t>
    </rPh>
    <rPh sb="30" eb="32">
      <t>ガッコウ</t>
    </rPh>
    <rPh sb="33" eb="35">
      <t>カダン</t>
    </rPh>
    <rPh sb="36" eb="38">
      <t>リヨウ</t>
    </rPh>
    <phoneticPr fontId="3"/>
  </si>
  <si>
    <t>流山市路上喫煙の防止及びまちをきれいにする条例</t>
    <rPh sb="0" eb="3">
      <t>ナガレヤマシ</t>
    </rPh>
    <rPh sb="3" eb="5">
      <t>ロジョウ</t>
    </rPh>
    <rPh sb="5" eb="7">
      <t>キツエン</t>
    </rPh>
    <rPh sb="8" eb="10">
      <t>ボウシ</t>
    </rPh>
    <rPh sb="10" eb="11">
      <t>オヨ</t>
    </rPh>
    <rPh sb="21" eb="23">
      <t>ジョウレイ</t>
    </rPh>
    <phoneticPr fontId="3"/>
  </si>
  <si>
    <t>無</t>
    <rPh sb="0" eb="1">
      <t>ナ</t>
    </rPh>
    <phoneticPr fontId="3"/>
  </si>
  <si>
    <t>100kgまで無料
100kg超過分1kgにつき5.4円加算</t>
    <rPh sb="7" eb="9">
      <t>ムリョウ</t>
    </rPh>
    <rPh sb="15" eb="18">
      <t>チョウカブン</t>
    </rPh>
    <rPh sb="27" eb="28">
      <t>エン</t>
    </rPh>
    <rPh sb="28" eb="30">
      <t>カサン</t>
    </rPh>
    <phoneticPr fontId="3"/>
  </si>
  <si>
    <t>1.2.3.4.5.6.11.12.21.22.23.24.31.32.33</t>
    <phoneticPr fontId="3"/>
  </si>
  <si>
    <t>1.2.3.4.5.6.21.22.23.24.32.34.45</t>
    <phoneticPr fontId="3"/>
  </si>
  <si>
    <t>旭市リサイクル情報提供事業（Ｈ20.4.1から実施）
一般家庭において不用となった生活用品の譲受を希望する市民に対し、その情報交換の場として、市役所本庁及び各支所に「リサイクル情報コーナー」を設置する。
　市民からリサイクル用品の譲渡又は譲受けの申し込みがあったら「リサイクル登録カード」に記載していただき、登録カードに基づき情報リストを作成し、リサイクル情報コーナーへ掲示する。リサイクル用品の譲渡に必要な連絡、価格交渉、引渡し等は、リサイクル希望者が直接行う。</t>
    <phoneticPr fontId="3"/>
  </si>
  <si>
    <t>1.2.3.4.5.6.11.12.13. 21.22.23.24.31.32. 33.41</t>
    <phoneticPr fontId="3"/>
  </si>
  <si>
    <t>1.2.3.4.5.6.11.12. 13.21.22.23.41</t>
    <phoneticPr fontId="3"/>
  </si>
  <si>
    <t>平成9年3月31日
(平成27年3月31日題名改称）</t>
    <rPh sb="0" eb="2">
      <t>ヘイセイ</t>
    </rPh>
    <rPh sb="3" eb="4">
      <t>ネン</t>
    </rPh>
    <rPh sb="5" eb="6">
      <t>ガツ</t>
    </rPh>
    <rPh sb="8" eb="9">
      <t>ニチ</t>
    </rPh>
    <rPh sb="11" eb="13">
      <t>ヘイセイ</t>
    </rPh>
    <rPh sb="15" eb="16">
      <t>ネン</t>
    </rPh>
    <rPh sb="17" eb="18">
      <t>ガツ</t>
    </rPh>
    <rPh sb="20" eb="21">
      <t>ニチ</t>
    </rPh>
    <rPh sb="21" eb="23">
      <t>ダイメイ</t>
    </rPh>
    <rPh sb="23" eb="25">
      <t>カイショウ</t>
    </rPh>
    <phoneticPr fontId="3"/>
  </si>
  <si>
    <t>その他の具体的内容（エの場合に記入）</t>
    <rPh sb="2" eb="3">
      <t>タ</t>
    </rPh>
    <rPh sb="4" eb="7">
      <t>グタイテキ</t>
    </rPh>
    <rPh sb="7" eb="9">
      <t>ナイヨウ</t>
    </rPh>
    <rPh sb="12" eb="14">
      <t>バアイ</t>
    </rPh>
    <rPh sb="15" eb="17">
      <t>キニュウ</t>
    </rPh>
    <phoneticPr fontId="3"/>
  </si>
  <si>
    <t>テレビ1,800円、冷蔵庫2,500円、洗濯機1,000円、エアコン1,600円</t>
    <rPh sb="8" eb="9">
      <t>エン</t>
    </rPh>
    <rPh sb="10" eb="13">
      <t>レイゾウコ</t>
    </rPh>
    <rPh sb="18" eb="19">
      <t>エン</t>
    </rPh>
    <rPh sb="20" eb="23">
      <t>センタッキ</t>
    </rPh>
    <rPh sb="28" eb="29">
      <t>エン</t>
    </rPh>
    <rPh sb="39" eb="40">
      <t>エン</t>
    </rPh>
    <phoneticPr fontId="3"/>
  </si>
  <si>
    <t>㎡あたり、24,000円（税別）※８㎥分</t>
    <rPh sb="11" eb="12">
      <t>エン</t>
    </rPh>
    <rPh sb="13" eb="15">
      <t>ゼイベツ</t>
    </rPh>
    <rPh sb="19" eb="20">
      <t>ブン</t>
    </rPh>
    <phoneticPr fontId="3"/>
  </si>
  <si>
    <t>１本あたり、12,000円（税別）※７７本分</t>
    <rPh sb="1" eb="2">
      <t>ホン</t>
    </rPh>
    <rPh sb="12" eb="13">
      <t>エン</t>
    </rPh>
    <rPh sb="14" eb="16">
      <t>ゼイベツ</t>
    </rPh>
    <rPh sb="20" eb="21">
      <t>ホン</t>
    </rPh>
    <rPh sb="21" eb="22">
      <t>ブン</t>
    </rPh>
    <phoneticPr fontId="3"/>
  </si>
  <si>
    <t>1.2.3.4.11.12.13.21.22.23.24.31.32.33.34.41,45</t>
    <phoneticPr fontId="3"/>
  </si>
  <si>
    <t>1.2.3.4.11.12.13.21.32.33.34.41,45</t>
    <phoneticPr fontId="3"/>
  </si>
  <si>
    <t>https://www.city.matsudo.chiba.jp/kurashi/gomi_shinyou/genryou/namagomisyori-hojo.html</t>
    <phoneticPr fontId="3"/>
  </si>
  <si>
    <t>保冷車で当日中に回収</t>
    <rPh sb="0" eb="3">
      <t>ホレイシャ</t>
    </rPh>
    <rPh sb="4" eb="7">
      <t>トウジツチュウ</t>
    </rPh>
    <rPh sb="8" eb="10">
      <t>カイシュウ</t>
    </rPh>
    <phoneticPr fontId="3"/>
  </si>
  <si>
    <t>-</t>
    <phoneticPr fontId="3"/>
  </si>
  <si>
    <t>-</t>
    <phoneticPr fontId="3"/>
  </si>
  <si>
    <t>把握していない</t>
    <rPh sb="0" eb="2">
      <t>ハアク</t>
    </rPh>
    <phoneticPr fontId="3"/>
  </si>
  <si>
    <t>ｴｺｸﾗﾌﾞ・NPO法人WITH・匝瑳ﾘﾄﾙｼﾆｱ・ｶﾞｰﾙｽｶｳﾄ千葉県第98団・匝瑳ｻﾝｽﾞ</t>
    <rPh sb="10" eb="12">
      <t>ホウジン</t>
    </rPh>
    <rPh sb="17" eb="19">
      <t>ソウサ</t>
    </rPh>
    <rPh sb="34" eb="37">
      <t>チバケン</t>
    </rPh>
    <rPh sb="37" eb="38">
      <t>ダイ</t>
    </rPh>
    <rPh sb="40" eb="41">
      <t>ダン</t>
    </rPh>
    <rPh sb="42" eb="44">
      <t>ソウサ</t>
    </rPh>
    <phoneticPr fontId="3"/>
  </si>
  <si>
    <t>　実施していない場合は０で回答</t>
    <rPh sb="1" eb="3">
      <t>ジッシ</t>
    </rPh>
    <rPh sb="8" eb="10">
      <t>バアイ</t>
    </rPh>
    <rPh sb="13" eb="15">
      <t>カイトウ</t>
    </rPh>
    <phoneticPr fontId="3"/>
  </si>
  <si>
    <t>・生ごみ処理機の等の補助金制度27年度実績コンポスト容器の基数には、バケツ型の「ボカシ容器」と称している製品も含まれています。（内訳コンポスト容器22基、ボカシ容器40基）
・⑤業務用生ごみ処理機の管内一般企業の設置状況は、「無し」と回答していますが、厳密には把握していません。</t>
    <phoneticPr fontId="3"/>
  </si>
  <si>
    <t>平成27年8月～</t>
    <phoneticPr fontId="3"/>
  </si>
  <si>
    <t>平成27年8月</t>
    <phoneticPr fontId="3"/>
  </si>
  <si>
    <t>平成27年8月</t>
    <phoneticPr fontId="3"/>
  </si>
  <si>
    <t>約50世帯</t>
    <phoneticPr fontId="3"/>
  </si>
  <si>
    <t>約30世帯</t>
    <phoneticPr fontId="3"/>
  </si>
  <si>
    <t>2.8トン</t>
    <phoneticPr fontId="3"/>
  </si>
  <si>
    <t>4.6トン（推定）</t>
    <phoneticPr fontId="3"/>
  </si>
  <si>
    <t>堆肥化　2.8ｔ</t>
    <phoneticPr fontId="3"/>
  </si>
  <si>
    <t>堆肥化　4.6ｔ</t>
    <phoneticPr fontId="3"/>
  </si>
  <si>
    <t>集団回収に対する助成等</t>
    <rPh sb="0" eb="2">
      <t>シュウダン</t>
    </rPh>
    <rPh sb="2" eb="4">
      <t>カイシュウ</t>
    </rPh>
    <rPh sb="5" eb="6">
      <t>タイ</t>
    </rPh>
    <rPh sb="8" eb="10">
      <t>ジョセイ</t>
    </rPh>
    <rPh sb="10" eb="11">
      <t>トウ</t>
    </rPh>
    <phoneticPr fontId="3"/>
  </si>
  <si>
    <t>集団回収の実施団体数等</t>
    <rPh sb="0" eb="2">
      <t>シュウダン</t>
    </rPh>
    <rPh sb="2" eb="4">
      <t>カイシュウ</t>
    </rPh>
    <rPh sb="5" eb="7">
      <t>ジッシ</t>
    </rPh>
    <rPh sb="7" eb="9">
      <t>ダンタイ</t>
    </rPh>
    <rPh sb="9" eb="10">
      <t>スウ</t>
    </rPh>
    <rPh sb="10" eb="11">
      <t>トウ</t>
    </rPh>
    <phoneticPr fontId="3"/>
  </si>
  <si>
    <t>集団回収における収集から処理に関しての市町村等の関係</t>
    <rPh sb="0" eb="2">
      <t>シュウダン</t>
    </rPh>
    <rPh sb="2" eb="4">
      <t>カイシュウ</t>
    </rPh>
    <rPh sb="8" eb="10">
      <t>シュウシュウ</t>
    </rPh>
    <rPh sb="12" eb="14">
      <t>ショリ</t>
    </rPh>
    <rPh sb="15" eb="16">
      <t>カン</t>
    </rPh>
    <rPh sb="19" eb="22">
      <t>シチョウソン</t>
    </rPh>
    <rPh sb="22" eb="23">
      <t>トウ</t>
    </rPh>
    <rPh sb="24" eb="26">
      <t>カンケイ</t>
    </rPh>
    <phoneticPr fontId="3"/>
  </si>
  <si>
    <r>
      <t>紙類：２円／１k</t>
    </r>
    <r>
      <rPr>
        <sz val="11"/>
        <rFont val="ＭＳ 明朝"/>
        <family val="1"/>
        <charset val="128"/>
      </rPr>
      <t>g</t>
    </r>
    <rPh sb="0" eb="2">
      <t>カミルイ</t>
    </rPh>
    <rPh sb="4" eb="5">
      <t>エン</t>
    </rPh>
    <phoneticPr fontId="3"/>
  </si>
  <si>
    <r>
      <t>紙類：</t>
    </r>
    <r>
      <rPr>
        <sz val="11"/>
        <rFont val="ＭＳ 明朝"/>
        <family val="1"/>
        <charset val="128"/>
      </rPr>
      <t>１円／１kg</t>
    </r>
    <rPh sb="0" eb="2">
      <t>カミルイ</t>
    </rPh>
    <rPh sb="4" eb="5">
      <t>エン</t>
    </rPh>
    <phoneticPr fontId="3"/>
  </si>
  <si>
    <r>
      <t>繊維類　1</t>
    </r>
    <r>
      <rPr>
        <sz val="11"/>
        <rFont val="ＭＳ 明朝"/>
        <family val="1"/>
        <charset val="128"/>
      </rPr>
      <t>,139,148円</t>
    </r>
    <phoneticPr fontId="3"/>
  </si>
  <si>
    <r>
      <t>繊維類　3</t>
    </r>
    <r>
      <rPr>
        <sz val="11"/>
        <rFont val="ＭＳ 明朝"/>
        <family val="1"/>
        <charset val="128"/>
      </rPr>
      <t>82,210円</t>
    </r>
    <phoneticPr fontId="3"/>
  </si>
  <si>
    <r>
      <t>紙　類　1</t>
    </r>
    <r>
      <rPr>
        <sz val="11"/>
        <rFont val="ＭＳ 明朝"/>
        <family val="1"/>
        <charset val="128"/>
      </rPr>
      <t>0,856,811円</t>
    </r>
    <phoneticPr fontId="3"/>
  </si>
  <si>
    <r>
      <t>新聞・段ボール・紙パック6</t>
    </r>
    <r>
      <rPr>
        <sz val="11"/>
        <rFont val="ＭＳ 明朝"/>
        <family val="1"/>
        <charset val="128"/>
      </rPr>
      <t>,221,420円</t>
    </r>
    <phoneticPr fontId="3"/>
  </si>
  <si>
    <r>
      <t>金属類　1</t>
    </r>
    <r>
      <rPr>
        <sz val="11"/>
        <rFont val="ＭＳ 明朝"/>
        <family val="1"/>
        <charset val="128"/>
      </rPr>
      <t>,217,118円</t>
    </r>
    <phoneticPr fontId="3"/>
  </si>
  <si>
    <r>
      <t>雑紙　3</t>
    </r>
    <r>
      <rPr>
        <sz val="11"/>
        <rFont val="ＭＳ 明朝"/>
        <family val="1"/>
        <charset val="128"/>
      </rPr>
      <t>,307,475円</t>
    </r>
    <phoneticPr fontId="3"/>
  </si>
  <si>
    <r>
      <t>生びん類　1</t>
    </r>
    <r>
      <rPr>
        <sz val="11"/>
        <rFont val="ＭＳ 明朝"/>
        <family val="1"/>
        <charset val="128"/>
      </rPr>
      <t>87,578円</t>
    </r>
    <phoneticPr fontId="3"/>
  </si>
  <si>
    <r>
      <t>金属類　7</t>
    </r>
    <r>
      <rPr>
        <sz val="11"/>
        <rFont val="ＭＳ 明朝"/>
        <family val="1"/>
        <charset val="128"/>
      </rPr>
      <t>,751,107円</t>
    </r>
    <phoneticPr fontId="3"/>
  </si>
  <si>
    <r>
      <t>雑びん類　9</t>
    </r>
    <r>
      <rPr>
        <sz val="11"/>
        <rFont val="ＭＳ 明朝"/>
        <family val="1"/>
        <charset val="128"/>
      </rPr>
      <t>,493,740円</t>
    </r>
    <phoneticPr fontId="3"/>
  </si>
  <si>
    <r>
      <t>雑びん類　1</t>
    </r>
    <r>
      <rPr>
        <sz val="11"/>
        <rFont val="ＭＳ 明朝"/>
        <family val="1"/>
        <charset val="128"/>
      </rPr>
      <t>9,132,000円</t>
    </r>
    <phoneticPr fontId="3"/>
  </si>
  <si>
    <r>
      <t>空き缶　6</t>
    </r>
    <r>
      <rPr>
        <sz val="11"/>
        <rFont val="ＭＳ 明朝"/>
        <family val="1"/>
        <charset val="128"/>
      </rPr>
      <t>,014,808円</t>
    </r>
    <phoneticPr fontId="3"/>
  </si>
  <si>
    <r>
      <t>空き缶　4</t>
    </r>
    <r>
      <rPr>
        <sz val="11"/>
        <rFont val="ＭＳ 明朝"/>
        <family val="1"/>
        <charset val="128"/>
      </rPr>
      <t>,398,680円</t>
    </r>
    <phoneticPr fontId="3"/>
  </si>
  <si>
    <r>
      <t>ペットボトル　1,</t>
    </r>
    <r>
      <rPr>
        <sz val="11"/>
        <rFont val="ＭＳ 明朝"/>
        <family val="1"/>
        <charset val="128"/>
      </rPr>
      <t>523,500円</t>
    </r>
    <phoneticPr fontId="3"/>
  </si>
  <si>
    <r>
      <t>ペットボトル　3</t>
    </r>
    <r>
      <rPr>
        <sz val="11"/>
        <rFont val="ＭＳ 明朝"/>
        <family val="1"/>
        <charset val="128"/>
      </rPr>
      <t>0,866,480円</t>
    </r>
    <phoneticPr fontId="3"/>
  </si>
  <si>
    <r>
      <t>紙類　3円</t>
    </r>
    <r>
      <rPr>
        <sz val="11"/>
        <rFont val="ＭＳ 明朝"/>
        <family val="1"/>
        <charset val="128"/>
      </rPr>
      <t>/kg以内（予算の範囲内による）
繊維類 10円/kg以内（予算の範囲内による）</t>
    </r>
    <rPh sb="0" eb="1">
      <t>カミ</t>
    </rPh>
    <rPh sb="1" eb="2">
      <t>ルイ</t>
    </rPh>
    <rPh sb="4" eb="5">
      <t>エン</t>
    </rPh>
    <rPh sb="8" eb="10">
      <t>イナイ</t>
    </rPh>
    <rPh sb="11" eb="13">
      <t>ヨサン</t>
    </rPh>
    <rPh sb="14" eb="17">
      <t>ハンイナイ</t>
    </rPh>
    <rPh sb="22" eb="24">
      <t>センイ</t>
    </rPh>
    <rPh sb="24" eb="25">
      <t>ルイ</t>
    </rPh>
    <rPh sb="28" eb="29">
      <t>エン</t>
    </rPh>
    <rPh sb="32" eb="34">
      <t>イナイ</t>
    </rPh>
    <rPh sb="35" eb="37">
      <t>ヨサン</t>
    </rPh>
    <rPh sb="38" eb="41">
      <t>ハンイナイ</t>
    </rPh>
    <phoneticPr fontId="3"/>
  </si>
  <si>
    <r>
      <t>補助金額　472</t>
    </r>
    <r>
      <rPr>
        <sz val="11"/>
        <rFont val="ＭＳ 明朝"/>
        <family val="1"/>
        <charset val="128"/>
      </rPr>
      <t>,480円</t>
    </r>
    <rPh sb="0" eb="2">
      <t>ホジョ</t>
    </rPh>
    <rPh sb="2" eb="4">
      <t>キンガク</t>
    </rPh>
    <rPh sb="12" eb="13">
      <t>エン</t>
    </rPh>
    <phoneticPr fontId="3"/>
  </si>
  <si>
    <r>
      <t xml:space="preserve">ダンボール、新聞、雑誌、牛乳パック、アルミ缶、     </t>
    </r>
    <r>
      <rPr>
        <sz val="11"/>
        <rFont val="ＭＳ 明朝"/>
        <family val="1"/>
        <charset val="128"/>
      </rPr>
      <t>スチール缶、繊維類、生きびん　単価１円／kg</t>
    </r>
    <r>
      <rPr>
        <sz val="11"/>
        <rFont val="ＭＳ 明朝"/>
        <family val="1"/>
        <charset val="128"/>
      </rPr>
      <t/>
    </r>
    <rPh sb="6" eb="8">
      <t>シンブン</t>
    </rPh>
    <rPh sb="9" eb="11">
      <t>ザッシ</t>
    </rPh>
    <rPh sb="12" eb="14">
      <t>ギュウニュウ</t>
    </rPh>
    <rPh sb="21" eb="22">
      <t>カン</t>
    </rPh>
    <rPh sb="32" eb="33">
      <t>カン</t>
    </rPh>
    <rPh sb="34" eb="36">
      <t>センイ</t>
    </rPh>
    <rPh sb="36" eb="37">
      <t>ルイ</t>
    </rPh>
    <rPh sb="38" eb="39">
      <t>イ</t>
    </rPh>
    <rPh sb="43" eb="45">
      <t>タンカ</t>
    </rPh>
    <rPh sb="46" eb="47">
      <t>エン</t>
    </rPh>
    <phoneticPr fontId="3"/>
  </si>
  <si>
    <r>
      <t>２円</t>
    </r>
    <r>
      <rPr>
        <sz val="11"/>
        <rFont val="ＭＳ 明朝"/>
        <family val="1"/>
        <charset val="128"/>
      </rPr>
      <t>/kg：紙類、繊維類、ビン類、金属類、ペットボトル</t>
    </r>
    <rPh sb="1" eb="2">
      <t>エン</t>
    </rPh>
    <rPh sb="6" eb="8">
      <t>カミルイ</t>
    </rPh>
    <rPh sb="9" eb="11">
      <t>センイ</t>
    </rPh>
    <rPh sb="11" eb="12">
      <t>ルイ</t>
    </rPh>
    <rPh sb="15" eb="16">
      <t>ルイ</t>
    </rPh>
    <rPh sb="17" eb="20">
      <t>キンゾクルイ</t>
    </rPh>
    <phoneticPr fontId="3"/>
  </si>
  <si>
    <r>
      <t>2,592,762（平成27</t>
    </r>
    <r>
      <rPr>
        <sz val="11"/>
        <rFont val="ＭＳ 明朝"/>
        <family val="1"/>
        <charset val="128"/>
      </rPr>
      <t>年度実績）
内訳
紙類　2,505,795円
繊維類　20,526円
ビン類　15,312円
アルミ缶　47,067円
スチール缶　4,062円</t>
    </r>
    <phoneticPr fontId="3"/>
  </si>
  <si>
    <r>
      <t>カン、ビン、古紙等資源物：約3円</t>
    </r>
    <r>
      <rPr>
        <sz val="11"/>
        <rFont val="ＭＳ 明朝"/>
        <family val="1"/>
        <charset val="128"/>
      </rPr>
      <t>/kg(上限35万)</t>
    </r>
    <rPh sb="6" eb="8">
      <t>コシ</t>
    </rPh>
    <rPh sb="8" eb="9">
      <t>ナド</t>
    </rPh>
    <rPh sb="9" eb="11">
      <t>シゲン</t>
    </rPh>
    <rPh sb="11" eb="12">
      <t>モノ</t>
    </rPh>
    <rPh sb="13" eb="14">
      <t>ヤク</t>
    </rPh>
    <rPh sb="15" eb="16">
      <t>エン</t>
    </rPh>
    <rPh sb="20" eb="22">
      <t>ジョウゲン</t>
    </rPh>
    <rPh sb="24" eb="25">
      <t>マン</t>
    </rPh>
    <phoneticPr fontId="3"/>
  </si>
  <si>
    <t>ポイ捨て禁止条例の制定状況等</t>
    <rPh sb="2" eb="3">
      <t>ス</t>
    </rPh>
    <rPh sb="4" eb="6">
      <t>キンシ</t>
    </rPh>
    <rPh sb="6" eb="8">
      <t>ジョウレイ</t>
    </rPh>
    <rPh sb="9" eb="11">
      <t>セイテイ</t>
    </rPh>
    <rPh sb="11" eb="13">
      <t>ジョウキョウ</t>
    </rPh>
    <rPh sb="13" eb="14">
      <t>トウ</t>
    </rPh>
    <phoneticPr fontId="3"/>
  </si>
  <si>
    <t>一般廃棄物等の不法投棄の状況等</t>
    <rPh sb="0" eb="2">
      <t>イッパン</t>
    </rPh>
    <rPh sb="2" eb="5">
      <t>ハイキブツ</t>
    </rPh>
    <rPh sb="5" eb="6">
      <t>トウ</t>
    </rPh>
    <rPh sb="7" eb="9">
      <t>フホウ</t>
    </rPh>
    <rPh sb="9" eb="11">
      <t>トウキ</t>
    </rPh>
    <rPh sb="12" eb="14">
      <t>ジョウキョウ</t>
    </rPh>
    <rPh sb="14" eb="15">
      <t>トウ</t>
    </rPh>
    <phoneticPr fontId="3"/>
  </si>
  <si>
    <t>一般廃棄物等の主な不法投棄場所等</t>
    <rPh sb="0" eb="2">
      <t>イッパン</t>
    </rPh>
    <rPh sb="2" eb="5">
      <t>ハイキブツ</t>
    </rPh>
    <rPh sb="5" eb="6">
      <t>トウ</t>
    </rPh>
    <rPh sb="7" eb="8">
      <t>オモ</t>
    </rPh>
    <rPh sb="9" eb="11">
      <t>フホウ</t>
    </rPh>
    <rPh sb="11" eb="13">
      <t>トウキ</t>
    </rPh>
    <rPh sb="13" eb="15">
      <t>バショ</t>
    </rPh>
    <rPh sb="15" eb="16">
      <t>トウ</t>
    </rPh>
    <phoneticPr fontId="3"/>
  </si>
  <si>
    <t>不法投棄されたごみの種類等</t>
    <rPh sb="0" eb="2">
      <t>フホウ</t>
    </rPh>
    <rPh sb="2" eb="4">
      <t>トウキ</t>
    </rPh>
    <rPh sb="10" eb="13">
      <t>シュルイトウ</t>
    </rPh>
    <phoneticPr fontId="3"/>
  </si>
  <si>
    <t>不法投棄対策に係る条例や要綱等</t>
    <rPh sb="0" eb="2">
      <t>フホウ</t>
    </rPh>
    <rPh sb="2" eb="4">
      <t>トウキ</t>
    </rPh>
    <rPh sb="4" eb="6">
      <t>タイサク</t>
    </rPh>
    <rPh sb="7" eb="8">
      <t>カカ</t>
    </rPh>
    <rPh sb="9" eb="11">
      <t>ジョウレイ</t>
    </rPh>
    <rPh sb="12" eb="14">
      <t>ヨウコウ</t>
    </rPh>
    <rPh sb="14" eb="15">
      <t>トウ</t>
    </rPh>
    <phoneticPr fontId="3"/>
  </si>
  <si>
    <t>一般廃棄物（資源物・集団回収分も含む）の抜き取り行為</t>
    <rPh sb="0" eb="2">
      <t>イッパン</t>
    </rPh>
    <rPh sb="2" eb="5">
      <t>ハイキブツ</t>
    </rPh>
    <rPh sb="6" eb="8">
      <t>シゲン</t>
    </rPh>
    <rPh sb="8" eb="9">
      <t>ブツ</t>
    </rPh>
    <rPh sb="10" eb="12">
      <t>シュウダン</t>
    </rPh>
    <rPh sb="12" eb="14">
      <t>カイシュウ</t>
    </rPh>
    <rPh sb="14" eb="15">
      <t>ブン</t>
    </rPh>
    <rPh sb="16" eb="17">
      <t>フク</t>
    </rPh>
    <rPh sb="20" eb="21">
      <t>ヌ</t>
    </rPh>
    <rPh sb="22" eb="23">
      <t>ト</t>
    </rPh>
    <rPh sb="24" eb="26">
      <t>コウイ</t>
    </rPh>
    <phoneticPr fontId="3"/>
  </si>
  <si>
    <r>
      <t>①２年任期で１５名の不法投棄監視員を選出し、各地域の不法投棄の監視パトロールを実施してもらい、まち美化推進課に毎月の状況報告をしてもらっている。
②往来の少ない地域における不法</t>
    </r>
    <r>
      <rPr>
        <sz val="11"/>
        <rFont val="ＭＳ 明朝"/>
        <family val="1"/>
        <charset val="128"/>
      </rPr>
      <t>投棄監視強化のために、監視カメラを設置することによって、不法投棄の未然防止や増加防止を行っている。
③公共用地に接する不法投棄が絶えない土地の所有者に不法投棄防止対策に係る資材（杭・番線・看板）を現物支給している。</t>
    </r>
    <rPh sb="2" eb="3">
      <t>ネン</t>
    </rPh>
    <rPh sb="3" eb="5">
      <t>ニンキ</t>
    </rPh>
    <rPh sb="8" eb="9">
      <t>メイ</t>
    </rPh>
    <rPh sb="10" eb="12">
      <t>フホウ</t>
    </rPh>
    <rPh sb="12" eb="14">
      <t>トウキ</t>
    </rPh>
    <rPh sb="14" eb="17">
      <t>カンシイン</t>
    </rPh>
    <rPh sb="18" eb="20">
      <t>センシュツ</t>
    </rPh>
    <rPh sb="22" eb="23">
      <t>カク</t>
    </rPh>
    <rPh sb="23" eb="25">
      <t>チイキ</t>
    </rPh>
    <rPh sb="26" eb="28">
      <t>フホウ</t>
    </rPh>
    <rPh sb="28" eb="30">
      <t>トウキ</t>
    </rPh>
    <rPh sb="31" eb="33">
      <t>カンシ</t>
    </rPh>
    <rPh sb="39" eb="41">
      <t>ジッシ</t>
    </rPh>
    <rPh sb="49" eb="51">
      <t>ビカ</t>
    </rPh>
    <rPh sb="51" eb="53">
      <t>スイシン</t>
    </rPh>
    <rPh sb="53" eb="54">
      <t>カ</t>
    </rPh>
    <rPh sb="55" eb="57">
      <t>マイツキ</t>
    </rPh>
    <rPh sb="58" eb="60">
      <t>ジョウキョウ</t>
    </rPh>
    <rPh sb="60" eb="62">
      <t>ホウコク</t>
    </rPh>
    <rPh sb="74" eb="76">
      <t>オウライ</t>
    </rPh>
    <rPh sb="77" eb="78">
      <t>スク</t>
    </rPh>
    <rPh sb="80" eb="82">
      <t>チイキ</t>
    </rPh>
    <rPh sb="86" eb="88">
      <t>フホウ</t>
    </rPh>
    <rPh sb="88" eb="90">
      <t>トウキ</t>
    </rPh>
    <rPh sb="90" eb="92">
      <t>カンシ</t>
    </rPh>
    <rPh sb="92" eb="94">
      <t>キョウカ</t>
    </rPh>
    <rPh sb="139" eb="141">
      <t>コウキョウ</t>
    </rPh>
    <rPh sb="141" eb="143">
      <t>ヨウチ</t>
    </rPh>
    <rPh sb="144" eb="145">
      <t>セッ</t>
    </rPh>
    <rPh sb="147" eb="149">
      <t>フホウ</t>
    </rPh>
    <rPh sb="149" eb="151">
      <t>トウキ</t>
    </rPh>
    <rPh sb="152" eb="153">
      <t>タ</t>
    </rPh>
    <rPh sb="156" eb="158">
      <t>トチ</t>
    </rPh>
    <rPh sb="159" eb="162">
      <t>ショユウシャ</t>
    </rPh>
    <rPh sb="163" eb="165">
      <t>フホウ</t>
    </rPh>
    <rPh sb="165" eb="167">
      <t>トウキ</t>
    </rPh>
    <rPh sb="167" eb="169">
      <t>ボウシ</t>
    </rPh>
    <rPh sb="169" eb="171">
      <t>タイサク</t>
    </rPh>
    <rPh sb="172" eb="173">
      <t>カカ</t>
    </rPh>
    <rPh sb="174" eb="176">
      <t>シザイ</t>
    </rPh>
    <rPh sb="177" eb="178">
      <t>クイ</t>
    </rPh>
    <rPh sb="179" eb="181">
      <t>バンセン</t>
    </rPh>
    <rPh sb="182" eb="184">
      <t>カンバン</t>
    </rPh>
    <rPh sb="186" eb="188">
      <t>ゲンブツ</t>
    </rPh>
    <rPh sb="188" eb="190">
      <t>シキュウ</t>
    </rPh>
    <phoneticPr fontId="3"/>
  </si>
  <si>
    <t>不用品の再利用に関する事業の実施状況</t>
    <rPh sb="0" eb="3">
      <t>フヨウヒン</t>
    </rPh>
    <rPh sb="4" eb="7">
      <t>サイリヨウ</t>
    </rPh>
    <rPh sb="8" eb="9">
      <t>カン</t>
    </rPh>
    <rPh sb="11" eb="13">
      <t>ジギョウ</t>
    </rPh>
    <rPh sb="14" eb="16">
      <t>ジッシ</t>
    </rPh>
    <rPh sb="16" eb="18">
      <t>ジョウキョウ</t>
    </rPh>
    <phoneticPr fontId="3"/>
  </si>
  <si>
    <t>ごみ処理有料化及び指定袋の状況（粗大ごみを除く生活系可燃ごみ（収集ごみ））</t>
    <rPh sb="2" eb="4">
      <t>ショリ</t>
    </rPh>
    <rPh sb="4" eb="6">
      <t>ユウリョウ</t>
    </rPh>
    <rPh sb="6" eb="7">
      <t>カ</t>
    </rPh>
    <rPh sb="7" eb="8">
      <t>オヨ</t>
    </rPh>
    <rPh sb="9" eb="11">
      <t>シテイ</t>
    </rPh>
    <rPh sb="11" eb="12">
      <t>フクロ</t>
    </rPh>
    <rPh sb="13" eb="15">
      <t>ジョウキョウ</t>
    </rPh>
    <phoneticPr fontId="3"/>
  </si>
  <si>
    <r>
      <t>340.2円/20㎏</t>
    </r>
    <r>
      <rPr>
        <sz val="11"/>
        <rFont val="ＭＳ 明朝"/>
        <family val="1"/>
        <charset val="128"/>
      </rPr>
      <t>（10円未満切り捨て）</t>
    </r>
    <rPh sb="5" eb="6">
      <t>エン</t>
    </rPh>
    <rPh sb="13" eb="14">
      <t>エン</t>
    </rPh>
    <rPh sb="14" eb="16">
      <t>ミマン</t>
    </rPh>
    <rPh sb="16" eb="17">
      <t>キ</t>
    </rPh>
    <rPh sb="18" eb="19">
      <t>ス</t>
    </rPh>
    <phoneticPr fontId="3"/>
  </si>
  <si>
    <t>事業系ごみの有料化の状況</t>
    <rPh sb="0" eb="2">
      <t>ジギョウ</t>
    </rPh>
    <rPh sb="2" eb="3">
      <t>ケイ</t>
    </rPh>
    <rPh sb="6" eb="9">
      <t>ユウリョウカ</t>
    </rPh>
    <rPh sb="10" eb="12">
      <t>ジョウキョウ</t>
    </rPh>
    <phoneticPr fontId="3"/>
  </si>
  <si>
    <t>生活系可燃ごみ（収集ごみ）処理の有料化導入予定</t>
    <rPh sb="0" eb="2">
      <t>セイカツ</t>
    </rPh>
    <rPh sb="2" eb="3">
      <t>ケイ</t>
    </rPh>
    <rPh sb="3" eb="5">
      <t>カネン</t>
    </rPh>
    <rPh sb="8" eb="10">
      <t>シュウシュウ</t>
    </rPh>
    <rPh sb="13" eb="15">
      <t>ショリ</t>
    </rPh>
    <rPh sb="16" eb="19">
      <t>ユウリョウカ</t>
    </rPh>
    <rPh sb="19" eb="21">
      <t>ドウニュウ</t>
    </rPh>
    <rPh sb="21" eb="23">
      <t>ヨテイ</t>
    </rPh>
    <phoneticPr fontId="3"/>
  </si>
  <si>
    <t>事業系ごみ対策</t>
    <rPh sb="0" eb="2">
      <t>ジギョウ</t>
    </rPh>
    <rPh sb="2" eb="3">
      <t>ケイ</t>
    </rPh>
    <rPh sb="5" eb="7">
      <t>タイサク</t>
    </rPh>
    <phoneticPr fontId="5"/>
  </si>
  <si>
    <t>再生利用指定制度の活用状況</t>
    <rPh sb="0" eb="2">
      <t>サイセイ</t>
    </rPh>
    <rPh sb="2" eb="4">
      <t>リヨウ</t>
    </rPh>
    <rPh sb="4" eb="6">
      <t>シテイ</t>
    </rPh>
    <rPh sb="6" eb="8">
      <t>セイド</t>
    </rPh>
    <rPh sb="9" eb="11">
      <t>カツヨウ</t>
    </rPh>
    <rPh sb="11" eb="13">
      <t>ジョウキョウ</t>
    </rPh>
    <phoneticPr fontId="3"/>
  </si>
  <si>
    <t>一般廃棄物処理困難物</t>
    <phoneticPr fontId="3"/>
  </si>
  <si>
    <t>生ごみの減量</t>
    <rPh sb="0" eb="1">
      <t>ナマ</t>
    </rPh>
    <rPh sb="4" eb="6">
      <t>ゲンリョウ</t>
    </rPh>
    <phoneticPr fontId="5"/>
  </si>
  <si>
    <t>廃棄物処理法第5条の7の規定に基づく「廃棄物減量等推進審議会」及び第5条8の規定に基づく「廃棄物減量等推進委員」等の設置状況等</t>
    <rPh sb="0" eb="3">
      <t>ハイキブツ</t>
    </rPh>
    <rPh sb="3" eb="6">
      <t>ショリホウ</t>
    </rPh>
    <rPh sb="6" eb="7">
      <t>ダイ</t>
    </rPh>
    <rPh sb="8" eb="9">
      <t>ジョウ</t>
    </rPh>
    <rPh sb="12" eb="14">
      <t>キテイ</t>
    </rPh>
    <rPh sb="15" eb="16">
      <t>モト</t>
    </rPh>
    <rPh sb="19" eb="22">
      <t>ハイキブツ</t>
    </rPh>
    <rPh sb="22" eb="24">
      <t>ゲンリョウ</t>
    </rPh>
    <rPh sb="24" eb="25">
      <t>トウ</t>
    </rPh>
    <rPh sb="25" eb="27">
      <t>スイシン</t>
    </rPh>
    <rPh sb="27" eb="30">
      <t>シンギカイ</t>
    </rPh>
    <rPh sb="31" eb="32">
      <t>オヨ</t>
    </rPh>
    <rPh sb="33" eb="34">
      <t>ダイ</t>
    </rPh>
    <rPh sb="35" eb="36">
      <t>ジョウ</t>
    </rPh>
    <rPh sb="38" eb="40">
      <t>キテイ</t>
    </rPh>
    <rPh sb="41" eb="42">
      <t>モト</t>
    </rPh>
    <rPh sb="45" eb="48">
      <t>ハイキブツ</t>
    </rPh>
    <rPh sb="48" eb="51">
      <t>ゲンリョウトウ</t>
    </rPh>
    <rPh sb="51" eb="53">
      <t>スイシン</t>
    </rPh>
    <rPh sb="53" eb="55">
      <t>イイン</t>
    </rPh>
    <rPh sb="56" eb="57">
      <t>トウ</t>
    </rPh>
    <rPh sb="58" eb="60">
      <t>セッチ</t>
    </rPh>
    <rPh sb="60" eb="62">
      <t>ジョウキョウ</t>
    </rPh>
    <rPh sb="62" eb="63">
      <t>トウ</t>
    </rPh>
    <phoneticPr fontId="3"/>
  </si>
  <si>
    <t>※すでに有料化している場合は「－」</t>
    <rPh sb="4" eb="7">
      <t>ユウリョウカ</t>
    </rPh>
    <rPh sb="11" eb="13">
      <t>バアイ</t>
    </rPh>
    <phoneticPr fontId="3"/>
  </si>
  <si>
    <t>災害廃棄物対策の状況</t>
    <rPh sb="0" eb="2">
      <t>サイガイ</t>
    </rPh>
    <rPh sb="2" eb="5">
      <t>ハイキブツ</t>
    </rPh>
    <rPh sb="5" eb="7">
      <t>タイサク</t>
    </rPh>
    <rPh sb="8" eb="10">
      <t>ジョウキョウ</t>
    </rPh>
    <phoneticPr fontId="3"/>
  </si>
  <si>
    <t>埋立処分の状況</t>
    <rPh sb="0" eb="2">
      <t>ウメタテ</t>
    </rPh>
    <rPh sb="2" eb="4">
      <t>ショブン</t>
    </rPh>
    <rPh sb="5" eb="7">
      <t>ジョウキョウ</t>
    </rPh>
    <phoneticPr fontId="3"/>
  </si>
  <si>
    <t>生活系ごみ（直接搬入ごみ）の有料化の状況</t>
    <rPh sb="0" eb="2">
      <t>セイカツ</t>
    </rPh>
    <rPh sb="2" eb="3">
      <t>ケイ</t>
    </rPh>
    <rPh sb="6" eb="8">
      <t>チョクセツ</t>
    </rPh>
    <rPh sb="8" eb="10">
      <t>ハンニュウ</t>
    </rPh>
    <rPh sb="14" eb="17">
      <t>ユウリョウカ</t>
    </rPh>
    <rPh sb="18" eb="20">
      <t>ジョウキョウ</t>
    </rPh>
    <phoneticPr fontId="3"/>
  </si>
  <si>
    <t>粗大ごみの有料化の状況</t>
    <rPh sb="0" eb="2">
      <t>ソダイ</t>
    </rPh>
    <rPh sb="5" eb="8">
      <t>ユウリョウカ</t>
    </rPh>
    <rPh sb="9" eb="11">
      <t>ジョウキョウ</t>
    </rPh>
    <phoneticPr fontId="3"/>
  </si>
  <si>
    <t>資源ごみの公共収集（資源化するものに限る）の状況</t>
    <rPh sb="0" eb="2">
      <t>シゲン</t>
    </rPh>
    <rPh sb="5" eb="7">
      <t>コウキョウ</t>
    </rPh>
    <rPh sb="7" eb="9">
      <t>シュウシュウ</t>
    </rPh>
    <rPh sb="10" eb="13">
      <t>シゲンカ</t>
    </rPh>
    <rPh sb="18" eb="19">
      <t>カギ</t>
    </rPh>
    <rPh sb="22" eb="24">
      <t>ジョウキョウ</t>
    </rPh>
    <phoneticPr fontId="5"/>
  </si>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</sst>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_ ;[Red]\-#,##0\ "/>
    <numFmt numFmtId="177" formatCode="#,##0&quot; t&quot;"/>
    <numFmt numFmtId="178" formatCode="[$-411]ggge&quot;年&quot;m&quot;月&quot;d&quot;日&quot;;@"/>
    <numFmt numFmtId="179" formatCode="#,##0&quot;円&quot;"/>
    <numFmt numFmtId="180" formatCode="#,##0_);[Red]\(#,##0\)"/>
    <numFmt numFmtId="181" formatCode="#,##0.00_ ;[Red]\-#,##0.00\ "/>
    <numFmt numFmtId="182" formatCode="#,##0.0_ ;[Red]\-#,##0.0\ "/>
    <numFmt numFmtId="183" formatCode="#,##0&quot;kg&quot;"/>
    <numFmt numFmtId="184" formatCode="#,##0&quot; 基&quot;"/>
    <numFmt numFmtId="185" formatCode="#,##0_ "/>
    <numFmt numFmtId="186" formatCode="#,##0&quot; kg&quot;"/>
    <numFmt numFmtId="187" formatCode="#,##0&quot; ｔ&quot;"/>
    <numFmt numFmtId="188" formatCode="[$-411]ge\.m\.d;@"/>
    <numFmt numFmtId="189" formatCode="0_ "/>
    <numFmt numFmtId="190" formatCode="#,##0.0;[Red]\-#,##0.0"/>
    <numFmt numFmtId="191" formatCode="#,##0.0&quot; t&quot;"/>
  </numFmts>
  <fonts count="72" x14ac:knownFonts="1">
    <font>
      <sz val="11"/>
      <name val="ＭＳ 明朝"/>
      <family val="1"/>
      <charset val="128"/>
    </font>
    <font>
      <sz val="11"/>
      <name val="ＭＳ 明朝"/>
      <family val="1"/>
      <charset val="128"/>
    </font>
    <font>
      <sz val="11"/>
      <name val="ＭＳ 明朝"/>
      <family val="1"/>
      <charset val="128"/>
    </font>
    <font>
      <sz val="6"/>
      <name val="ＭＳ 明朝"/>
      <family val="1"/>
      <charset val="128"/>
    </font>
    <font>
      <sz val="10"/>
      <name val="ＭＳ 明朝"/>
      <family val="1"/>
      <charset val="128"/>
    </font>
    <font>
      <sz val="6"/>
      <name val="ＭＳ Ｐゴシック"/>
      <family val="3"/>
      <charset val="128"/>
    </font>
    <font>
      <sz val="11"/>
      <name val="ＭＳ Ｐゴシック"/>
      <family val="3"/>
      <charset val="128"/>
    </font>
    <font>
      <b/>
      <sz val="14"/>
      <name val="ＭＳ 明朝"/>
      <family val="1"/>
      <charset val="128"/>
    </font>
    <font>
      <u/>
      <sz val="11"/>
      <color indexed="12"/>
      <name val="ＭＳ 明朝"/>
      <family val="1"/>
      <charset val="128"/>
    </font>
    <font>
      <sz val="9"/>
      <name val="ＭＳ 明朝"/>
      <family val="1"/>
      <charset val="128"/>
    </font>
    <font>
      <sz val="10"/>
      <name val="ＭＳ Ｐゴシック"/>
      <family val="3"/>
      <charset val="128"/>
    </font>
    <font>
      <sz val="8"/>
      <name val="ＭＳ 明朝"/>
      <family val="1"/>
      <charset val="128"/>
    </font>
    <font>
      <sz val="12"/>
      <name val="ＭＳ 明朝"/>
      <family val="1"/>
      <charset val="128"/>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sz val="11"/>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sz val="11"/>
      <color indexed="10"/>
      <name val="ＭＳ Ｐゴシック"/>
      <family val="3"/>
      <charset val="128"/>
    </font>
    <font>
      <b/>
      <sz val="11"/>
      <color indexed="63"/>
      <name val="ＭＳ Ｐゴシック"/>
      <family val="3"/>
      <charset val="128"/>
    </font>
    <font>
      <b/>
      <sz val="11"/>
      <color indexed="52"/>
      <name val="ＭＳ Ｐゴシック"/>
      <family val="3"/>
      <charset val="128"/>
    </font>
    <font>
      <b/>
      <sz val="11"/>
      <color indexed="9"/>
      <name val="ＭＳ Ｐゴシック"/>
      <family val="3"/>
      <charset val="128"/>
    </font>
    <font>
      <b/>
      <sz val="11"/>
      <color indexed="56"/>
      <name val="ＭＳ Ｐゴシック"/>
      <family val="3"/>
      <charset val="128"/>
    </font>
    <font>
      <b/>
      <sz val="11"/>
      <color indexed="8"/>
      <name val="ＭＳ Ｐゴシック"/>
      <family val="3"/>
      <charset val="128"/>
    </font>
    <font>
      <sz val="11"/>
      <color indexed="20"/>
      <name val="ＭＳ Ｐゴシック"/>
      <family val="3"/>
      <charset val="128"/>
    </font>
    <font>
      <b/>
      <sz val="18"/>
      <color indexed="56"/>
      <name val="ＭＳ Ｐゴシック"/>
      <family val="3"/>
      <charset val="128"/>
    </font>
    <font>
      <i/>
      <sz val="11"/>
      <color indexed="23"/>
      <name val="ＭＳ Ｐゴシック"/>
      <family val="3"/>
      <charset val="128"/>
    </font>
    <font>
      <sz val="11"/>
      <color indexed="60"/>
      <name val="ＭＳ Ｐゴシック"/>
      <family val="3"/>
      <charset val="128"/>
    </font>
    <font>
      <sz val="11"/>
      <color indexed="52"/>
      <name val="ＭＳ Ｐゴシック"/>
      <family val="3"/>
      <charset val="128"/>
    </font>
    <font>
      <sz val="11"/>
      <color indexed="62"/>
      <name val="ＭＳ Ｐゴシック"/>
      <family val="3"/>
      <charset val="128"/>
    </font>
    <font>
      <sz val="11"/>
      <color indexed="17"/>
      <name val="ＭＳ Ｐゴシック"/>
      <family val="3"/>
      <charset val="128"/>
    </font>
    <font>
      <b/>
      <sz val="13"/>
      <color indexed="56"/>
      <name val="ＭＳ Ｐゴシック"/>
      <family val="3"/>
      <charset val="128"/>
    </font>
    <font>
      <b/>
      <sz val="15"/>
      <color indexed="56"/>
      <name val="ＭＳ Ｐゴシック"/>
      <family val="3"/>
      <charset val="128"/>
    </font>
    <font>
      <b/>
      <sz val="10"/>
      <name val="ＭＳ 明朝"/>
      <family val="1"/>
      <charset val="128"/>
    </font>
    <font>
      <b/>
      <sz val="12"/>
      <name val="ＭＳ 明朝"/>
      <family val="1"/>
      <charset val="128"/>
    </font>
    <font>
      <sz val="11"/>
      <color theme="1"/>
      <name val="ＭＳ Ｐゴシック"/>
      <family val="3"/>
      <charset val="128"/>
      <scheme val="minor"/>
    </font>
  </fonts>
  <fills count="51">
    <fill>
      <patternFill patternType="none"/>
    </fill>
    <fill>
      <patternFill patternType="gray125"/>
    </fill>
    <fill>
      <patternFill patternType="solid">
        <fgColor indexed="31"/>
      </patternFill>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patternFill>
    </fill>
    <fill>
      <patternFill patternType="solid">
        <fgColor indexed="46"/>
        <bgColor indexed="64"/>
      </patternFill>
    </fill>
    <fill>
      <patternFill patternType="solid">
        <fgColor indexed="27"/>
      </patternFill>
    </fill>
    <fill>
      <patternFill patternType="solid">
        <fgColor indexed="27"/>
        <bgColor indexed="64"/>
      </patternFill>
    </fill>
    <fill>
      <patternFill patternType="solid">
        <fgColor indexed="47"/>
      </patternFill>
    </fill>
    <fill>
      <patternFill patternType="solid">
        <fgColor indexed="47"/>
        <bgColor indexed="64"/>
      </patternFill>
    </fill>
    <fill>
      <patternFill patternType="solid">
        <fgColor indexed="44"/>
      </patternFill>
    </fill>
    <fill>
      <patternFill patternType="solid">
        <fgColor indexed="44"/>
        <bgColor indexed="64"/>
      </patternFill>
    </fill>
    <fill>
      <patternFill patternType="solid">
        <fgColor indexed="29"/>
      </patternFill>
    </fill>
    <fill>
      <patternFill patternType="solid">
        <fgColor indexed="29"/>
        <bgColor indexed="64"/>
      </patternFill>
    </fill>
    <fill>
      <patternFill patternType="solid">
        <fgColor indexed="11"/>
      </patternFill>
    </fill>
    <fill>
      <patternFill patternType="solid">
        <fgColor indexed="11"/>
        <bgColor indexed="64"/>
      </patternFill>
    </fill>
    <fill>
      <patternFill patternType="solid">
        <fgColor indexed="51"/>
      </patternFill>
    </fill>
    <fill>
      <patternFill patternType="solid">
        <fgColor indexed="51"/>
        <bgColor indexed="64"/>
      </patternFill>
    </fill>
    <fill>
      <patternFill patternType="solid">
        <fgColor indexed="30"/>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55"/>
      </patternFill>
    </fill>
    <fill>
      <patternFill patternType="solid">
        <fgColor indexed="55"/>
        <bgColor indexed="64"/>
      </patternFill>
    </fill>
    <fill>
      <patternFill patternType="solid">
        <fgColor indexed="43"/>
      </patternFill>
    </fill>
    <fill>
      <patternFill patternType="solid">
        <fgColor indexed="43"/>
        <bgColor indexed="64"/>
      </patternFill>
    </fill>
    <fill>
      <patternFill patternType="solid">
        <fgColor indexed="26"/>
      </patternFill>
    </fill>
    <fill>
      <patternFill patternType="solid">
        <fgColor indexed="26"/>
        <bgColor indexed="64"/>
      </patternFill>
    </fill>
    <fill>
      <patternFill patternType="solid">
        <fgColor indexed="22"/>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
      <patternFill patternType="solid">
        <fgColor rgb="FFCCFFFF"/>
        <bgColor indexed="64"/>
      </patternFill>
    </fill>
    <fill>
      <patternFill patternType="solid">
        <fgColor rgb="FFCCFFFF"/>
        <bgColor rgb="FFCCFFFF"/>
      </patternFill>
    </fill>
    <fill>
      <patternFill patternType="solid">
        <fgColor indexed="41"/>
        <bgColor rgb="FFCCFFFF"/>
      </patternFill>
    </fill>
  </fills>
  <borders count="2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235">
    <xf numFmtId="0" fontId="0" fillId="0" borderId="0">
      <alignment vertical="center"/>
    </xf>
    <xf numFmtId="0" fontId="33" fillId="3" borderId="0" applyNumberFormat="0" applyBorder="0" applyAlignment="0" applyProtection="0">
      <alignment vertical="center"/>
    </xf>
    <xf numFmtId="0" fontId="14" fillId="3" borderId="0" applyNumberFormat="0" applyBorder="0" applyAlignment="0" applyProtection="0">
      <alignment vertical="center"/>
    </xf>
    <xf numFmtId="0" fontId="14" fillId="2" borderId="0" applyNumberFormat="0" applyBorder="0" applyAlignment="0" applyProtection="0">
      <alignment vertical="center"/>
    </xf>
    <xf numFmtId="0" fontId="52" fillId="3" borderId="0" applyNumberFormat="0" applyBorder="0" applyAlignment="0" applyProtection="0">
      <alignment vertical="center"/>
    </xf>
    <xf numFmtId="0" fontId="14" fillId="3" borderId="0" applyNumberFormat="0" applyBorder="0" applyAlignment="0" applyProtection="0">
      <alignment vertical="center"/>
    </xf>
    <xf numFmtId="0" fontId="33" fillId="5" borderId="0" applyNumberFormat="0" applyBorder="0" applyAlignment="0" applyProtection="0">
      <alignment vertical="center"/>
    </xf>
    <xf numFmtId="0" fontId="14" fillId="5" borderId="0" applyNumberFormat="0" applyBorder="0" applyAlignment="0" applyProtection="0">
      <alignment vertical="center"/>
    </xf>
    <xf numFmtId="0" fontId="14" fillId="4" borderId="0" applyNumberFormat="0" applyBorder="0" applyAlignment="0" applyProtection="0">
      <alignment vertical="center"/>
    </xf>
    <xf numFmtId="0" fontId="52" fillId="5" borderId="0" applyNumberFormat="0" applyBorder="0" applyAlignment="0" applyProtection="0">
      <alignment vertical="center"/>
    </xf>
    <xf numFmtId="0" fontId="14" fillId="5" borderId="0" applyNumberFormat="0" applyBorder="0" applyAlignment="0" applyProtection="0">
      <alignment vertical="center"/>
    </xf>
    <xf numFmtId="0" fontId="33" fillId="7" borderId="0" applyNumberFormat="0" applyBorder="0" applyAlignment="0" applyProtection="0">
      <alignment vertical="center"/>
    </xf>
    <xf numFmtId="0" fontId="14" fillId="7" borderId="0" applyNumberFormat="0" applyBorder="0" applyAlignment="0" applyProtection="0">
      <alignment vertical="center"/>
    </xf>
    <xf numFmtId="0" fontId="14" fillId="6" borderId="0" applyNumberFormat="0" applyBorder="0" applyAlignment="0" applyProtection="0">
      <alignment vertical="center"/>
    </xf>
    <xf numFmtId="0" fontId="52" fillId="7" borderId="0" applyNumberFormat="0" applyBorder="0" applyAlignment="0" applyProtection="0">
      <alignment vertical="center"/>
    </xf>
    <xf numFmtId="0" fontId="14" fillId="7" borderId="0" applyNumberFormat="0" applyBorder="0" applyAlignment="0" applyProtection="0">
      <alignment vertical="center"/>
    </xf>
    <xf numFmtId="0" fontId="33"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52" fillId="9" borderId="0" applyNumberFormat="0" applyBorder="0" applyAlignment="0" applyProtection="0">
      <alignment vertical="center"/>
    </xf>
    <xf numFmtId="0" fontId="14" fillId="9" borderId="0" applyNumberFormat="0" applyBorder="0" applyAlignment="0" applyProtection="0">
      <alignment vertical="center"/>
    </xf>
    <xf numFmtId="0" fontId="33" fillId="11"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52" fillId="11" borderId="0" applyNumberFormat="0" applyBorder="0" applyAlignment="0" applyProtection="0">
      <alignment vertical="center"/>
    </xf>
    <xf numFmtId="0" fontId="14" fillId="11" borderId="0" applyNumberFormat="0" applyBorder="0" applyAlignment="0" applyProtection="0">
      <alignment vertical="center"/>
    </xf>
    <xf numFmtId="0" fontId="33" fillId="13" borderId="0" applyNumberFormat="0" applyBorder="0" applyAlignment="0" applyProtection="0">
      <alignment vertical="center"/>
    </xf>
    <xf numFmtId="0" fontId="14" fillId="13" borderId="0" applyNumberFormat="0" applyBorder="0" applyAlignment="0" applyProtection="0">
      <alignment vertical="center"/>
    </xf>
    <xf numFmtId="0" fontId="14" fillId="12" borderId="0" applyNumberFormat="0" applyBorder="0" applyAlignment="0" applyProtection="0">
      <alignment vertical="center"/>
    </xf>
    <xf numFmtId="0" fontId="52" fillId="13" borderId="0" applyNumberFormat="0" applyBorder="0" applyAlignment="0" applyProtection="0">
      <alignment vertical="center"/>
    </xf>
    <xf numFmtId="0" fontId="14" fillId="13" borderId="0" applyNumberFormat="0" applyBorder="0" applyAlignment="0" applyProtection="0">
      <alignment vertical="center"/>
    </xf>
    <xf numFmtId="0" fontId="33"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52" fillId="15" borderId="0" applyNumberFormat="0" applyBorder="0" applyAlignment="0" applyProtection="0">
      <alignment vertical="center"/>
    </xf>
    <xf numFmtId="0" fontId="14" fillId="15" borderId="0" applyNumberFormat="0" applyBorder="0" applyAlignment="0" applyProtection="0">
      <alignment vertical="center"/>
    </xf>
    <xf numFmtId="0" fontId="33" fillId="17" borderId="0" applyNumberFormat="0" applyBorder="0" applyAlignment="0" applyProtection="0">
      <alignment vertical="center"/>
    </xf>
    <xf numFmtId="0" fontId="14" fillId="17" borderId="0" applyNumberFormat="0" applyBorder="0" applyAlignment="0" applyProtection="0">
      <alignment vertical="center"/>
    </xf>
    <xf numFmtId="0" fontId="14" fillId="16" borderId="0" applyNumberFormat="0" applyBorder="0" applyAlignment="0" applyProtection="0">
      <alignment vertical="center"/>
    </xf>
    <xf numFmtId="0" fontId="52" fillId="17" borderId="0" applyNumberFormat="0" applyBorder="0" applyAlignment="0" applyProtection="0">
      <alignment vertical="center"/>
    </xf>
    <xf numFmtId="0" fontId="14" fillId="17" borderId="0" applyNumberFormat="0" applyBorder="0" applyAlignment="0" applyProtection="0">
      <alignment vertical="center"/>
    </xf>
    <xf numFmtId="0" fontId="33" fillId="19" borderId="0" applyNumberFormat="0" applyBorder="0" applyAlignment="0" applyProtection="0">
      <alignment vertical="center"/>
    </xf>
    <xf numFmtId="0" fontId="14" fillId="19" borderId="0" applyNumberFormat="0" applyBorder="0" applyAlignment="0" applyProtection="0">
      <alignment vertical="center"/>
    </xf>
    <xf numFmtId="0" fontId="14" fillId="18" borderId="0" applyNumberFormat="0" applyBorder="0" applyAlignment="0" applyProtection="0">
      <alignment vertical="center"/>
    </xf>
    <xf numFmtId="0" fontId="52" fillId="19" borderId="0" applyNumberFormat="0" applyBorder="0" applyAlignment="0" applyProtection="0">
      <alignment vertical="center"/>
    </xf>
    <xf numFmtId="0" fontId="14" fillId="19" borderId="0" applyNumberFormat="0" applyBorder="0" applyAlignment="0" applyProtection="0">
      <alignment vertical="center"/>
    </xf>
    <xf numFmtId="0" fontId="33" fillId="9" borderId="0" applyNumberFormat="0" applyBorder="0" applyAlignment="0" applyProtection="0">
      <alignment vertical="center"/>
    </xf>
    <xf numFmtId="0" fontId="14" fillId="9" borderId="0" applyNumberFormat="0" applyBorder="0" applyAlignment="0" applyProtection="0">
      <alignment vertical="center"/>
    </xf>
    <xf numFmtId="0" fontId="14" fillId="8" borderId="0" applyNumberFormat="0" applyBorder="0" applyAlignment="0" applyProtection="0">
      <alignment vertical="center"/>
    </xf>
    <xf numFmtId="0" fontId="52" fillId="9" borderId="0" applyNumberFormat="0" applyBorder="0" applyAlignment="0" applyProtection="0">
      <alignment vertical="center"/>
    </xf>
    <xf numFmtId="0" fontId="14" fillId="9" borderId="0" applyNumberFormat="0" applyBorder="0" applyAlignment="0" applyProtection="0">
      <alignment vertical="center"/>
    </xf>
    <xf numFmtId="0" fontId="33" fillId="15" borderId="0" applyNumberFormat="0" applyBorder="0" applyAlignment="0" applyProtection="0">
      <alignment vertical="center"/>
    </xf>
    <xf numFmtId="0" fontId="14" fillId="15" borderId="0" applyNumberFormat="0" applyBorder="0" applyAlignment="0" applyProtection="0">
      <alignment vertical="center"/>
    </xf>
    <xf numFmtId="0" fontId="14" fillId="14" borderId="0" applyNumberFormat="0" applyBorder="0" applyAlignment="0" applyProtection="0">
      <alignment vertical="center"/>
    </xf>
    <xf numFmtId="0" fontId="52" fillId="15" borderId="0" applyNumberFormat="0" applyBorder="0" applyAlignment="0" applyProtection="0">
      <alignment vertical="center"/>
    </xf>
    <xf numFmtId="0" fontId="14" fillId="15" borderId="0" applyNumberFormat="0" applyBorder="0" applyAlignment="0" applyProtection="0">
      <alignment vertical="center"/>
    </xf>
    <xf numFmtId="0" fontId="33" fillId="21" borderId="0" applyNumberFormat="0" applyBorder="0" applyAlignment="0" applyProtection="0">
      <alignment vertical="center"/>
    </xf>
    <xf numFmtId="0" fontId="14" fillId="21" borderId="0" applyNumberFormat="0" applyBorder="0" applyAlignment="0" applyProtection="0">
      <alignment vertical="center"/>
    </xf>
    <xf numFmtId="0" fontId="14" fillId="20" borderId="0" applyNumberFormat="0" applyBorder="0" applyAlignment="0" applyProtection="0">
      <alignment vertical="center"/>
    </xf>
    <xf numFmtId="0" fontId="52" fillId="21" borderId="0" applyNumberFormat="0" applyBorder="0" applyAlignment="0" applyProtection="0">
      <alignment vertical="center"/>
    </xf>
    <xf numFmtId="0" fontId="14" fillId="21" borderId="0" applyNumberFormat="0" applyBorder="0" applyAlignment="0" applyProtection="0">
      <alignment vertical="center"/>
    </xf>
    <xf numFmtId="0" fontId="34" fillId="23" borderId="0" applyNumberFormat="0" applyBorder="0" applyAlignment="0" applyProtection="0">
      <alignment vertical="center"/>
    </xf>
    <xf numFmtId="0" fontId="15" fillId="23" borderId="0" applyNumberFormat="0" applyBorder="0" applyAlignment="0" applyProtection="0">
      <alignment vertical="center"/>
    </xf>
    <xf numFmtId="0" fontId="15" fillId="22" borderId="0" applyNumberFormat="0" applyBorder="0" applyAlignment="0" applyProtection="0">
      <alignment vertical="center"/>
    </xf>
    <xf numFmtId="0" fontId="53" fillId="23" borderId="0" applyNumberFormat="0" applyBorder="0" applyAlignment="0" applyProtection="0">
      <alignment vertical="center"/>
    </xf>
    <xf numFmtId="0" fontId="15" fillId="23" borderId="0" applyNumberFormat="0" applyBorder="0" applyAlignment="0" applyProtection="0">
      <alignment vertical="center"/>
    </xf>
    <xf numFmtId="0" fontId="34" fillId="17" borderId="0" applyNumberFormat="0" applyBorder="0" applyAlignment="0" applyProtection="0">
      <alignment vertical="center"/>
    </xf>
    <xf numFmtId="0" fontId="15" fillId="17" borderId="0" applyNumberFormat="0" applyBorder="0" applyAlignment="0" applyProtection="0">
      <alignment vertical="center"/>
    </xf>
    <xf numFmtId="0" fontId="15" fillId="16" borderId="0" applyNumberFormat="0" applyBorder="0" applyAlignment="0" applyProtection="0">
      <alignment vertical="center"/>
    </xf>
    <xf numFmtId="0" fontId="53" fillId="17" borderId="0" applyNumberFormat="0" applyBorder="0" applyAlignment="0" applyProtection="0">
      <alignment vertical="center"/>
    </xf>
    <xf numFmtId="0" fontId="15" fillId="17" borderId="0" applyNumberFormat="0" applyBorder="0" applyAlignment="0" applyProtection="0">
      <alignment vertical="center"/>
    </xf>
    <xf numFmtId="0" fontId="34" fillId="19" borderId="0" applyNumberFormat="0" applyBorder="0" applyAlignment="0" applyProtection="0">
      <alignment vertical="center"/>
    </xf>
    <xf numFmtId="0" fontId="15" fillId="19" borderId="0" applyNumberFormat="0" applyBorder="0" applyAlignment="0" applyProtection="0">
      <alignment vertical="center"/>
    </xf>
    <xf numFmtId="0" fontId="15" fillId="18" borderId="0" applyNumberFormat="0" applyBorder="0" applyAlignment="0" applyProtection="0">
      <alignment vertical="center"/>
    </xf>
    <xf numFmtId="0" fontId="53" fillId="19" borderId="0" applyNumberFormat="0" applyBorder="0" applyAlignment="0" applyProtection="0">
      <alignment vertical="center"/>
    </xf>
    <xf numFmtId="0" fontId="15" fillId="19" borderId="0" applyNumberFormat="0" applyBorder="0" applyAlignment="0" applyProtection="0">
      <alignment vertical="center"/>
    </xf>
    <xf numFmtId="0" fontId="34" fillId="25"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53" fillId="25" borderId="0" applyNumberFormat="0" applyBorder="0" applyAlignment="0" applyProtection="0">
      <alignment vertical="center"/>
    </xf>
    <xf numFmtId="0" fontId="15" fillId="25" borderId="0" applyNumberFormat="0" applyBorder="0" applyAlignment="0" applyProtection="0">
      <alignment vertical="center"/>
    </xf>
    <xf numFmtId="0" fontId="34" fillId="27"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53" fillId="27" borderId="0" applyNumberFormat="0" applyBorder="0" applyAlignment="0" applyProtection="0">
      <alignment vertical="center"/>
    </xf>
    <xf numFmtId="0" fontId="15" fillId="27" borderId="0" applyNumberFormat="0" applyBorder="0" applyAlignment="0" applyProtection="0">
      <alignment vertical="center"/>
    </xf>
    <xf numFmtId="0" fontId="34" fillId="29" borderId="0" applyNumberFormat="0" applyBorder="0" applyAlignment="0" applyProtection="0">
      <alignment vertical="center"/>
    </xf>
    <xf numFmtId="0" fontId="15" fillId="29" borderId="0" applyNumberFormat="0" applyBorder="0" applyAlignment="0" applyProtection="0">
      <alignment vertical="center"/>
    </xf>
    <xf numFmtId="0" fontId="15" fillId="28" borderId="0" applyNumberFormat="0" applyBorder="0" applyAlignment="0" applyProtection="0">
      <alignment vertical="center"/>
    </xf>
    <xf numFmtId="0" fontId="53" fillId="29" borderId="0" applyNumberFormat="0" applyBorder="0" applyAlignment="0" applyProtection="0">
      <alignment vertical="center"/>
    </xf>
    <xf numFmtId="0" fontId="15" fillId="29" borderId="0" applyNumberFormat="0" applyBorder="0" applyAlignment="0" applyProtection="0">
      <alignment vertical="center"/>
    </xf>
    <xf numFmtId="0" fontId="34" fillId="31" borderId="0" applyNumberFormat="0" applyBorder="0" applyAlignment="0" applyProtection="0">
      <alignment vertical="center"/>
    </xf>
    <xf numFmtId="0" fontId="15" fillId="31" borderId="0" applyNumberFormat="0" applyBorder="0" applyAlignment="0" applyProtection="0">
      <alignment vertical="center"/>
    </xf>
    <xf numFmtId="0" fontId="15" fillId="30" borderId="0" applyNumberFormat="0" applyBorder="0" applyAlignment="0" applyProtection="0">
      <alignment vertical="center"/>
    </xf>
    <xf numFmtId="0" fontId="53" fillId="31" borderId="0" applyNumberFormat="0" applyBorder="0" applyAlignment="0" applyProtection="0">
      <alignment vertical="center"/>
    </xf>
    <xf numFmtId="0" fontId="15" fillId="31" borderId="0" applyNumberFormat="0" applyBorder="0" applyAlignment="0" applyProtection="0">
      <alignment vertical="center"/>
    </xf>
    <xf numFmtId="0" fontId="34" fillId="33" borderId="0" applyNumberFormat="0" applyBorder="0" applyAlignment="0" applyProtection="0">
      <alignment vertical="center"/>
    </xf>
    <xf numFmtId="0" fontId="15" fillId="33" borderId="0" applyNumberFormat="0" applyBorder="0" applyAlignment="0" applyProtection="0">
      <alignment vertical="center"/>
    </xf>
    <xf numFmtId="0" fontId="15" fillId="32" borderId="0" applyNumberFormat="0" applyBorder="0" applyAlignment="0" applyProtection="0">
      <alignment vertical="center"/>
    </xf>
    <xf numFmtId="0" fontId="53" fillId="33" borderId="0" applyNumberFormat="0" applyBorder="0" applyAlignment="0" applyProtection="0">
      <alignment vertical="center"/>
    </xf>
    <xf numFmtId="0" fontId="15" fillId="33" borderId="0" applyNumberFormat="0" applyBorder="0" applyAlignment="0" applyProtection="0">
      <alignment vertical="center"/>
    </xf>
    <xf numFmtId="0" fontId="34" fillId="35" borderId="0" applyNumberFormat="0" applyBorder="0" applyAlignment="0" applyProtection="0">
      <alignment vertical="center"/>
    </xf>
    <xf numFmtId="0" fontId="15" fillId="35" borderId="0" applyNumberFormat="0" applyBorder="0" applyAlignment="0" applyProtection="0">
      <alignment vertical="center"/>
    </xf>
    <xf numFmtId="0" fontId="15" fillId="34" borderId="0" applyNumberFormat="0" applyBorder="0" applyAlignment="0" applyProtection="0">
      <alignment vertical="center"/>
    </xf>
    <xf numFmtId="0" fontId="53" fillId="35" borderId="0" applyNumberFormat="0" applyBorder="0" applyAlignment="0" applyProtection="0">
      <alignment vertical="center"/>
    </xf>
    <xf numFmtId="0" fontId="15" fillId="35" borderId="0" applyNumberFormat="0" applyBorder="0" applyAlignment="0" applyProtection="0">
      <alignment vertical="center"/>
    </xf>
    <xf numFmtId="0" fontId="34" fillId="25" borderId="0" applyNumberFormat="0" applyBorder="0" applyAlignment="0" applyProtection="0">
      <alignment vertical="center"/>
    </xf>
    <xf numFmtId="0" fontId="15" fillId="25" borderId="0" applyNumberFormat="0" applyBorder="0" applyAlignment="0" applyProtection="0">
      <alignment vertical="center"/>
    </xf>
    <xf numFmtId="0" fontId="15" fillId="24" borderId="0" applyNumberFormat="0" applyBorder="0" applyAlignment="0" applyProtection="0">
      <alignment vertical="center"/>
    </xf>
    <xf numFmtId="0" fontId="53" fillId="25" borderId="0" applyNumberFormat="0" applyBorder="0" applyAlignment="0" applyProtection="0">
      <alignment vertical="center"/>
    </xf>
    <xf numFmtId="0" fontId="15" fillId="25" borderId="0" applyNumberFormat="0" applyBorder="0" applyAlignment="0" applyProtection="0">
      <alignment vertical="center"/>
    </xf>
    <xf numFmtId="0" fontId="34" fillId="27" borderId="0" applyNumberFormat="0" applyBorder="0" applyAlignment="0" applyProtection="0">
      <alignment vertical="center"/>
    </xf>
    <xf numFmtId="0" fontId="15" fillId="27" borderId="0" applyNumberFormat="0" applyBorder="0" applyAlignment="0" applyProtection="0">
      <alignment vertical="center"/>
    </xf>
    <xf numFmtId="0" fontId="15" fillId="26" borderId="0" applyNumberFormat="0" applyBorder="0" applyAlignment="0" applyProtection="0">
      <alignment vertical="center"/>
    </xf>
    <xf numFmtId="0" fontId="53" fillId="27" borderId="0" applyNumberFormat="0" applyBorder="0" applyAlignment="0" applyProtection="0">
      <alignment vertical="center"/>
    </xf>
    <xf numFmtId="0" fontId="15" fillId="27" borderId="0" applyNumberFormat="0" applyBorder="0" applyAlignment="0" applyProtection="0">
      <alignment vertical="center"/>
    </xf>
    <xf numFmtId="0" fontId="34" fillId="37" borderId="0" applyNumberFormat="0" applyBorder="0" applyAlignment="0" applyProtection="0">
      <alignment vertical="center"/>
    </xf>
    <xf numFmtId="0" fontId="15" fillId="37" borderId="0" applyNumberFormat="0" applyBorder="0" applyAlignment="0" applyProtection="0">
      <alignment vertical="center"/>
    </xf>
    <xf numFmtId="0" fontId="15" fillId="36" borderId="0" applyNumberFormat="0" applyBorder="0" applyAlignment="0" applyProtection="0">
      <alignment vertical="center"/>
    </xf>
    <xf numFmtId="0" fontId="53" fillId="37" borderId="0" applyNumberFormat="0" applyBorder="0" applyAlignment="0" applyProtection="0">
      <alignment vertical="center"/>
    </xf>
    <xf numFmtId="0" fontId="15" fillId="37" borderId="0" applyNumberFormat="0" applyBorder="0" applyAlignment="0" applyProtection="0">
      <alignment vertical="center"/>
    </xf>
    <xf numFmtId="0" fontId="4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38" fillId="39" borderId="1" applyNumberFormat="0" applyAlignment="0" applyProtection="0">
      <alignment vertical="center"/>
    </xf>
    <xf numFmtId="0" fontId="17" fillId="39" borderId="1" applyNumberFormat="0" applyAlignment="0" applyProtection="0">
      <alignment vertical="center"/>
    </xf>
    <xf numFmtId="0" fontId="17" fillId="38" borderId="1" applyNumberFormat="0" applyAlignment="0" applyProtection="0">
      <alignment vertical="center"/>
    </xf>
    <xf numFmtId="0" fontId="57" fillId="39" borderId="1" applyNumberFormat="0" applyAlignment="0" applyProtection="0">
      <alignment vertical="center"/>
    </xf>
    <xf numFmtId="0" fontId="17" fillId="39" borderId="1" applyNumberFormat="0" applyAlignment="0" applyProtection="0">
      <alignment vertical="center"/>
    </xf>
    <xf numFmtId="0" fontId="44" fillId="41" borderId="0" applyNumberFormat="0" applyBorder="0" applyAlignment="0" applyProtection="0">
      <alignment vertical="center"/>
    </xf>
    <xf numFmtId="0" fontId="18" fillId="41" borderId="0" applyNumberFormat="0" applyBorder="0" applyAlignment="0" applyProtection="0">
      <alignment vertical="center"/>
    </xf>
    <xf numFmtId="0" fontId="18" fillId="40" borderId="0" applyNumberFormat="0" applyBorder="0" applyAlignment="0" applyProtection="0">
      <alignment vertical="center"/>
    </xf>
    <xf numFmtId="0" fontId="63" fillId="41" borderId="0" applyNumberFormat="0" applyBorder="0" applyAlignment="0" applyProtection="0">
      <alignment vertical="center"/>
    </xf>
    <xf numFmtId="0" fontId="18" fillId="4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31" fillId="43" borderId="2" applyNumberFormat="0" applyFont="0" applyAlignment="0" applyProtection="0">
      <alignment vertical="center"/>
    </xf>
    <xf numFmtId="0" fontId="2" fillId="43" borderId="2" applyNumberFormat="0" applyFont="0" applyAlignment="0" applyProtection="0">
      <alignment vertical="center"/>
    </xf>
    <xf numFmtId="0" fontId="2" fillId="42" borderId="2" applyNumberFormat="0" applyFont="0" applyAlignment="0" applyProtection="0">
      <alignment vertical="center"/>
    </xf>
    <xf numFmtId="0" fontId="50" fillId="43" borderId="2" applyNumberFormat="0" applyFont="0" applyAlignment="0" applyProtection="0">
      <alignment vertical="center"/>
    </xf>
    <xf numFmtId="0" fontId="2" fillId="43" borderId="2" applyNumberFormat="0" applyFont="0" applyAlignment="0" applyProtection="0">
      <alignment vertical="center"/>
    </xf>
    <xf numFmtId="0" fontId="45" fillId="0" borderId="3" applyNumberFormat="0" applyFill="0" applyAlignment="0" applyProtection="0">
      <alignment vertical="center"/>
    </xf>
    <xf numFmtId="0" fontId="19" fillId="0" borderId="3" applyNumberFormat="0" applyFill="0" applyAlignment="0" applyProtection="0">
      <alignment vertical="center"/>
    </xf>
    <xf numFmtId="0" fontId="19" fillId="0" borderId="3" applyNumberFormat="0" applyFill="0" applyAlignment="0" applyProtection="0">
      <alignment vertical="center"/>
    </xf>
    <xf numFmtId="0" fontId="64" fillId="0" borderId="3" applyNumberFormat="0" applyFill="0" applyAlignment="0" applyProtection="0">
      <alignment vertical="center"/>
    </xf>
    <xf numFmtId="0" fontId="19" fillId="0" borderId="3" applyNumberFormat="0" applyFill="0" applyAlignment="0" applyProtection="0">
      <alignment vertical="center"/>
    </xf>
    <xf numFmtId="0" fontId="41" fillId="5" borderId="0" applyNumberFormat="0" applyBorder="0" applyAlignment="0" applyProtection="0">
      <alignment vertical="center"/>
    </xf>
    <xf numFmtId="0" fontId="20" fillId="5" borderId="0" applyNumberFormat="0" applyBorder="0" applyAlignment="0" applyProtection="0">
      <alignment vertical="center"/>
    </xf>
    <xf numFmtId="0" fontId="20" fillId="4" borderId="0" applyNumberFormat="0" applyBorder="0" applyAlignment="0" applyProtection="0">
      <alignment vertical="center"/>
    </xf>
    <xf numFmtId="0" fontId="60" fillId="5" borderId="0" applyNumberFormat="0" applyBorder="0" applyAlignment="0" applyProtection="0">
      <alignment vertical="center"/>
    </xf>
    <xf numFmtId="0" fontId="20" fillId="5" borderId="0" applyNumberFormat="0" applyBorder="0" applyAlignment="0" applyProtection="0">
      <alignment vertical="center"/>
    </xf>
    <xf numFmtId="0" fontId="37" fillId="45" borderId="4" applyNumberFormat="0" applyAlignment="0" applyProtection="0">
      <alignment vertical="center"/>
    </xf>
    <xf numFmtId="0" fontId="21" fillId="45" borderId="4" applyNumberFormat="0" applyAlignment="0" applyProtection="0">
      <alignment vertical="center"/>
    </xf>
    <xf numFmtId="0" fontId="21" fillId="44" borderId="4" applyNumberFormat="0" applyAlignment="0" applyProtection="0">
      <alignment vertical="center"/>
    </xf>
    <xf numFmtId="0" fontId="56" fillId="45" borderId="4" applyNumberFormat="0" applyAlignment="0" applyProtection="0">
      <alignment vertical="center"/>
    </xf>
    <xf numFmtId="0" fontId="21" fillId="45" borderId="4" applyNumberFormat="0" applyAlignment="0" applyProtection="0">
      <alignment vertical="center"/>
    </xf>
    <xf numFmtId="0" fontId="35"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2" fillId="0" borderId="0" applyNumberFormat="0" applyFill="0" applyBorder="0" applyAlignment="0" applyProtection="0">
      <alignment vertical="center"/>
    </xf>
    <xf numFmtId="38" fontId="2" fillId="0" borderId="0" applyFont="0" applyFill="0" applyBorder="0" applyAlignment="0" applyProtection="0">
      <alignment vertical="center"/>
    </xf>
    <xf numFmtId="38" fontId="31" fillId="0" borderId="0" applyFont="0" applyFill="0" applyBorder="0" applyAlignment="0" applyProtection="0">
      <alignment vertical="center"/>
    </xf>
    <xf numFmtId="38" fontId="2" fillId="0" borderId="0" applyFont="0" applyFill="0" applyBorder="0" applyAlignment="0" applyProtection="0">
      <alignment vertical="center"/>
    </xf>
    <xf numFmtId="38" fontId="50" fillId="0" borderId="0" applyFont="0" applyFill="0" applyBorder="0" applyAlignment="0" applyProtection="0">
      <alignment vertical="center"/>
    </xf>
    <xf numFmtId="38" fontId="2" fillId="0" borderId="0" applyFont="0" applyFill="0" applyBorder="0" applyAlignment="0" applyProtection="0">
      <alignment vertical="center"/>
    </xf>
    <xf numFmtId="38" fontId="71" fillId="0" borderId="0" applyFont="0" applyFill="0" applyBorder="0" applyAlignment="0" applyProtection="0">
      <alignment vertical="center"/>
    </xf>
    <xf numFmtId="0" fontId="49" fillId="0" borderId="5" applyNumberFormat="0" applyFill="0" applyAlignment="0" applyProtection="0">
      <alignment vertical="center"/>
    </xf>
    <xf numFmtId="0" fontId="23" fillId="0" borderId="5" applyNumberFormat="0" applyFill="0" applyAlignment="0" applyProtection="0">
      <alignment vertical="center"/>
    </xf>
    <xf numFmtId="0" fontId="23" fillId="0" borderId="5" applyNumberFormat="0" applyFill="0" applyAlignment="0" applyProtection="0">
      <alignment vertical="center"/>
    </xf>
    <xf numFmtId="0" fontId="68" fillId="0" borderId="5" applyNumberFormat="0" applyFill="0" applyAlignment="0" applyProtection="0">
      <alignment vertical="center"/>
    </xf>
    <xf numFmtId="0" fontId="23" fillId="0" borderId="5" applyNumberFormat="0" applyFill="0" applyAlignment="0" applyProtection="0">
      <alignment vertical="center"/>
    </xf>
    <xf numFmtId="0" fontId="48" fillId="0" borderId="6" applyNumberFormat="0" applyFill="0" applyAlignment="0" applyProtection="0">
      <alignment vertical="center"/>
    </xf>
    <xf numFmtId="0" fontId="24" fillId="0" borderId="6" applyNumberFormat="0" applyFill="0" applyAlignment="0" applyProtection="0">
      <alignment vertical="center"/>
    </xf>
    <xf numFmtId="0" fontId="24" fillId="0" borderId="6" applyNumberFormat="0" applyFill="0" applyAlignment="0" applyProtection="0">
      <alignment vertical="center"/>
    </xf>
    <xf numFmtId="0" fontId="67" fillId="0" borderId="6" applyNumberFormat="0" applyFill="0" applyAlignment="0" applyProtection="0">
      <alignment vertical="center"/>
    </xf>
    <xf numFmtId="0" fontId="24" fillId="0" borderId="6" applyNumberFormat="0" applyFill="0" applyAlignment="0" applyProtection="0">
      <alignment vertical="center"/>
    </xf>
    <xf numFmtId="0" fontId="39"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58" fillId="0" borderId="7" applyNumberFormat="0" applyFill="0" applyAlignment="0" applyProtection="0">
      <alignment vertical="center"/>
    </xf>
    <xf numFmtId="0" fontId="25" fillId="0" borderId="7" applyNumberFormat="0" applyFill="0" applyAlignment="0" applyProtection="0">
      <alignment vertical="center"/>
    </xf>
    <xf numFmtId="0" fontId="39"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0"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59" fillId="0" borderId="8" applyNumberFormat="0" applyFill="0" applyAlignment="0" applyProtection="0">
      <alignment vertical="center"/>
    </xf>
    <xf numFmtId="0" fontId="26" fillId="0" borderId="8" applyNumberFormat="0" applyFill="0" applyAlignment="0" applyProtection="0">
      <alignment vertical="center"/>
    </xf>
    <xf numFmtId="0" fontId="36" fillId="45" borderId="9" applyNumberFormat="0" applyAlignment="0" applyProtection="0">
      <alignment vertical="center"/>
    </xf>
    <xf numFmtId="0" fontId="27" fillId="45" borderId="9" applyNumberFormat="0" applyAlignment="0" applyProtection="0">
      <alignment vertical="center"/>
    </xf>
    <xf numFmtId="0" fontId="27" fillId="44" borderId="9" applyNumberFormat="0" applyAlignment="0" applyProtection="0">
      <alignment vertical="center"/>
    </xf>
    <xf numFmtId="0" fontId="55" fillId="45" borderId="9" applyNumberFormat="0" applyAlignment="0" applyProtection="0">
      <alignment vertical="center"/>
    </xf>
    <xf numFmtId="0" fontId="27" fillId="45" borderId="9" applyNumberFormat="0" applyAlignment="0" applyProtection="0">
      <alignment vertical="center"/>
    </xf>
    <xf numFmtId="0" fontId="4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46" fillId="13" borderId="4" applyNumberFormat="0" applyAlignment="0" applyProtection="0">
      <alignment vertical="center"/>
    </xf>
    <xf numFmtId="0" fontId="29" fillId="13" borderId="4" applyNumberFormat="0" applyAlignment="0" applyProtection="0">
      <alignment vertical="center"/>
    </xf>
    <xf numFmtId="0" fontId="29" fillId="12" borderId="4" applyNumberFormat="0" applyAlignment="0" applyProtection="0">
      <alignment vertical="center"/>
    </xf>
    <xf numFmtId="0" fontId="65" fillId="13" borderId="4" applyNumberFormat="0" applyAlignment="0" applyProtection="0">
      <alignment vertical="center"/>
    </xf>
    <xf numFmtId="0" fontId="29" fillId="13" borderId="4" applyNumberFormat="0" applyAlignment="0" applyProtection="0">
      <alignment vertical="center"/>
    </xf>
    <xf numFmtId="0" fontId="6" fillId="0" borderId="0">
      <alignment vertical="center"/>
    </xf>
    <xf numFmtId="0" fontId="32" fillId="0" borderId="0">
      <alignment vertical="center"/>
    </xf>
    <xf numFmtId="0" fontId="6" fillId="0" borderId="0">
      <alignment vertical="center"/>
    </xf>
    <xf numFmtId="0" fontId="51" fillId="0" borderId="0">
      <alignment vertical="center"/>
    </xf>
    <xf numFmtId="0" fontId="6" fillId="0" borderId="0">
      <alignment vertical="center"/>
    </xf>
    <xf numFmtId="0" fontId="71" fillId="0" borderId="0">
      <alignment vertical="center"/>
    </xf>
    <xf numFmtId="0" fontId="31" fillId="0" borderId="0">
      <alignment vertical="center"/>
    </xf>
    <xf numFmtId="0" fontId="2" fillId="0" borderId="0">
      <alignment vertical="center"/>
    </xf>
    <xf numFmtId="0" fontId="50" fillId="0" borderId="0">
      <alignment vertical="center"/>
    </xf>
    <xf numFmtId="0" fontId="2" fillId="0" borderId="0">
      <alignment vertical="center"/>
    </xf>
    <xf numFmtId="0" fontId="71" fillId="0" borderId="0">
      <alignment vertical="center"/>
    </xf>
    <xf numFmtId="0" fontId="6" fillId="0" borderId="0"/>
    <xf numFmtId="0" fontId="1" fillId="0" borderId="0">
      <alignment vertical="center"/>
    </xf>
    <xf numFmtId="0" fontId="2" fillId="0" borderId="0">
      <alignment vertical="center"/>
    </xf>
    <xf numFmtId="0" fontId="2" fillId="0" borderId="0">
      <alignment vertical="center"/>
    </xf>
    <xf numFmtId="0" fontId="6" fillId="0" borderId="0"/>
    <xf numFmtId="0" fontId="6" fillId="0" borderId="0">
      <alignment vertical="center"/>
    </xf>
    <xf numFmtId="0" fontId="47" fillId="7" borderId="0" applyNumberFormat="0" applyBorder="0" applyAlignment="0" applyProtection="0">
      <alignment vertical="center"/>
    </xf>
    <xf numFmtId="0" fontId="30" fillId="7" borderId="0" applyNumberFormat="0" applyBorder="0" applyAlignment="0" applyProtection="0">
      <alignment vertical="center"/>
    </xf>
    <xf numFmtId="0" fontId="30" fillId="6" borderId="0" applyNumberFormat="0" applyBorder="0" applyAlignment="0" applyProtection="0">
      <alignment vertical="center"/>
    </xf>
    <xf numFmtId="0" fontId="66" fillId="7" borderId="0" applyNumberFormat="0" applyBorder="0" applyAlignment="0" applyProtection="0">
      <alignment vertical="center"/>
    </xf>
    <xf numFmtId="0" fontId="30" fillId="7" borderId="0" applyNumberFormat="0" applyBorder="0" applyAlignment="0" applyProtection="0">
      <alignment vertical="center"/>
    </xf>
    <xf numFmtId="0" fontId="1" fillId="0" borderId="0">
      <alignment vertical="center"/>
    </xf>
    <xf numFmtId="0" fontId="6" fillId="0" borderId="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546">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219" applyFont="1" applyFill="1" applyBorder="1" applyAlignment="1">
      <alignment horizontal="left" vertical="top"/>
    </xf>
    <xf numFmtId="0" fontId="7" fillId="0" borderId="0" xfId="0" applyFont="1" applyFill="1">
      <alignment vertical="center"/>
    </xf>
    <xf numFmtId="0" fontId="4" fillId="0" borderId="10" xfId="224" applyFont="1" applyFill="1" applyBorder="1" applyAlignment="1">
      <alignment horizontal="center" vertical="center" textRotation="255"/>
    </xf>
    <xf numFmtId="0" fontId="4" fillId="0" borderId="10" xfId="0" applyFont="1" applyBorder="1" applyAlignment="1">
      <alignment vertical="center" wrapText="1"/>
    </xf>
    <xf numFmtId="0" fontId="4" fillId="0" borderId="10" xfId="0" applyFont="1" applyFill="1" applyBorder="1" applyAlignment="1">
      <alignment vertical="center"/>
    </xf>
    <xf numFmtId="0" fontId="4" fillId="0" borderId="10" xfId="220" applyFont="1" applyFill="1" applyBorder="1" applyAlignment="1">
      <alignment vertical="center" wrapText="1"/>
    </xf>
    <xf numFmtId="0" fontId="4" fillId="0" borderId="10" xfId="0" applyFont="1" applyFill="1" applyBorder="1" applyAlignment="1">
      <alignment horizontal="left" vertical="center" wrapText="1"/>
    </xf>
    <xf numFmtId="38" fontId="0" fillId="0" borderId="10" xfId="162" applyFont="1" applyFill="1" applyBorder="1" applyAlignment="1">
      <alignment vertical="center"/>
    </xf>
    <xf numFmtId="0" fontId="4" fillId="0" borderId="13" xfId="0" applyFont="1" applyBorder="1" applyAlignment="1">
      <alignment horizontal="center" vertical="center" wrapText="1"/>
    </xf>
    <xf numFmtId="38" fontId="4" fillId="0" borderId="10" xfId="162" applyFont="1" applyFill="1" applyBorder="1" applyAlignment="1">
      <alignment horizontal="right" vertical="center"/>
    </xf>
    <xf numFmtId="0" fontId="4" fillId="0" borderId="0" xfId="0" applyFont="1" applyAlignment="1">
      <alignment horizontal="left" vertical="center" wrapText="1"/>
    </xf>
    <xf numFmtId="0" fontId="4" fillId="46" borderId="10" xfId="0" applyFont="1" applyFill="1" applyBorder="1" applyAlignment="1">
      <alignment horizontal="center" vertical="center" wrapText="1"/>
    </xf>
    <xf numFmtId="0" fontId="10" fillId="0" borderId="0" xfId="219" applyFont="1" applyFill="1" applyBorder="1" applyAlignment="1">
      <alignment vertical="center"/>
    </xf>
    <xf numFmtId="0" fontId="10" fillId="0" borderId="10" xfId="219" applyFont="1" applyFill="1" applyBorder="1" applyAlignment="1">
      <alignment vertical="center"/>
    </xf>
    <xf numFmtId="0" fontId="4" fillId="0" borderId="10" xfId="224" applyFont="1" applyFill="1" applyBorder="1" applyAlignment="1">
      <alignment horizontal="left" vertical="center" wrapText="1"/>
    </xf>
    <xf numFmtId="0" fontId="0" fillId="0" borderId="10" xfId="0" applyFont="1" applyBorder="1" applyAlignment="1">
      <alignment vertical="center"/>
    </xf>
    <xf numFmtId="0" fontId="0" fillId="0" borderId="10" xfId="0" applyFont="1" applyFill="1" applyBorder="1" applyAlignment="1">
      <alignment vertical="center"/>
    </xf>
    <xf numFmtId="0" fontId="4" fillId="47" borderId="10" xfId="0" applyFont="1" applyFill="1" applyBorder="1" applyAlignment="1">
      <alignment vertical="center"/>
    </xf>
    <xf numFmtId="0" fontId="4" fillId="0" borderId="10" xfId="219" applyFont="1" applyBorder="1" applyAlignment="1">
      <alignment horizontal="center" vertical="center"/>
    </xf>
    <xf numFmtId="0" fontId="4" fillId="0" borderId="10" xfId="219" applyFont="1" applyFill="1" applyBorder="1" applyAlignment="1">
      <alignment vertical="center" wrapText="1"/>
    </xf>
    <xf numFmtId="0" fontId="0" fillId="0" borderId="10" xfId="219" applyFont="1" applyFill="1" applyBorder="1" applyAlignment="1">
      <alignment horizontal="center" vertical="center"/>
    </xf>
    <xf numFmtId="0" fontId="0" fillId="46" borderId="10" xfId="0" applyFont="1" applyFill="1" applyBorder="1" applyAlignment="1">
      <alignment horizontal="center" vertical="center" wrapText="1"/>
    </xf>
    <xf numFmtId="0" fontId="0" fillId="46" borderId="10" xfId="0" applyFont="1" applyFill="1" applyBorder="1" applyAlignment="1">
      <alignment horizontal="center" vertical="center"/>
    </xf>
    <xf numFmtId="0" fontId="0" fillId="46" borderId="15" xfId="0" applyFont="1" applyFill="1" applyBorder="1" applyAlignment="1">
      <alignment horizontal="center" vertical="center"/>
    </xf>
    <xf numFmtId="0" fontId="0" fillId="46" borderId="15" xfId="0" applyFont="1" applyFill="1" applyBorder="1" applyAlignment="1">
      <alignment horizontal="center" vertical="center" wrapText="1"/>
    </xf>
    <xf numFmtId="0" fontId="0" fillId="0" borderId="0" xfId="0" applyFont="1">
      <alignment vertical="center"/>
    </xf>
    <xf numFmtId="0" fontId="0" fillId="48" borderId="10" xfId="0" applyFont="1" applyFill="1" applyBorder="1" applyAlignment="1">
      <alignment horizontal="left" vertical="center"/>
    </xf>
    <xf numFmtId="0" fontId="0" fillId="0" borderId="10" xfId="0" applyFont="1" applyFill="1" applyBorder="1">
      <alignment vertical="center"/>
    </xf>
    <xf numFmtId="0" fontId="69" fillId="0" borderId="0" xfId="0" applyFont="1">
      <alignment vertical="center"/>
    </xf>
    <xf numFmtId="0" fontId="0" fillId="48" borderId="15" xfId="0" applyFont="1" applyFill="1" applyBorder="1" applyAlignment="1">
      <alignment horizontal="center" vertical="center"/>
    </xf>
    <xf numFmtId="0" fontId="0" fillId="0" borderId="0" xfId="0" applyFont="1" applyFill="1">
      <alignment vertical="center"/>
    </xf>
    <xf numFmtId="0" fontId="0" fillId="0" borderId="0" xfId="0" applyFont="1" applyFill="1" applyAlignment="1">
      <alignment vertical="center" wrapText="1"/>
    </xf>
    <xf numFmtId="0" fontId="0" fillId="0" borderId="0" xfId="0" applyFont="1" applyFill="1" applyAlignment="1">
      <alignment vertical="center"/>
    </xf>
    <xf numFmtId="38" fontId="0" fillId="0" borderId="10" xfId="0" applyNumberFormat="1" applyFont="1" applyBorder="1" applyAlignment="1">
      <alignment horizontal="center" vertical="center"/>
    </xf>
    <xf numFmtId="0" fontId="0" fillId="0" borderId="0" xfId="219" applyFont="1" applyFill="1" applyAlignment="1">
      <alignment vertical="top"/>
    </xf>
    <xf numFmtId="0" fontId="0" fillId="0" borderId="10" xfId="0" applyFont="1" applyFill="1" applyBorder="1" applyAlignment="1" applyProtection="1">
      <alignment vertical="center"/>
      <protection locked="0"/>
    </xf>
    <xf numFmtId="0" fontId="0" fillId="0" borderId="0" xfId="219" applyFont="1" applyFill="1" applyBorder="1" applyAlignment="1">
      <alignment horizontal="center" vertical="top"/>
    </xf>
    <xf numFmtId="0" fontId="0" fillId="0" borderId="0" xfId="0" applyFont="1" applyFill="1" applyBorder="1" applyAlignment="1">
      <alignment horizontal="center" vertical="center"/>
    </xf>
    <xf numFmtId="0" fontId="13" fillId="0" borderId="0" xfId="0" applyFont="1" applyFill="1">
      <alignment vertical="center"/>
    </xf>
    <xf numFmtId="0" fontId="13" fillId="0" borderId="0" xfId="0" applyFont="1">
      <alignment vertical="center"/>
    </xf>
    <xf numFmtId="0" fontId="0" fillId="0" borderId="18" xfId="0" applyFont="1" applyFill="1" applyBorder="1" applyAlignment="1">
      <alignment vertical="center"/>
    </xf>
    <xf numFmtId="0" fontId="13" fillId="0" borderId="18" xfId="0" applyFont="1" applyFill="1" applyBorder="1" applyAlignment="1">
      <alignment vertical="center"/>
    </xf>
    <xf numFmtId="0" fontId="0" fillId="0" borderId="0" xfId="0" applyFont="1" applyFill="1" applyBorder="1" applyAlignment="1">
      <alignment horizontal="left" vertical="center"/>
    </xf>
    <xf numFmtId="0" fontId="0" fillId="0" borderId="0" xfId="0" applyFont="1" applyFill="1" applyAlignment="1">
      <alignment horizontal="left" vertical="center"/>
    </xf>
    <xf numFmtId="0" fontId="4" fillId="0" borderId="0" xfId="0" applyFont="1" applyAlignment="1">
      <alignment horizontal="left" vertical="center"/>
    </xf>
    <xf numFmtId="0" fontId="4" fillId="0" borderId="10" xfId="224" applyFont="1" applyFill="1" applyBorder="1" applyAlignment="1">
      <alignment horizontal="center" vertical="center" wrapText="1"/>
    </xf>
    <xf numFmtId="0" fontId="4" fillId="48" borderId="10" xfId="230" applyFont="1" applyFill="1" applyBorder="1" applyAlignment="1">
      <alignment vertical="center" wrapText="1"/>
    </xf>
    <xf numFmtId="0" fontId="4" fillId="0" borderId="0" xfId="230" applyFont="1" applyFill="1">
      <alignment vertical="center"/>
    </xf>
    <xf numFmtId="0" fontId="4" fillId="0" borderId="10" xfId="219" applyFont="1" applyFill="1" applyBorder="1" applyAlignment="1">
      <alignment vertical="center"/>
    </xf>
    <xf numFmtId="0" fontId="4" fillId="0" borderId="11" xfId="0" applyFont="1" applyFill="1" applyBorder="1" applyAlignment="1">
      <alignment vertical="center" wrapText="1"/>
    </xf>
    <xf numFmtId="0" fontId="4" fillId="0" borderId="14" xfId="0" applyFont="1" applyFill="1" applyBorder="1" applyAlignment="1">
      <alignment vertical="center" wrapText="1"/>
    </xf>
    <xf numFmtId="0" fontId="4" fillId="0" borderId="15" xfId="0" applyFont="1" applyFill="1" applyBorder="1" applyAlignment="1">
      <alignment vertical="center" wrapText="1"/>
    </xf>
    <xf numFmtId="0" fontId="0" fillId="0" borderId="0" xfId="0" applyFont="1" applyFill="1" applyBorder="1">
      <alignment vertical="center"/>
    </xf>
    <xf numFmtId="0" fontId="1" fillId="46" borderId="10" xfId="0" applyFont="1" applyFill="1" applyBorder="1" applyAlignment="1">
      <alignment horizontal="center" vertical="center"/>
    </xf>
    <xf numFmtId="0" fontId="0" fillId="46" borderId="10" xfId="0" applyFont="1" applyFill="1" applyBorder="1" applyAlignment="1">
      <alignment horizontal="left" vertical="center" wrapText="1"/>
    </xf>
    <xf numFmtId="0" fontId="1" fillId="46" borderId="10" xfId="224" applyFont="1" applyFill="1" applyBorder="1" applyAlignment="1">
      <alignment horizontal="center" vertical="center"/>
    </xf>
    <xf numFmtId="0" fontId="1" fillId="46" borderId="10" xfId="224" applyFont="1" applyFill="1" applyBorder="1" applyAlignment="1">
      <alignment horizontal="center" vertical="center" wrapText="1"/>
    </xf>
    <xf numFmtId="0" fontId="0" fillId="46" borderId="10" xfId="0" applyFont="1" applyFill="1" applyBorder="1" applyAlignment="1">
      <alignment vertical="center" shrinkToFit="1"/>
    </xf>
    <xf numFmtId="0" fontId="1" fillId="0" borderId="15" xfId="220" applyFont="1" applyFill="1" applyBorder="1" applyAlignment="1">
      <alignment horizontal="center" vertical="center" wrapText="1"/>
    </xf>
    <xf numFmtId="0" fontId="1" fillId="0" borderId="11" xfId="220" applyFont="1" applyFill="1" applyBorder="1" applyAlignment="1">
      <alignment horizontal="center" vertical="center" wrapText="1"/>
    </xf>
    <xf numFmtId="0" fontId="0" fillId="0" borderId="11" xfId="0" applyFont="1" applyFill="1" applyBorder="1" applyAlignment="1">
      <alignment vertical="center"/>
    </xf>
    <xf numFmtId="0" fontId="0" fillId="46" borderId="10" xfId="0" applyFont="1" applyFill="1" applyBorder="1" applyAlignment="1">
      <alignment horizontal="left" vertical="center"/>
    </xf>
    <xf numFmtId="0" fontId="4" fillId="0" borderId="14" xfId="220" applyFont="1" applyFill="1" applyBorder="1" applyAlignment="1">
      <alignment horizontal="center" vertical="center" wrapText="1"/>
    </xf>
    <xf numFmtId="0" fontId="4" fillId="0" borderId="15" xfId="220" applyFont="1" applyFill="1" applyBorder="1" applyAlignment="1">
      <alignment horizontal="center" vertical="center" wrapText="1"/>
    </xf>
    <xf numFmtId="0" fontId="1" fillId="0" borderId="14" xfId="220" applyFont="1" applyFill="1" applyBorder="1" applyAlignment="1">
      <alignment horizontal="center" vertical="center" wrapText="1"/>
    </xf>
    <xf numFmtId="0" fontId="0" fillId="0" borderId="0" xfId="0" applyFont="1" applyAlignment="1">
      <alignment vertical="center" wrapText="1"/>
    </xf>
    <xf numFmtId="0" fontId="13" fillId="0" borderId="10" xfId="0" applyFont="1" applyFill="1" applyBorder="1">
      <alignment vertical="center"/>
    </xf>
    <xf numFmtId="0" fontId="1" fillId="0" borderId="10" xfId="208" applyFont="1" applyFill="1" applyBorder="1">
      <alignment vertical="center"/>
    </xf>
    <xf numFmtId="0" fontId="1" fillId="0" borderId="0" xfId="208" applyFont="1" applyFill="1" applyAlignment="1">
      <alignment horizontal="left" vertical="center"/>
    </xf>
    <xf numFmtId="0" fontId="1" fillId="0" borderId="10" xfId="208" applyFont="1" applyFill="1" applyBorder="1" applyAlignment="1">
      <alignment vertical="center" wrapText="1"/>
    </xf>
    <xf numFmtId="184" fontId="1" fillId="0" borderId="10" xfId="208" applyNumberFormat="1" applyFont="1" applyFill="1" applyBorder="1" applyAlignment="1">
      <alignment horizontal="right" vertical="center" wrapText="1"/>
    </xf>
    <xf numFmtId="0" fontId="1" fillId="0" borderId="10" xfId="208" applyFont="1" applyFill="1" applyBorder="1" applyAlignment="1">
      <alignment vertical="center" wrapText="1" shrinkToFit="1"/>
    </xf>
    <xf numFmtId="0" fontId="1" fillId="0" borderId="0" xfId="0" applyFont="1" applyFill="1">
      <alignment vertical="center"/>
    </xf>
    <xf numFmtId="0" fontId="4" fillId="0" borderId="0" xfId="0" applyFont="1" applyFill="1" applyAlignment="1">
      <alignment horizontal="left" vertical="center"/>
    </xf>
    <xf numFmtId="0" fontId="4" fillId="0" borderId="0" xfId="0" applyFont="1" applyFill="1">
      <alignment vertical="center"/>
    </xf>
    <xf numFmtId="0" fontId="1" fillId="0" borderId="0" xfId="224" applyFont="1" applyFill="1">
      <alignment vertical="center"/>
    </xf>
    <xf numFmtId="0" fontId="4" fillId="0" borderId="10" xfId="220" applyFont="1" applyFill="1" applyBorder="1" applyAlignment="1">
      <alignment horizontal="center" vertical="center" wrapText="1"/>
    </xf>
    <xf numFmtId="0" fontId="0" fillId="0" borderId="13" xfId="219" applyFont="1" applyFill="1" applyBorder="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0" fontId="1" fillId="0" borderId="11" xfId="222" applyFont="1" applyFill="1" applyBorder="1" applyAlignment="1">
      <alignment horizontal="center" vertical="center" wrapText="1"/>
    </xf>
    <xf numFmtId="38" fontId="4" fillId="0" borderId="12" xfId="162" applyFont="1" applyFill="1" applyBorder="1" applyAlignment="1">
      <alignment horizontal="right" vertical="center"/>
    </xf>
    <xf numFmtId="38" fontId="4" fillId="0" borderId="13" xfId="162" applyFont="1" applyFill="1" applyBorder="1" applyAlignment="1">
      <alignment horizontal="right" vertical="center"/>
    </xf>
    <xf numFmtId="0" fontId="1" fillId="0" borderId="0" xfId="208" applyFont="1" applyFill="1">
      <alignment vertical="center"/>
    </xf>
    <xf numFmtId="0" fontId="7" fillId="0" borderId="0" xfId="208" applyFont="1" applyFill="1" applyAlignment="1">
      <alignment vertical="center"/>
    </xf>
    <xf numFmtId="177" fontId="13" fillId="0" borderId="10" xfId="0" applyNumberFormat="1" applyFont="1" applyFill="1" applyBorder="1" applyAlignment="1">
      <alignment horizontal="center" vertical="center" wrapText="1"/>
    </xf>
    <xf numFmtId="0" fontId="1" fillId="48" borderId="10" xfId="208" applyFont="1" applyFill="1" applyBorder="1" applyAlignment="1">
      <alignment vertical="center" wrapText="1"/>
    </xf>
    <xf numFmtId="0" fontId="0" fillId="48" borderId="15" xfId="0" applyFont="1" applyFill="1" applyBorder="1" applyAlignment="1">
      <alignment horizontal="left" vertical="center" wrapText="1"/>
    </xf>
    <xf numFmtId="0" fontId="0" fillId="0" borderId="10" xfId="0" applyFont="1" applyFill="1" applyBorder="1" applyAlignment="1">
      <alignment horizontal="left" vertical="center" wrapText="1"/>
    </xf>
    <xf numFmtId="177" fontId="0" fillId="0" borderId="10" xfId="0" applyNumberFormat="1" applyFont="1" applyFill="1" applyBorder="1" applyAlignment="1">
      <alignment horizontal="center" vertical="center"/>
    </xf>
    <xf numFmtId="177" fontId="0" fillId="0" borderId="10" xfId="0" applyNumberFormat="1" applyFont="1" applyBorder="1" applyAlignment="1">
      <alignment horizontal="center" vertical="center"/>
    </xf>
    <xf numFmtId="177" fontId="0" fillId="0" borderId="10" xfId="162" applyNumberFormat="1" applyFont="1" applyFill="1" applyBorder="1" applyAlignment="1">
      <alignment vertical="center"/>
    </xf>
    <xf numFmtId="0" fontId="13" fillId="0" borderId="0" xfId="0" applyFont="1" applyFill="1" applyAlignment="1">
      <alignment vertical="center"/>
    </xf>
    <xf numFmtId="177" fontId="4" fillId="46" borderId="10" xfId="0" applyNumberFormat="1" applyFont="1" applyFill="1" applyBorder="1" applyAlignment="1">
      <alignment horizontal="center" vertical="center" wrapText="1"/>
    </xf>
    <xf numFmtId="0" fontId="4" fillId="48" borderId="10" xfId="0" applyFont="1" applyFill="1" applyBorder="1" applyAlignment="1">
      <alignment horizontal="center" vertical="center" wrapText="1"/>
    </xf>
    <xf numFmtId="177" fontId="4" fillId="48" borderId="16" xfId="0" applyNumberFormat="1" applyFont="1" applyFill="1" applyBorder="1" applyAlignment="1">
      <alignment horizontal="center" vertical="center" wrapText="1"/>
    </xf>
    <xf numFmtId="0" fontId="4" fillId="46" borderId="25" xfId="0" applyFont="1" applyFill="1" applyBorder="1" applyAlignment="1">
      <alignment horizontal="center" vertical="center" wrapText="1"/>
    </xf>
    <xf numFmtId="0" fontId="13" fillId="0" borderId="0" xfId="224" applyFont="1" applyFill="1">
      <alignment vertical="center"/>
    </xf>
    <xf numFmtId="0" fontId="0" fillId="0" borderId="0" xfId="0" applyFont="1" applyFill="1" applyBorder="1" applyAlignment="1">
      <alignment vertical="center" wrapText="1"/>
    </xf>
    <xf numFmtId="0" fontId="4" fillId="0" borderId="11" xfId="0" applyFont="1" applyFill="1" applyBorder="1" applyAlignment="1">
      <alignment horizontal="center" vertical="center" wrapText="1"/>
    </xf>
    <xf numFmtId="0" fontId="13" fillId="0" borderId="0" xfId="219" applyFont="1" applyFill="1" applyBorder="1" applyAlignment="1">
      <alignment vertical="top"/>
    </xf>
    <xf numFmtId="0" fontId="70" fillId="0" borderId="0" xfId="222" applyFont="1" applyFill="1">
      <alignment vertical="center"/>
    </xf>
    <xf numFmtId="0" fontId="1" fillId="0" borderId="0" xfId="220" applyFont="1" applyFill="1">
      <alignment vertical="center"/>
    </xf>
    <xf numFmtId="0" fontId="1" fillId="0" borderId="10" xfId="0" applyFont="1" applyFill="1" applyBorder="1" applyAlignment="1">
      <alignment vertical="center" wrapText="1"/>
    </xf>
    <xf numFmtId="0" fontId="1" fillId="0" borderId="10" xfId="208" applyFont="1" applyFill="1" applyBorder="1" applyAlignment="1">
      <alignment vertical="top" wrapText="1"/>
    </xf>
    <xf numFmtId="0" fontId="4" fillId="0" borderId="0" xfId="231" applyFont="1" applyFill="1"/>
    <xf numFmtId="0" fontId="4" fillId="0" borderId="0" xfId="230" applyFont="1" applyFill="1" applyBorder="1">
      <alignment vertical="center"/>
    </xf>
    <xf numFmtId="0" fontId="4" fillId="0" borderId="0" xfId="230" applyFont="1" applyFill="1" applyAlignment="1">
      <alignment vertical="top"/>
    </xf>
    <xf numFmtId="0" fontId="1" fillId="46" borderId="10" xfId="224" applyFont="1" applyFill="1" applyBorder="1" applyAlignment="1">
      <alignment vertical="center" wrapText="1"/>
    </xf>
    <xf numFmtId="0" fontId="1" fillId="46" borderId="10" xfId="208" applyFont="1" applyFill="1" applyBorder="1" applyAlignment="1">
      <alignment vertical="center" wrapText="1"/>
    </xf>
    <xf numFmtId="0" fontId="1" fillId="48" borderId="10" xfId="208" applyFont="1" applyFill="1" applyBorder="1">
      <alignment vertical="center"/>
    </xf>
    <xf numFmtId="0" fontId="1" fillId="46" borderId="10" xfId="208" applyFont="1" applyFill="1" applyBorder="1">
      <alignment vertical="center"/>
    </xf>
    <xf numFmtId="0" fontId="4" fillId="49" borderId="10" xfId="230" applyFont="1" applyFill="1" applyBorder="1" applyAlignment="1">
      <alignment vertical="center" wrapText="1"/>
    </xf>
    <xf numFmtId="58" fontId="4" fillId="49" borderId="10" xfId="230" applyNumberFormat="1" applyFont="1" applyFill="1" applyBorder="1" applyAlignment="1">
      <alignment vertical="center"/>
    </xf>
    <xf numFmtId="3" fontId="4" fillId="46" borderId="10" xfId="0" applyNumberFormat="1" applyFont="1" applyFill="1" applyBorder="1" applyAlignment="1">
      <alignment horizontal="center" vertical="center" wrapText="1"/>
    </xf>
    <xf numFmtId="3" fontId="4" fillId="48" borderId="10" xfId="0" applyNumberFormat="1" applyFont="1" applyFill="1" applyBorder="1" applyAlignment="1">
      <alignment horizontal="center" vertical="center" wrapText="1"/>
    </xf>
    <xf numFmtId="3" fontId="4" fillId="46" borderId="25" xfId="0" applyNumberFormat="1" applyFont="1" applyFill="1" applyBorder="1" applyAlignment="1">
      <alignment horizontal="center" vertical="center" wrapText="1"/>
    </xf>
    <xf numFmtId="0" fontId="0" fillId="0" borderId="10" xfId="0" applyFont="1" applyFill="1" applyBorder="1" applyAlignment="1">
      <alignment vertical="center" wrapText="1"/>
    </xf>
    <xf numFmtId="0" fontId="0" fillId="46" borderId="10" xfId="0" applyFont="1" applyFill="1" applyBorder="1" applyAlignment="1">
      <alignment vertical="center" wrapText="1"/>
    </xf>
    <xf numFmtId="58" fontId="4" fillId="48" borderId="10" xfId="230" applyNumberFormat="1" applyFont="1" applyFill="1" applyBorder="1" applyAlignment="1">
      <alignment vertical="center"/>
    </xf>
    <xf numFmtId="0" fontId="0" fillId="48" borderId="17" xfId="0" applyFont="1" applyFill="1" applyBorder="1" applyAlignment="1">
      <alignment horizontal="left" vertical="center" wrapText="1"/>
    </xf>
    <xf numFmtId="0" fontId="0" fillId="48" borderId="16" xfId="0" applyFont="1" applyFill="1" applyBorder="1" applyAlignment="1">
      <alignment horizontal="left" vertical="center" wrapText="1"/>
    </xf>
    <xf numFmtId="0" fontId="0" fillId="48" borderId="10" xfId="0" applyFont="1" applyFill="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Alignment="1">
      <alignment horizontal="left" vertical="center" wrapText="1"/>
    </xf>
    <xf numFmtId="177" fontId="0" fillId="46" borderId="10" xfId="0" applyNumberFormat="1" applyFont="1" applyFill="1" applyBorder="1" applyAlignment="1">
      <alignment horizontal="center" vertical="center" wrapText="1"/>
    </xf>
    <xf numFmtId="177" fontId="0" fillId="46" borderId="10" xfId="0" applyNumberFormat="1" applyFont="1" applyFill="1" applyBorder="1" applyAlignment="1">
      <alignment horizontal="center" vertical="center"/>
    </xf>
    <xf numFmtId="177" fontId="0" fillId="46" borderId="10" xfId="162" applyNumberFormat="1" applyFont="1" applyFill="1" applyBorder="1" applyAlignment="1">
      <alignment horizontal="right" vertical="center"/>
    </xf>
    <xf numFmtId="0" fontId="0" fillId="46" borderId="10" xfId="0" applyFont="1" applyFill="1" applyBorder="1">
      <alignment vertical="center"/>
    </xf>
    <xf numFmtId="176" fontId="1" fillId="48" borderId="10" xfId="162" applyNumberFormat="1" applyFont="1" applyFill="1" applyBorder="1" applyAlignment="1">
      <alignment vertical="center" wrapText="1"/>
    </xf>
    <xf numFmtId="0" fontId="0" fillId="48" borderId="10" xfId="208" applyFont="1" applyFill="1" applyBorder="1" applyAlignment="1">
      <alignment vertical="center" wrapText="1"/>
    </xf>
    <xf numFmtId="0" fontId="0" fillId="46" borderId="15" xfId="0" applyFont="1" applyFill="1" applyBorder="1" applyAlignment="1">
      <alignment vertical="center" wrapText="1"/>
    </xf>
    <xf numFmtId="0" fontId="0" fillId="46" borderId="15" xfId="0" applyFont="1" applyFill="1" applyBorder="1" applyAlignment="1">
      <alignment horizontal="left" vertical="center" wrapText="1"/>
    </xf>
    <xf numFmtId="0" fontId="0" fillId="46" borderId="15" xfId="0" applyFont="1" applyFill="1" applyBorder="1" applyAlignment="1">
      <alignment horizontal="left" vertical="center"/>
    </xf>
    <xf numFmtId="0" fontId="0" fillId="46" borderId="10" xfId="0" applyFont="1" applyFill="1" applyBorder="1" applyAlignment="1">
      <alignment vertical="center"/>
    </xf>
    <xf numFmtId="0" fontId="0" fillId="46" borderId="10" xfId="0" applyFont="1" applyFill="1" applyBorder="1" applyAlignment="1">
      <alignment horizontal="left" vertical="center" shrinkToFit="1"/>
    </xf>
    <xf numFmtId="0" fontId="11" fillId="48" borderId="10" xfId="230" applyFont="1" applyFill="1" applyBorder="1" applyAlignment="1">
      <alignment vertical="center" wrapText="1"/>
    </xf>
    <xf numFmtId="0" fontId="9" fillId="46" borderId="10" xfId="0" applyFont="1" applyFill="1" applyBorder="1" applyAlignment="1">
      <alignment vertical="center" wrapText="1"/>
    </xf>
    <xf numFmtId="0" fontId="9" fillId="48" borderId="10" xfId="230" applyFont="1" applyFill="1" applyBorder="1" applyAlignment="1">
      <alignment vertical="center" wrapText="1"/>
    </xf>
    <xf numFmtId="49" fontId="4" fillId="48" borderId="10" xfId="230" applyNumberFormat="1" applyFont="1" applyFill="1" applyBorder="1" applyAlignment="1">
      <alignment vertical="center" wrapText="1"/>
    </xf>
    <xf numFmtId="177" fontId="0" fillId="48" borderId="10" xfId="0" applyNumberFormat="1" applyFont="1" applyFill="1" applyBorder="1" applyAlignment="1">
      <alignment horizontal="center" vertical="center"/>
    </xf>
    <xf numFmtId="177" fontId="0" fillId="48" borderId="10" xfId="232" applyNumberFormat="1" applyFont="1" applyFill="1" applyBorder="1" applyAlignment="1">
      <alignment horizontal="right" vertical="center"/>
    </xf>
    <xf numFmtId="183" fontId="1" fillId="48" borderId="10" xfId="162" applyNumberFormat="1" applyFont="1" applyFill="1" applyBorder="1" applyAlignment="1">
      <alignment vertical="center" wrapText="1"/>
    </xf>
    <xf numFmtId="179" fontId="1" fillId="48" borderId="10" xfId="162" applyNumberFormat="1" applyFont="1" applyFill="1" applyBorder="1" applyAlignment="1">
      <alignment vertical="center" wrapText="1"/>
    </xf>
    <xf numFmtId="176" fontId="1" fillId="48" borderId="10" xfId="233" applyNumberFormat="1" applyFont="1" applyFill="1" applyBorder="1" applyAlignment="1">
      <alignment vertical="center" wrapText="1"/>
    </xf>
    <xf numFmtId="0" fontId="9" fillId="46" borderId="10" xfId="0" applyFont="1" applyFill="1" applyBorder="1" applyAlignment="1">
      <alignment horizontal="left" vertical="center" wrapText="1"/>
    </xf>
    <xf numFmtId="0" fontId="1" fillId="46" borderId="10" xfId="136" applyFont="1" applyFill="1" applyBorder="1" applyAlignment="1" applyProtection="1">
      <alignment vertical="center" wrapText="1"/>
    </xf>
    <xf numFmtId="0" fontId="1" fillId="46" borderId="10" xfId="0" applyFont="1" applyFill="1" applyBorder="1" applyAlignment="1">
      <alignment vertical="center" wrapText="1"/>
    </xf>
    <xf numFmtId="0" fontId="0" fillId="48" borderId="15" xfId="0" applyFont="1" applyFill="1" applyBorder="1" applyAlignment="1">
      <alignment vertical="center" wrapText="1"/>
    </xf>
    <xf numFmtId="0" fontId="0" fillId="46" borderId="15" xfId="0" applyFont="1" applyFill="1" applyBorder="1" applyAlignment="1">
      <alignment vertical="center"/>
    </xf>
    <xf numFmtId="0" fontId="3" fillId="48" borderId="10" xfId="230" applyFont="1" applyFill="1" applyBorder="1" applyAlignment="1">
      <alignment vertical="center" wrapText="1"/>
    </xf>
    <xf numFmtId="0" fontId="0" fillId="11" borderId="10" xfId="0" applyNumberFormat="1" applyFont="1" applyFill="1" applyBorder="1" applyAlignment="1" applyProtection="1">
      <alignment vertical="center"/>
    </xf>
    <xf numFmtId="0" fontId="4" fillId="11" borderId="10" xfId="0" applyNumberFormat="1" applyFont="1" applyFill="1" applyBorder="1" applyAlignment="1" applyProtection="1">
      <alignment horizontal="center" vertical="center" wrapText="1"/>
    </xf>
    <xf numFmtId="0" fontId="0" fillId="11" borderId="15" xfId="0" applyNumberFormat="1" applyFont="1" applyFill="1" applyBorder="1" applyAlignment="1" applyProtection="1">
      <alignment horizontal="center" vertical="center"/>
    </xf>
    <xf numFmtId="0" fontId="0" fillId="11" borderId="15" xfId="0" applyNumberFormat="1" applyFont="1" applyFill="1" applyBorder="1" applyAlignment="1" applyProtection="1">
      <alignment horizontal="center" vertical="center" wrapText="1"/>
    </xf>
    <xf numFmtId="0" fontId="0" fillId="11" borderId="10" xfId="0" applyNumberFormat="1" applyFont="1" applyFill="1" applyBorder="1" applyAlignment="1" applyProtection="1">
      <alignment horizontal="center" vertical="center"/>
    </xf>
    <xf numFmtId="177" fontId="0" fillId="11" borderId="10" xfId="0" applyNumberFormat="1" applyFont="1" applyFill="1" applyBorder="1" applyAlignment="1" applyProtection="1">
      <alignment horizontal="center" vertical="center"/>
    </xf>
    <xf numFmtId="0" fontId="0" fillId="0" borderId="10" xfId="0" applyNumberFormat="1" applyFont="1" applyFill="1" applyBorder="1" applyAlignment="1" applyProtection="1">
      <alignment horizontal="center" vertical="center"/>
    </xf>
    <xf numFmtId="177" fontId="0" fillId="0" borderId="10" xfId="0" applyNumberFormat="1" applyFont="1" applyFill="1" applyBorder="1" applyAlignment="1" applyProtection="1">
      <alignment horizontal="center" vertical="center"/>
    </xf>
    <xf numFmtId="177" fontId="4" fillId="11" borderId="10" xfId="0" applyNumberFormat="1" applyFont="1" applyFill="1" applyBorder="1" applyAlignment="1" applyProtection="1">
      <alignment horizontal="center" vertical="center" wrapText="1"/>
    </xf>
    <xf numFmtId="177" fontId="4" fillId="11" borderId="16" xfId="0" applyNumberFormat="1" applyFont="1" applyFill="1" applyBorder="1" applyAlignment="1" applyProtection="1">
      <alignment horizontal="center" vertical="center" wrapText="1"/>
    </xf>
    <xf numFmtId="0" fontId="4" fillId="11" borderId="25" xfId="0" applyNumberFormat="1" applyFont="1" applyFill="1" applyBorder="1" applyAlignment="1" applyProtection="1">
      <alignment horizontal="center" vertical="center" wrapText="1"/>
    </xf>
    <xf numFmtId="0" fontId="0" fillId="11" borderId="10" xfId="0" applyNumberFormat="1" applyFont="1" applyFill="1" applyBorder="1" applyAlignment="1" applyProtection="1">
      <alignment horizontal="left" vertical="center"/>
    </xf>
    <xf numFmtId="177" fontId="0" fillId="11" borderId="10" xfId="0" applyNumberFormat="1" applyFont="1" applyFill="1" applyBorder="1" applyAlignment="1" applyProtection="1">
      <alignment horizontal="center" vertical="center" wrapText="1"/>
    </xf>
    <xf numFmtId="177" fontId="0" fillId="11" borderId="10" xfId="162" applyNumberFormat="1" applyFont="1" applyFill="1" applyBorder="1" applyAlignment="1" applyProtection="1">
      <alignment horizontal="right" vertical="center"/>
    </xf>
    <xf numFmtId="0" fontId="0" fillId="11" borderId="10" xfId="0" applyNumberFormat="1" applyFont="1" applyFill="1" applyBorder="1" applyAlignment="1" applyProtection="1">
      <alignment vertical="center" wrapText="1"/>
    </xf>
    <xf numFmtId="189" fontId="0" fillId="11" borderId="10" xfId="0" applyNumberFormat="1" applyFont="1" applyFill="1" applyBorder="1" applyAlignment="1" applyProtection="1">
      <alignment vertical="center" wrapText="1"/>
    </xf>
    <xf numFmtId="0" fontId="1" fillId="11" borderId="10" xfId="208" applyNumberFormat="1" applyFont="1" applyFill="1" applyBorder="1" applyAlignment="1" applyProtection="1">
      <alignment vertical="center" wrapText="1"/>
    </xf>
    <xf numFmtId="0" fontId="1" fillId="11" borderId="10" xfId="208" applyNumberFormat="1" applyFont="1" applyFill="1" applyBorder="1" applyAlignment="1" applyProtection="1">
      <alignment vertical="center" wrapText="1" shrinkToFit="1"/>
    </xf>
    <xf numFmtId="0" fontId="4" fillId="11" borderId="10" xfId="230" applyNumberFormat="1" applyFont="1" applyFill="1" applyBorder="1" applyAlignment="1" applyProtection="1">
      <alignment vertical="center" wrapText="1"/>
    </xf>
    <xf numFmtId="58" fontId="4" fillId="11" borderId="10" xfId="230" applyNumberFormat="1" applyFont="1" applyFill="1" applyBorder="1" applyAlignment="1" applyProtection="1">
      <alignment vertical="center"/>
    </xf>
    <xf numFmtId="188" fontId="4" fillId="48" borderId="10" xfId="230" applyNumberFormat="1" applyFont="1" applyFill="1" applyBorder="1" applyAlignment="1">
      <alignment vertical="center"/>
    </xf>
    <xf numFmtId="0" fontId="4" fillId="46" borderId="10" xfId="215" applyFont="1" applyFill="1" applyBorder="1" applyAlignment="1">
      <alignment horizontal="center" vertical="center" wrapText="1"/>
    </xf>
    <xf numFmtId="177" fontId="4" fillId="46" borderId="10" xfId="215" applyNumberFormat="1" applyFont="1" applyFill="1" applyBorder="1" applyAlignment="1">
      <alignment horizontal="center" vertical="center" wrapText="1"/>
    </xf>
    <xf numFmtId="0" fontId="4" fillId="11" borderId="10" xfId="215" applyFont="1" applyFill="1" applyBorder="1" applyAlignment="1">
      <alignment horizontal="center" vertical="center" wrapText="1"/>
    </xf>
    <xf numFmtId="177" fontId="4" fillId="11" borderId="16" xfId="215" applyNumberFormat="1" applyFont="1" applyFill="1" applyBorder="1" applyAlignment="1">
      <alignment horizontal="center" vertical="center" wrapText="1"/>
    </xf>
    <xf numFmtId="0" fontId="4" fillId="46" borderId="25" xfId="215" applyFont="1" applyFill="1" applyBorder="1" applyAlignment="1">
      <alignment horizontal="center" vertical="center" wrapText="1"/>
    </xf>
    <xf numFmtId="0" fontId="1" fillId="11" borderId="10" xfId="208" applyFont="1" applyFill="1" applyBorder="1" applyAlignment="1">
      <alignment vertical="center" wrapText="1"/>
    </xf>
    <xf numFmtId="0" fontId="1" fillId="11" borderId="10" xfId="208" applyFont="1" applyFill="1" applyBorder="1">
      <alignment vertical="center"/>
    </xf>
    <xf numFmtId="0" fontId="1" fillId="46" borderId="10" xfId="208" applyFont="1" applyFill="1" applyBorder="1" applyAlignment="1">
      <alignment horizontal="center" vertical="center" wrapText="1"/>
    </xf>
    <xf numFmtId="0" fontId="4" fillId="46" borderId="10" xfId="208" applyFont="1" applyFill="1" applyBorder="1" applyAlignment="1">
      <alignment vertical="center" wrapText="1"/>
    </xf>
    <xf numFmtId="0" fontId="4" fillId="48" borderId="10" xfId="234" applyFont="1" applyFill="1" applyBorder="1" applyAlignment="1">
      <alignment vertical="center" wrapText="1"/>
    </xf>
    <xf numFmtId="58" fontId="4" fillId="48" borderId="10" xfId="234" applyNumberFormat="1" applyFont="1" applyFill="1" applyBorder="1" applyAlignment="1">
      <alignment vertical="center"/>
    </xf>
    <xf numFmtId="0" fontId="4" fillId="0" borderId="11" xfId="0" applyFont="1" applyFill="1" applyBorder="1" applyAlignment="1">
      <alignment horizontal="center" vertical="center"/>
    </xf>
    <xf numFmtId="0" fontId="0" fillId="0" borderId="11" xfId="0" applyFont="1" applyFill="1" applyBorder="1" applyAlignment="1">
      <alignment horizontal="left" vertical="center" wrapText="1"/>
    </xf>
    <xf numFmtId="0" fontId="4" fillId="0" borderId="14" xfId="0" applyFont="1" applyFill="1" applyBorder="1" applyAlignment="1">
      <alignment horizontal="center" vertical="center" wrapText="1"/>
    </xf>
    <xf numFmtId="0" fontId="4" fillId="0" borderId="15" xfId="0" applyFont="1" applyFill="1" applyBorder="1" applyAlignment="1">
      <alignment horizontal="center" vertical="center" wrapText="1"/>
    </xf>
    <xf numFmtId="177" fontId="0" fillId="46" borderId="10" xfId="0" applyNumberFormat="1" applyFont="1" applyFill="1" applyBorder="1" applyAlignment="1">
      <alignment vertical="center"/>
    </xf>
    <xf numFmtId="0" fontId="0" fillId="46" borderId="10" xfId="0" applyFont="1" applyFill="1" applyBorder="1" applyAlignment="1">
      <alignment vertical="top" wrapText="1"/>
    </xf>
    <xf numFmtId="0" fontId="0" fillId="48" borderId="10" xfId="208" applyFont="1" applyFill="1" applyBorder="1" applyAlignment="1">
      <alignment horizontal="center" vertical="center" wrapText="1"/>
    </xf>
    <xf numFmtId="49" fontId="0" fillId="48" borderId="10" xfId="208" applyNumberFormat="1" applyFont="1" applyFill="1" applyBorder="1" applyAlignment="1">
      <alignment horizontal="center" vertical="center" wrapText="1"/>
    </xf>
    <xf numFmtId="0" fontId="0" fillId="48" borderId="10" xfId="0" applyFont="1" applyFill="1" applyBorder="1" applyAlignment="1">
      <alignment vertical="center"/>
    </xf>
    <xf numFmtId="177" fontId="4" fillId="48" borderId="10" xfId="0" applyNumberFormat="1" applyFont="1" applyFill="1" applyBorder="1" applyAlignment="1">
      <alignment horizontal="center" vertical="center" wrapText="1"/>
    </xf>
    <xf numFmtId="0" fontId="4" fillId="48" borderId="25" xfId="0" applyFont="1" applyFill="1" applyBorder="1" applyAlignment="1">
      <alignment horizontal="center" vertical="center" wrapText="1"/>
    </xf>
    <xf numFmtId="0" fontId="0" fillId="48" borderId="15" xfId="0" applyFont="1" applyFill="1" applyBorder="1" applyAlignment="1">
      <alignment horizontal="left" vertical="center"/>
    </xf>
    <xf numFmtId="0" fontId="1" fillId="48" borderId="10" xfId="224" applyFont="1" applyFill="1" applyBorder="1" applyAlignment="1">
      <alignment horizontal="center" vertical="center"/>
    </xf>
    <xf numFmtId="0" fontId="1" fillId="48" borderId="10" xfId="224" applyFont="1" applyFill="1" applyBorder="1" applyAlignment="1">
      <alignment horizontal="center" vertical="center" wrapText="1"/>
    </xf>
    <xf numFmtId="0" fontId="0" fillId="48" borderId="10" xfId="219" applyFont="1" applyFill="1" applyBorder="1" applyAlignment="1">
      <alignment horizontal="center" vertical="center"/>
    </xf>
    <xf numFmtId="0" fontId="0" fillId="48" borderId="13" xfId="219" applyFont="1" applyFill="1" applyBorder="1" applyAlignment="1">
      <alignment horizontal="center" vertical="center"/>
    </xf>
    <xf numFmtId="0" fontId="0" fillId="48" borderId="12" xfId="0" applyFont="1" applyFill="1" applyBorder="1" applyAlignment="1">
      <alignment horizontal="center" vertical="center"/>
    </xf>
    <xf numFmtId="0" fontId="0" fillId="48" borderId="13" xfId="0" applyFont="1" applyFill="1" applyBorder="1" applyAlignment="1">
      <alignment horizontal="left" vertical="center"/>
    </xf>
    <xf numFmtId="0" fontId="0" fillId="48" borderId="12" xfId="0" applyFont="1" applyFill="1" applyBorder="1" applyAlignment="1">
      <alignment horizontal="left" vertical="center"/>
    </xf>
    <xf numFmtId="0" fontId="0" fillId="48" borderId="13" xfId="0" applyFont="1" applyFill="1" applyBorder="1" applyAlignment="1">
      <alignment horizontal="left" vertical="center" wrapText="1"/>
    </xf>
    <xf numFmtId="0" fontId="1" fillId="48" borderId="10" xfId="208" applyFont="1" applyFill="1" applyBorder="1" applyAlignment="1">
      <alignment horizontal="right" vertical="center" wrapText="1"/>
    </xf>
    <xf numFmtId="0" fontId="1" fillId="48" borderId="10" xfId="208" applyFont="1" applyFill="1" applyBorder="1" applyAlignment="1">
      <alignment horizontal="right" vertical="center"/>
    </xf>
    <xf numFmtId="58" fontId="4" fillId="48" borderId="10" xfId="230" applyNumberFormat="1" applyFont="1" applyFill="1" applyBorder="1" applyAlignment="1">
      <alignment vertical="center" wrapText="1"/>
    </xf>
    <xf numFmtId="0" fontId="1" fillId="0" borderId="15" xfId="208" applyFont="1" applyFill="1" applyBorder="1">
      <alignment vertical="center"/>
    </xf>
    <xf numFmtId="0" fontId="1" fillId="0" borderId="11" xfId="208" applyFont="1" applyFill="1" applyBorder="1">
      <alignment vertical="center"/>
    </xf>
    <xf numFmtId="0" fontId="1" fillId="48" borderId="15" xfId="208" applyFont="1" applyFill="1" applyBorder="1" applyAlignment="1">
      <alignment vertical="center" wrapText="1"/>
    </xf>
    <xf numFmtId="0" fontId="1" fillId="46" borderId="15" xfId="208" applyFont="1" applyFill="1" applyBorder="1" applyAlignment="1">
      <alignment vertical="center" wrapText="1"/>
    </xf>
    <xf numFmtId="0" fontId="1" fillId="48" borderId="15" xfId="208" applyFont="1" applyFill="1" applyBorder="1">
      <alignment vertical="center"/>
    </xf>
    <xf numFmtId="0" fontId="1" fillId="46" borderId="15" xfId="208" applyFont="1" applyFill="1" applyBorder="1">
      <alignment vertical="center"/>
    </xf>
    <xf numFmtId="0" fontId="1" fillId="48" borderId="11" xfId="208" applyFont="1" applyFill="1" applyBorder="1" applyAlignment="1">
      <alignment vertical="center" wrapText="1"/>
    </xf>
    <xf numFmtId="0" fontId="1" fillId="46" borderId="11" xfId="208" applyFont="1" applyFill="1" applyBorder="1" applyAlignment="1">
      <alignment vertical="center" wrapText="1"/>
    </xf>
    <xf numFmtId="0" fontId="1" fillId="48" borderId="11" xfId="208" applyFont="1" applyFill="1" applyBorder="1">
      <alignment vertical="center"/>
    </xf>
    <xf numFmtId="0" fontId="1" fillId="46" borderId="11" xfId="208" applyFont="1" applyFill="1" applyBorder="1">
      <alignment vertical="center"/>
    </xf>
    <xf numFmtId="0" fontId="0" fillId="48" borderId="16" xfId="136" applyFont="1" applyFill="1" applyBorder="1" applyAlignment="1" applyProtection="1">
      <alignment horizontal="left" vertical="center" wrapText="1"/>
    </xf>
    <xf numFmtId="0" fontId="0" fillId="48" borderId="10" xfId="0" applyFont="1" applyFill="1" applyBorder="1" applyAlignment="1">
      <alignment vertical="center" wrapText="1"/>
    </xf>
    <xf numFmtId="0" fontId="0" fillId="48" borderId="10" xfId="0" applyFont="1" applyFill="1" applyBorder="1" applyAlignment="1">
      <alignment vertical="center" shrinkToFit="1"/>
    </xf>
    <xf numFmtId="0" fontId="0" fillId="48" borderId="10" xfId="208" applyFont="1" applyFill="1" applyBorder="1" applyAlignment="1">
      <alignment vertical="center"/>
    </xf>
    <xf numFmtId="0" fontId="1" fillId="46" borderId="10" xfId="0" applyFont="1" applyFill="1" applyBorder="1">
      <alignment vertical="center"/>
    </xf>
    <xf numFmtId="0" fontId="1" fillId="48" borderId="10" xfId="208" applyFont="1" applyFill="1" applyBorder="1" applyAlignment="1">
      <alignment horizontal="left" vertical="center" wrapText="1"/>
    </xf>
    <xf numFmtId="0" fontId="1" fillId="11" borderId="11" xfId="208" applyNumberFormat="1" applyFont="1" applyFill="1" applyBorder="1" applyAlignment="1" applyProtection="1">
      <alignment vertical="center" wrapText="1"/>
    </xf>
    <xf numFmtId="0" fontId="1" fillId="11" borderId="11" xfId="208" applyNumberFormat="1" applyFont="1" applyFill="1" applyBorder="1" applyAlignment="1" applyProtection="1">
      <alignment vertical="center"/>
    </xf>
    <xf numFmtId="0" fontId="1" fillId="11" borderId="15" xfId="208" applyNumberFormat="1" applyFont="1" applyFill="1" applyBorder="1" applyAlignment="1" applyProtection="1">
      <alignment vertical="center" wrapText="1"/>
    </xf>
    <xf numFmtId="0" fontId="1" fillId="11" borderId="15" xfId="208" applyNumberFormat="1" applyFont="1" applyFill="1" applyBorder="1" applyAlignment="1" applyProtection="1">
      <alignment vertical="center"/>
    </xf>
    <xf numFmtId="0" fontId="1" fillId="46" borderId="11" xfId="136" applyFont="1" applyFill="1" applyBorder="1" applyAlignment="1" applyProtection="1">
      <alignment vertical="center" wrapText="1"/>
    </xf>
    <xf numFmtId="0" fontId="1" fillId="46" borderId="15" xfId="136" applyFont="1" applyFill="1" applyBorder="1" applyAlignment="1" applyProtection="1">
      <alignment vertical="center" wrapText="1"/>
    </xf>
    <xf numFmtId="0" fontId="1" fillId="46" borderId="10" xfId="136" applyFont="1" applyFill="1" applyBorder="1" applyAlignment="1" applyProtection="1">
      <alignment vertical="center" wrapText="1" shrinkToFit="1"/>
    </xf>
    <xf numFmtId="0" fontId="1" fillId="11" borderId="11" xfId="136" applyNumberFormat="1" applyFont="1" applyFill="1" applyBorder="1" applyAlignment="1" applyProtection="1">
      <alignment vertical="center" wrapText="1" shrinkToFit="1"/>
    </xf>
    <xf numFmtId="0" fontId="1" fillId="11" borderId="15" xfId="136" applyNumberFormat="1" applyFont="1" applyFill="1" applyBorder="1" applyAlignment="1" applyProtection="1">
      <alignment vertical="center" wrapText="1" shrinkToFit="1"/>
    </xf>
    <xf numFmtId="176" fontId="1" fillId="48" borderId="10" xfId="232" applyNumberFormat="1" applyFont="1" applyFill="1" applyBorder="1" applyAlignment="1">
      <alignment vertical="center" wrapText="1"/>
    </xf>
    <xf numFmtId="0" fontId="1" fillId="46" borderId="10" xfId="219" applyFont="1" applyFill="1" applyBorder="1" applyAlignment="1">
      <alignment vertical="center" wrapText="1"/>
    </xf>
    <xf numFmtId="0" fontId="1" fillId="46" borderId="10" xfId="219" applyFont="1" applyFill="1" applyBorder="1" applyAlignment="1">
      <alignment horizontal="center" vertical="center" wrapText="1"/>
    </xf>
    <xf numFmtId="0" fontId="1" fillId="11" borderId="10" xfId="224" applyNumberFormat="1" applyFont="1" applyFill="1" applyBorder="1" applyAlignment="1" applyProtection="1">
      <alignment horizontal="center" vertical="center"/>
    </xf>
    <xf numFmtId="0" fontId="1" fillId="11" borderId="10" xfId="224" applyNumberFormat="1" applyFont="1" applyFill="1" applyBorder="1" applyAlignment="1" applyProtection="1">
      <alignment horizontal="center" vertical="center" wrapText="1"/>
    </xf>
    <xf numFmtId="0" fontId="1" fillId="11" borderId="10" xfId="224" applyNumberFormat="1" applyFont="1" applyFill="1" applyBorder="1" applyAlignment="1" applyProtection="1">
      <alignment vertical="center" wrapText="1"/>
    </xf>
    <xf numFmtId="0" fontId="1" fillId="48" borderId="10" xfId="224" applyFont="1" applyFill="1" applyBorder="1" applyAlignment="1">
      <alignment vertical="center" wrapText="1"/>
    </xf>
    <xf numFmtId="0" fontId="1" fillId="46" borderId="10" xfId="224" applyFont="1" applyFill="1" applyBorder="1" applyAlignment="1">
      <alignment vertical="center"/>
    </xf>
    <xf numFmtId="0" fontId="0" fillId="46" borderId="10" xfId="215" applyFont="1" applyFill="1" applyBorder="1" applyAlignment="1">
      <alignment horizontal="center" vertical="center"/>
    </xf>
    <xf numFmtId="0" fontId="0" fillId="46" borderId="10" xfId="215" applyFont="1" applyFill="1" applyBorder="1" applyAlignment="1">
      <alignment vertical="center" wrapText="1"/>
    </xf>
    <xf numFmtId="0" fontId="0" fillId="46" borderId="10" xfId="0" applyFont="1" applyFill="1" applyBorder="1" applyAlignment="1">
      <alignment vertical="center" wrapText="1" shrinkToFit="1"/>
    </xf>
    <xf numFmtId="0" fontId="0" fillId="46" borderId="10" xfId="215" applyFont="1" applyFill="1" applyBorder="1" applyAlignment="1">
      <alignment vertical="center"/>
    </xf>
    <xf numFmtId="0" fontId="0" fillId="46" borderId="10" xfId="215" applyFont="1" applyFill="1" applyBorder="1" applyAlignment="1">
      <alignment horizontal="left" vertical="center"/>
    </xf>
    <xf numFmtId="0" fontId="0" fillId="11" borderId="10" xfId="0" applyNumberFormat="1" applyFont="1" applyFill="1" applyBorder="1" applyAlignment="1" applyProtection="1">
      <alignment horizontal="left" vertical="center" wrapText="1"/>
    </xf>
    <xf numFmtId="0" fontId="0" fillId="46" borderId="10" xfId="0" applyFont="1" applyFill="1" applyBorder="1" applyAlignment="1">
      <alignment horizontal="left" vertical="center" wrapText="1" shrinkToFit="1"/>
    </xf>
    <xf numFmtId="0" fontId="0" fillId="48" borderId="0" xfId="0" applyFont="1" applyFill="1">
      <alignment vertical="center"/>
    </xf>
    <xf numFmtId="0" fontId="0" fillId="48" borderId="16" xfId="0" applyFont="1" applyFill="1" applyBorder="1" applyAlignment="1">
      <alignment horizontal="left" vertical="center"/>
    </xf>
    <xf numFmtId="0" fontId="0" fillId="48" borderId="16" xfId="136" applyFont="1" applyFill="1" applyBorder="1" applyAlignment="1" applyProtection="1">
      <alignment horizontal="left" vertical="center"/>
    </xf>
    <xf numFmtId="0" fontId="0" fillId="48" borderId="10" xfId="0" applyFont="1" applyFill="1" applyBorder="1" applyAlignment="1">
      <alignment horizontal="left" vertical="center" wrapText="1" shrinkToFit="1"/>
    </xf>
    <xf numFmtId="0" fontId="0" fillId="48" borderId="10" xfId="136" applyFont="1" applyFill="1" applyBorder="1" applyAlignment="1" applyProtection="1">
      <alignment horizontal="left" vertical="center" wrapText="1"/>
    </xf>
    <xf numFmtId="0" fontId="0" fillId="48" borderId="15" xfId="0" applyFont="1" applyFill="1" applyBorder="1" applyAlignment="1">
      <alignment vertical="center"/>
    </xf>
    <xf numFmtId="0" fontId="0" fillId="46" borderId="15" xfId="215" applyFont="1" applyFill="1" applyBorder="1" applyAlignment="1">
      <alignment horizontal="center" vertical="center"/>
    </xf>
    <xf numFmtId="0" fontId="0" fillId="46" borderId="15" xfId="215" applyFont="1" applyFill="1" applyBorder="1" applyAlignment="1">
      <alignment horizontal="center" vertical="center" wrapText="1"/>
    </xf>
    <xf numFmtId="0" fontId="0" fillId="46" borderId="15" xfId="215" applyFont="1" applyFill="1" applyBorder="1" applyAlignment="1">
      <alignment horizontal="left" vertical="center"/>
    </xf>
    <xf numFmtId="0" fontId="0" fillId="11" borderId="15" xfId="0" applyNumberFormat="1" applyFont="1" applyFill="1" applyBorder="1" applyAlignment="1" applyProtection="1">
      <alignment horizontal="left" vertical="center"/>
    </xf>
    <xf numFmtId="0" fontId="0" fillId="46" borderId="10" xfId="215" applyFont="1" applyFill="1" applyBorder="1" applyAlignment="1">
      <alignment vertical="center" shrinkToFit="1"/>
    </xf>
    <xf numFmtId="0" fontId="0" fillId="11" borderId="10" xfId="0" applyNumberFormat="1" applyFont="1" applyFill="1" applyBorder="1" applyAlignment="1" applyProtection="1">
      <alignment vertical="center" shrinkToFit="1"/>
    </xf>
    <xf numFmtId="178" fontId="0" fillId="46" borderId="10" xfId="0" applyNumberFormat="1" applyFont="1" applyFill="1" applyBorder="1" applyAlignment="1">
      <alignment vertical="center" shrinkToFit="1"/>
    </xf>
    <xf numFmtId="3" fontId="0" fillId="46" borderId="10" xfId="0" applyNumberFormat="1" applyFont="1" applyFill="1" applyBorder="1" applyAlignment="1">
      <alignment vertical="center"/>
    </xf>
    <xf numFmtId="178" fontId="0" fillId="46" borderId="10" xfId="215" applyNumberFormat="1" applyFont="1" applyFill="1" applyBorder="1" applyAlignment="1">
      <alignment vertical="center" shrinkToFit="1"/>
    </xf>
    <xf numFmtId="178" fontId="0" fillId="48" borderId="10" xfId="0" applyNumberFormat="1" applyFont="1" applyFill="1" applyBorder="1" applyAlignment="1">
      <alignment vertical="center" shrinkToFit="1"/>
    </xf>
    <xf numFmtId="178" fontId="0" fillId="46" borderId="10" xfId="0" applyNumberFormat="1" applyFont="1" applyFill="1" applyBorder="1" applyAlignment="1">
      <alignment vertical="center" wrapText="1" shrinkToFit="1"/>
    </xf>
    <xf numFmtId="3" fontId="0" fillId="48" borderId="10" xfId="0" applyNumberFormat="1" applyFont="1" applyFill="1" applyBorder="1" applyAlignment="1">
      <alignment vertical="center" wrapText="1"/>
    </xf>
    <xf numFmtId="3" fontId="0" fillId="48" borderId="10" xfId="0" applyNumberFormat="1" applyFont="1" applyFill="1" applyBorder="1" applyAlignment="1">
      <alignment vertical="center"/>
    </xf>
    <xf numFmtId="191" fontId="4" fillId="46" borderId="10" xfId="0" applyNumberFormat="1" applyFont="1" applyFill="1" applyBorder="1" applyAlignment="1">
      <alignment horizontal="center" vertical="center" wrapText="1"/>
    </xf>
    <xf numFmtId="191" fontId="4" fillId="48" borderId="16" xfId="0" applyNumberFormat="1" applyFont="1" applyFill="1" applyBorder="1" applyAlignment="1">
      <alignment horizontal="center" vertical="center" wrapText="1"/>
    </xf>
    <xf numFmtId="0" fontId="1" fillId="46" borderId="10" xfId="224" applyFont="1" applyFill="1" applyBorder="1" applyAlignment="1">
      <alignment vertical="top" wrapText="1"/>
    </xf>
    <xf numFmtId="0" fontId="1" fillId="46" borderId="10" xfId="136" applyFont="1" applyFill="1" applyBorder="1" applyAlignment="1" applyProtection="1">
      <alignment vertical="center"/>
    </xf>
    <xf numFmtId="0" fontId="4" fillId="0" borderId="0" xfId="219" applyFont="1" applyAlignment="1">
      <alignment vertical="top" wrapText="1"/>
    </xf>
    <xf numFmtId="0" fontId="4" fillId="0" borderId="0" xfId="219" applyFont="1" applyAlignment="1">
      <alignment horizontal="center" vertical="center"/>
    </xf>
    <xf numFmtId="0" fontId="4" fillId="0" borderId="0" xfId="219" applyFont="1" applyAlignment="1">
      <alignment vertical="top"/>
    </xf>
    <xf numFmtId="0" fontId="4" fillId="0" borderId="0" xfId="219" applyFont="1" applyAlignment="1">
      <alignment horizontal="left" vertical="top"/>
    </xf>
    <xf numFmtId="0" fontId="4" fillId="48" borderId="10" xfId="219" applyFont="1" applyFill="1" applyBorder="1" applyAlignment="1">
      <alignment horizontal="left" vertical="center" wrapText="1"/>
    </xf>
    <xf numFmtId="0" fontId="4" fillId="48" borderId="10" xfId="219" applyFont="1" applyFill="1" applyBorder="1" applyAlignment="1">
      <alignment horizontal="left" vertical="center"/>
    </xf>
    <xf numFmtId="58" fontId="4" fillId="48" borderId="10" xfId="219" applyNumberFormat="1" applyFont="1" applyFill="1" applyBorder="1" applyAlignment="1">
      <alignment horizontal="left" vertical="center" shrinkToFit="1"/>
    </xf>
    <xf numFmtId="0" fontId="4" fillId="0" borderId="0" xfId="219" applyFont="1" applyFill="1" applyAlignment="1">
      <alignment horizontal="left" vertical="top"/>
    </xf>
    <xf numFmtId="0" fontId="4" fillId="0" borderId="0" xfId="219" applyFont="1" applyFill="1" applyAlignment="1">
      <alignment vertical="top"/>
    </xf>
    <xf numFmtId="0" fontId="4" fillId="0" borderId="0" xfId="219" applyFont="1" applyFill="1"/>
    <xf numFmtId="0" fontId="4" fillId="46" borderId="10" xfId="224" applyFont="1" applyFill="1" applyBorder="1" applyAlignment="1">
      <alignment horizontal="center" vertical="center" wrapText="1"/>
    </xf>
    <xf numFmtId="176" fontId="9" fillId="48" borderId="10" xfId="233" applyNumberFormat="1" applyFont="1" applyFill="1" applyBorder="1" applyAlignment="1">
      <alignment vertical="center" wrapText="1"/>
    </xf>
    <xf numFmtId="49" fontId="0" fillId="48" borderId="16" xfId="136" applyNumberFormat="1" applyFont="1" applyFill="1" applyBorder="1" applyAlignment="1" applyProtection="1">
      <alignment horizontal="left" vertical="center" wrapText="1"/>
    </xf>
    <xf numFmtId="185" fontId="0" fillId="48" borderId="10" xfId="0" applyNumberFormat="1" applyFont="1" applyFill="1" applyBorder="1" applyAlignment="1">
      <alignment vertical="center" wrapText="1"/>
    </xf>
    <xf numFmtId="185" fontId="0" fillId="48" borderId="10" xfId="0" applyNumberFormat="1" applyFont="1" applyFill="1" applyBorder="1" applyAlignment="1">
      <alignment vertical="center"/>
    </xf>
    <xf numFmtId="38" fontId="0" fillId="48" borderId="10" xfId="233" applyFont="1" applyFill="1" applyBorder="1" applyAlignment="1">
      <alignment vertical="center" wrapText="1"/>
    </xf>
    <xf numFmtId="0" fontId="0" fillId="48" borderId="15" xfId="215" applyFont="1" applyFill="1" applyBorder="1" applyAlignment="1">
      <alignment vertical="center"/>
    </xf>
    <xf numFmtId="38" fontId="1" fillId="48" borderId="10" xfId="233" applyFont="1" applyFill="1" applyBorder="1" applyAlignment="1">
      <alignment vertical="center" wrapText="1"/>
    </xf>
    <xf numFmtId="38" fontId="0" fillId="48" borderId="10" xfId="162" applyFont="1" applyFill="1" applyBorder="1" applyAlignment="1">
      <alignment vertical="center" wrapText="1"/>
    </xf>
    <xf numFmtId="38" fontId="0" fillId="48" borderId="10" xfId="162" applyFont="1" applyFill="1" applyBorder="1" applyAlignment="1">
      <alignment vertical="center"/>
    </xf>
    <xf numFmtId="38" fontId="0" fillId="48" borderId="15" xfId="233" applyFont="1" applyFill="1" applyBorder="1" applyAlignment="1">
      <alignment vertical="center" wrapText="1"/>
    </xf>
    <xf numFmtId="38" fontId="0" fillId="48" borderId="10" xfId="233" applyFont="1" applyFill="1" applyBorder="1" applyAlignment="1">
      <alignment vertical="center"/>
    </xf>
    <xf numFmtId="38" fontId="0" fillId="48" borderId="10" xfId="233" applyNumberFormat="1" applyFont="1" applyFill="1" applyBorder="1" applyAlignment="1">
      <alignment vertical="center" wrapText="1"/>
    </xf>
    <xf numFmtId="0" fontId="0" fillId="48" borderId="15" xfId="0" applyNumberFormat="1" applyFont="1" applyFill="1" applyBorder="1" applyAlignment="1" applyProtection="1">
      <alignment vertical="center"/>
    </xf>
    <xf numFmtId="0" fontId="0" fillId="48" borderId="15" xfId="0" applyNumberFormat="1" applyFont="1" applyFill="1" applyBorder="1" applyAlignment="1" applyProtection="1">
      <alignment vertical="center" wrapText="1"/>
    </xf>
    <xf numFmtId="185" fontId="0" fillId="48" borderId="10" xfId="0" applyNumberFormat="1" applyFont="1" applyFill="1" applyBorder="1" applyAlignment="1" applyProtection="1">
      <alignment vertical="center" wrapText="1"/>
    </xf>
    <xf numFmtId="185" fontId="0" fillId="48" borderId="10" xfId="0" applyNumberFormat="1" applyFont="1" applyFill="1" applyBorder="1" applyAlignment="1" applyProtection="1">
      <alignment vertical="center"/>
    </xf>
    <xf numFmtId="0" fontId="4" fillId="48" borderId="10" xfId="0" applyNumberFormat="1" applyFont="1" applyFill="1" applyBorder="1" applyAlignment="1" applyProtection="1">
      <alignment horizontal="center" vertical="center" wrapText="1"/>
    </xf>
    <xf numFmtId="0" fontId="0" fillId="48" borderId="15" xfId="0" applyFont="1" applyFill="1" applyBorder="1" applyAlignment="1">
      <alignment horizontal="left" vertical="center" wrapText="1" shrinkToFit="1"/>
    </xf>
    <xf numFmtId="0" fontId="0" fillId="48" borderId="15" xfId="215" applyFont="1" applyFill="1" applyBorder="1" applyAlignment="1">
      <alignment horizontal="left" vertical="center" wrapText="1"/>
    </xf>
    <xf numFmtId="178" fontId="4" fillId="48" borderId="10" xfId="219" applyNumberFormat="1" applyFont="1" applyFill="1" applyBorder="1" applyAlignment="1">
      <alignment horizontal="left" vertical="center"/>
    </xf>
    <xf numFmtId="57" fontId="4" fillId="48" borderId="10" xfId="219" applyNumberFormat="1" applyFont="1" applyFill="1" applyBorder="1" applyAlignment="1">
      <alignment horizontal="left" vertical="center"/>
    </xf>
    <xf numFmtId="58" fontId="4" fillId="48" borderId="10" xfId="219" applyNumberFormat="1" applyFont="1" applyFill="1" applyBorder="1" applyAlignment="1">
      <alignment horizontal="left" vertical="center"/>
    </xf>
    <xf numFmtId="14" fontId="4" fillId="48" borderId="10" xfId="219" applyNumberFormat="1" applyFont="1" applyFill="1" applyBorder="1" applyAlignment="1">
      <alignment horizontal="left" vertical="center"/>
    </xf>
    <xf numFmtId="0" fontId="4" fillId="48" borderId="10" xfId="219" applyFont="1" applyFill="1" applyBorder="1" applyAlignment="1">
      <alignment horizontal="left" vertical="center" shrinkToFit="1"/>
    </xf>
    <xf numFmtId="58" fontId="4" fillId="48" borderId="10" xfId="219" applyNumberFormat="1" applyFont="1" applyFill="1" applyBorder="1" applyAlignment="1">
      <alignment horizontal="left" vertical="center" wrapText="1"/>
    </xf>
    <xf numFmtId="0" fontId="4" fillId="48" borderId="10" xfId="219" applyNumberFormat="1" applyFont="1" applyFill="1" applyBorder="1" applyAlignment="1" applyProtection="1">
      <alignment horizontal="left" vertical="center" wrapText="1"/>
    </xf>
    <xf numFmtId="0" fontId="4" fillId="48" borderId="10" xfId="219" applyNumberFormat="1" applyFont="1" applyFill="1" applyBorder="1" applyAlignment="1" applyProtection="1">
      <alignment horizontal="left" vertical="center"/>
    </xf>
    <xf numFmtId="58" fontId="4" fillId="48" borderId="10" xfId="219" applyNumberFormat="1" applyFont="1" applyFill="1" applyBorder="1" applyAlignment="1" applyProtection="1">
      <alignment horizontal="left" vertical="center" wrapText="1"/>
    </xf>
    <xf numFmtId="0" fontId="4" fillId="48" borderId="10" xfId="219" applyFont="1" applyFill="1" applyBorder="1" applyAlignment="1">
      <alignment vertical="center" wrapText="1"/>
    </xf>
    <xf numFmtId="0" fontId="4" fillId="48" borderId="10" xfId="219" applyFont="1" applyFill="1" applyBorder="1" applyAlignment="1">
      <alignment vertical="center"/>
    </xf>
    <xf numFmtId="57" fontId="4" fillId="48" borderId="10" xfId="219" applyNumberFormat="1" applyFont="1" applyFill="1" applyBorder="1" applyAlignment="1">
      <alignment vertical="center"/>
    </xf>
    <xf numFmtId="0" fontId="4" fillId="48" borderId="10" xfId="219" applyFont="1" applyFill="1" applyBorder="1" applyAlignment="1">
      <alignment vertical="top" wrapText="1"/>
    </xf>
    <xf numFmtId="49" fontId="4" fillId="48" borderId="10" xfId="219" applyNumberFormat="1" applyFont="1" applyFill="1" applyBorder="1" applyAlignment="1">
      <alignment vertical="center" wrapText="1"/>
    </xf>
    <xf numFmtId="178" fontId="4" fillId="48" borderId="10" xfId="219" applyNumberFormat="1" applyFont="1" applyFill="1" applyBorder="1" applyAlignment="1">
      <alignment horizontal="left" vertical="center" shrinkToFit="1"/>
    </xf>
    <xf numFmtId="188" fontId="4" fillId="48" borderId="10" xfId="219" applyNumberFormat="1" applyFont="1" applyFill="1" applyBorder="1" applyAlignment="1">
      <alignment horizontal="left" vertical="center"/>
    </xf>
    <xf numFmtId="0" fontId="9" fillId="48" borderId="10" xfId="219" applyFont="1" applyFill="1" applyBorder="1" applyAlignment="1">
      <alignment vertical="center" wrapText="1"/>
    </xf>
    <xf numFmtId="0" fontId="9" fillId="48" borderId="10" xfId="219" applyFont="1" applyFill="1" applyBorder="1" applyAlignment="1">
      <alignment vertical="top" wrapText="1"/>
    </xf>
    <xf numFmtId="0" fontId="9" fillId="48" borderId="10" xfId="219" applyFont="1" applyFill="1" applyBorder="1" applyAlignment="1">
      <alignment vertical="center"/>
    </xf>
    <xf numFmtId="0" fontId="0" fillId="48" borderId="10" xfId="0" applyNumberFormat="1" applyFont="1" applyFill="1" applyBorder="1" applyAlignment="1" applyProtection="1">
      <alignment horizontal="center" vertical="center"/>
    </xf>
    <xf numFmtId="0" fontId="0" fillId="48" borderId="12" xfId="0" applyNumberFormat="1" applyFont="1" applyFill="1" applyBorder="1" applyAlignment="1" applyProtection="1">
      <alignment horizontal="center" vertical="center"/>
    </xf>
    <xf numFmtId="0" fontId="0" fillId="48" borderId="13" xfId="219" applyNumberFormat="1" applyFont="1" applyFill="1" applyBorder="1" applyAlignment="1" applyProtection="1">
      <alignment horizontal="center" vertical="center"/>
    </xf>
    <xf numFmtId="0" fontId="1" fillId="48" borderId="10" xfId="220" applyFont="1" applyFill="1" applyBorder="1" applyAlignment="1">
      <alignment horizontal="left" vertical="center"/>
    </xf>
    <xf numFmtId="0" fontId="11" fillId="48" borderId="10" xfId="220" applyFont="1" applyFill="1" applyBorder="1" applyAlignment="1">
      <alignment horizontal="left" vertical="center" wrapText="1"/>
    </xf>
    <xf numFmtId="182" fontId="1" fillId="48" borderId="10" xfId="233" applyNumberFormat="1" applyFont="1" applyFill="1" applyBorder="1" applyAlignment="1">
      <alignment vertical="center" wrapText="1"/>
    </xf>
    <xf numFmtId="0" fontId="9" fillId="48" borderId="10" xfId="220" applyFont="1" applyFill="1" applyBorder="1" applyAlignment="1">
      <alignment horizontal="left" vertical="center" wrapText="1"/>
    </xf>
    <xf numFmtId="0" fontId="9" fillId="48" borderId="10" xfId="220" applyFont="1" applyFill="1" applyBorder="1" applyAlignment="1">
      <alignment horizontal="left" vertical="center"/>
    </xf>
    <xf numFmtId="180" fontId="1" fillId="48" borderId="10" xfId="220" applyNumberFormat="1" applyFont="1" applyFill="1" applyBorder="1" applyAlignment="1">
      <alignment horizontal="left" vertical="center"/>
    </xf>
    <xf numFmtId="180" fontId="1" fillId="48" borderId="10" xfId="233" applyNumberFormat="1" applyFont="1" applyFill="1" applyBorder="1" applyAlignment="1">
      <alignment vertical="center" wrapText="1"/>
    </xf>
    <xf numFmtId="0" fontId="1" fillId="48" borderId="10" xfId="220" applyFont="1" applyFill="1" applyBorder="1" applyAlignment="1">
      <alignment vertical="center"/>
    </xf>
    <xf numFmtId="0" fontId="9" fillId="48" borderId="10" xfId="220" applyFont="1" applyFill="1" applyBorder="1" applyAlignment="1">
      <alignment vertical="top" wrapText="1"/>
    </xf>
    <xf numFmtId="0" fontId="1" fillId="48" borderId="10" xfId="220" applyFont="1" applyFill="1" applyBorder="1" applyAlignment="1">
      <alignment vertical="top"/>
    </xf>
    <xf numFmtId="0" fontId="1" fillId="48" borderId="10" xfId="220" applyFont="1" applyFill="1" applyBorder="1" applyAlignment="1">
      <alignment horizontal="left" vertical="center" shrinkToFit="1"/>
    </xf>
    <xf numFmtId="182" fontId="1" fillId="48" borderId="10" xfId="162" applyNumberFormat="1" applyFont="1" applyFill="1" applyBorder="1" applyAlignment="1">
      <alignment vertical="center" wrapText="1"/>
    </xf>
    <xf numFmtId="181" fontId="1" fillId="48" borderId="10" xfId="162" applyNumberFormat="1" applyFont="1" applyFill="1" applyBorder="1" applyAlignment="1">
      <alignment vertical="center" wrapText="1"/>
    </xf>
    <xf numFmtId="40" fontId="1" fillId="48" borderId="10" xfId="233" applyNumberFormat="1" applyFont="1" applyFill="1" applyBorder="1" applyAlignment="1">
      <alignment vertical="center" wrapText="1"/>
    </xf>
    <xf numFmtId="190" fontId="1" fillId="48" borderId="10" xfId="233" applyNumberFormat="1" applyFont="1" applyFill="1" applyBorder="1" applyAlignment="1">
      <alignment vertical="center" wrapText="1"/>
    </xf>
    <xf numFmtId="0" fontId="1" fillId="48" borderId="10" xfId="220" applyFont="1" applyFill="1" applyBorder="1" applyAlignment="1">
      <alignment horizontal="left" vertical="center" wrapText="1"/>
    </xf>
    <xf numFmtId="176" fontId="1" fillId="48" borderId="10" xfId="233" applyNumberFormat="1" applyFont="1" applyFill="1" applyBorder="1" applyAlignment="1">
      <alignment horizontal="right" vertical="center" wrapText="1" indent="1"/>
    </xf>
    <xf numFmtId="0" fontId="4" fillId="48" borderId="10" xfId="220" applyFont="1" applyFill="1" applyBorder="1" applyAlignment="1">
      <alignment vertical="top" wrapText="1"/>
    </xf>
    <xf numFmtId="0" fontId="11" fillId="48" borderId="10" xfId="220" applyFont="1" applyFill="1" applyBorder="1" applyAlignment="1">
      <alignment horizontal="left" vertical="center"/>
    </xf>
    <xf numFmtId="176" fontId="1" fillId="48" borderId="26" xfId="233" applyNumberFormat="1" applyFont="1" applyFill="1" applyBorder="1" applyAlignment="1">
      <alignment vertical="center" wrapText="1"/>
    </xf>
    <xf numFmtId="184" fontId="1" fillId="48" borderId="10" xfId="208" applyNumberFormat="1" applyFont="1" applyFill="1" applyBorder="1" applyAlignment="1">
      <alignment vertical="center" wrapText="1"/>
    </xf>
    <xf numFmtId="0" fontId="70" fillId="0" borderId="0" xfId="208" applyFont="1" applyFill="1" applyAlignment="1">
      <alignment vertical="center"/>
    </xf>
    <xf numFmtId="0" fontId="4" fillId="50" borderId="10" xfId="208" applyFont="1" applyFill="1" applyBorder="1" applyAlignment="1">
      <alignment vertical="center" wrapText="1"/>
    </xf>
    <xf numFmtId="0" fontId="1" fillId="0" borderId="0" xfId="0" applyFont="1" applyFill="1" applyAlignment="1">
      <alignment vertical="center"/>
    </xf>
    <xf numFmtId="0" fontId="1" fillId="0" borderId="0" xfId="208" applyFont="1" applyFill="1" applyBorder="1">
      <alignment vertical="center"/>
    </xf>
    <xf numFmtId="0" fontId="1" fillId="0" borderId="0" xfId="208" applyFont="1" applyFill="1" applyBorder="1" applyAlignment="1">
      <alignment vertical="center" wrapText="1" shrinkToFit="1"/>
    </xf>
    <xf numFmtId="49" fontId="4" fillId="48" borderId="10" xfId="234" applyNumberFormat="1" applyFont="1" applyFill="1" applyBorder="1" applyAlignment="1">
      <alignment vertical="center" wrapText="1"/>
    </xf>
    <xf numFmtId="0" fontId="4" fillId="48" borderId="10" xfId="234" applyFont="1" applyFill="1" applyBorder="1" applyAlignment="1">
      <alignment vertical="center"/>
    </xf>
    <xf numFmtId="58" fontId="4" fillId="49" borderId="10" xfId="230" applyNumberFormat="1" applyFont="1" applyFill="1" applyBorder="1" applyAlignment="1">
      <alignment vertical="center" wrapText="1"/>
    </xf>
    <xf numFmtId="0" fontId="4" fillId="49" borderId="10" xfId="230" applyFont="1" applyFill="1" applyBorder="1" applyAlignment="1">
      <alignment vertical="center"/>
    </xf>
    <xf numFmtId="0" fontId="4" fillId="48" borderId="10" xfId="230" applyFont="1" applyFill="1" applyBorder="1" applyAlignment="1">
      <alignment vertical="center"/>
    </xf>
    <xf numFmtId="58" fontId="9" fillId="48" borderId="10" xfId="230" applyNumberFormat="1" applyFont="1" applyFill="1" applyBorder="1" applyAlignment="1">
      <alignment vertical="center" wrapText="1"/>
    </xf>
    <xf numFmtId="58" fontId="4" fillId="11" borderId="10" xfId="230" applyNumberFormat="1" applyFont="1" applyFill="1" applyBorder="1" applyAlignment="1" applyProtection="1">
      <alignment vertical="center" wrapText="1"/>
    </xf>
    <xf numFmtId="0" fontId="4" fillId="11" borderId="10" xfId="230" applyNumberFormat="1" applyFont="1" applyFill="1" applyBorder="1" applyAlignment="1" applyProtection="1">
      <alignment vertical="center"/>
    </xf>
    <xf numFmtId="178" fontId="4" fillId="11" borderId="10" xfId="230" applyNumberFormat="1" applyFont="1" applyFill="1" applyBorder="1" applyAlignment="1" applyProtection="1">
      <alignment vertical="center" wrapText="1"/>
    </xf>
    <xf numFmtId="58" fontId="4" fillId="48" borderId="10" xfId="230" applyNumberFormat="1" applyFont="1" applyFill="1" applyBorder="1" applyAlignment="1">
      <alignment vertical="center" shrinkToFit="1"/>
    </xf>
    <xf numFmtId="0" fontId="4" fillId="48" borderId="10" xfId="0" applyFont="1" applyFill="1" applyBorder="1" applyAlignment="1">
      <alignment vertical="center" wrapText="1"/>
    </xf>
    <xf numFmtId="188" fontId="4" fillId="48" borderId="10" xfId="230" applyNumberFormat="1" applyFont="1" applyFill="1" applyBorder="1" applyAlignment="1">
      <alignment vertical="center" wrapText="1"/>
    </xf>
    <xf numFmtId="49" fontId="4" fillId="11" borderId="10" xfId="230" applyNumberFormat="1" applyFont="1" applyFill="1" applyBorder="1" applyAlignment="1" applyProtection="1">
      <alignment vertical="center" shrinkToFit="1"/>
    </xf>
    <xf numFmtId="0" fontId="4" fillId="0" borderId="10" xfId="230" applyFont="1" applyFill="1" applyBorder="1" applyAlignment="1">
      <alignment vertical="center" wrapText="1"/>
    </xf>
    <xf numFmtId="58" fontId="4" fillId="48" borderId="10" xfId="230" quotePrefix="1" applyNumberFormat="1" applyFont="1" applyFill="1" applyBorder="1" applyAlignment="1">
      <alignment vertical="center" wrapText="1"/>
    </xf>
    <xf numFmtId="0" fontId="13" fillId="0" borderId="0" xfId="230" applyFont="1" applyFill="1">
      <alignment vertical="center"/>
    </xf>
    <xf numFmtId="0" fontId="0" fillId="46" borderId="10" xfId="215" applyFont="1" applyFill="1" applyBorder="1" applyAlignment="1">
      <alignment horizontal="left" vertical="center" wrapText="1"/>
    </xf>
    <xf numFmtId="0" fontId="1" fillId="48" borderId="10" xfId="208" applyFont="1" applyFill="1" applyBorder="1" applyAlignment="1">
      <alignment vertical="center"/>
    </xf>
    <xf numFmtId="0" fontId="1" fillId="46" borderId="10" xfId="208" applyFont="1" applyFill="1" applyBorder="1" applyAlignment="1">
      <alignment vertical="center"/>
    </xf>
    <xf numFmtId="184" fontId="1" fillId="11" borderId="10" xfId="208" applyNumberFormat="1" applyFont="1" applyFill="1" applyBorder="1" applyAlignment="1">
      <alignment vertical="center" wrapText="1"/>
    </xf>
    <xf numFmtId="184" fontId="1" fillId="48" borderId="11" xfId="208" applyNumberFormat="1" applyFont="1" applyFill="1" applyBorder="1" applyAlignment="1">
      <alignment vertical="center" wrapText="1"/>
    </xf>
    <xf numFmtId="184" fontId="1" fillId="48" borderId="15" xfId="208" applyNumberFormat="1" applyFont="1" applyFill="1" applyBorder="1" applyAlignment="1">
      <alignment vertical="center" wrapText="1"/>
    </xf>
    <xf numFmtId="184" fontId="1" fillId="11" borderId="11" xfId="208" applyNumberFormat="1" applyFont="1" applyFill="1" applyBorder="1" applyAlignment="1" applyProtection="1">
      <alignment vertical="center" wrapText="1"/>
    </xf>
    <xf numFmtId="184" fontId="1" fillId="11" borderId="15" xfId="208" applyNumberFormat="1" applyFont="1" applyFill="1" applyBorder="1" applyAlignment="1" applyProtection="1">
      <alignment vertical="center" wrapText="1"/>
    </xf>
    <xf numFmtId="0" fontId="0" fillId="48" borderId="25" xfId="219" applyFont="1" applyFill="1" applyBorder="1" applyAlignment="1">
      <alignment horizontal="center" vertical="center"/>
    </xf>
    <xf numFmtId="0" fontId="0" fillId="48" borderId="25" xfId="0" applyFont="1" applyFill="1" applyBorder="1" applyAlignment="1">
      <alignment horizontal="center" vertical="center"/>
    </xf>
    <xf numFmtId="0" fontId="4" fillId="46" borderId="10" xfId="0" applyFont="1" applyFill="1" applyBorder="1" applyAlignment="1">
      <alignment horizontal="left" vertical="center" wrapText="1"/>
    </xf>
    <xf numFmtId="0" fontId="4" fillId="48" borderId="10" xfId="0" applyFont="1" applyFill="1" applyBorder="1" applyAlignment="1">
      <alignment horizontal="left" vertical="center" wrapText="1"/>
    </xf>
    <xf numFmtId="0" fontId="4" fillId="11" borderId="10" xfId="0" applyNumberFormat="1" applyFont="1" applyFill="1" applyBorder="1" applyAlignment="1" applyProtection="1">
      <alignment horizontal="left" vertical="center" wrapText="1"/>
    </xf>
    <xf numFmtId="0" fontId="4" fillId="46" borderId="10" xfId="215" applyFont="1" applyFill="1" applyBorder="1" applyAlignment="1">
      <alignment vertical="center" wrapText="1"/>
    </xf>
    <xf numFmtId="58" fontId="4" fillId="48" borderId="10" xfId="230" applyNumberFormat="1" applyFont="1" applyFill="1" applyBorder="1" applyAlignment="1">
      <alignment horizontal="center" vertical="center" wrapText="1"/>
    </xf>
    <xf numFmtId="0" fontId="4" fillId="0" borderId="10" xfId="208" applyFont="1" applyFill="1" applyBorder="1" applyAlignment="1">
      <alignment vertical="center" wrapText="1"/>
    </xf>
    <xf numFmtId="0" fontId="4" fillId="46" borderId="10" xfId="0" applyFont="1" applyFill="1" applyBorder="1" applyAlignment="1">
      <alignment vertical="center" wrapText="1"/>
    </xf>
    <xf numFmtId="184" fontId="6" fillId="48" borderId="10" xfId="208" applyNumberFormat="1" applyFont="1" applyFill="1" applyBorder="1" applyAlignment="1">
      <alignment horizontal="right" vertical="center" wrapText="1"/>
    </xf>
    <xf numFmtId="0" fontId="0" fillId="0" borderId="10" xfId="0" applyFont="1" applyBorder="1" applyAlignment="1">
      <alignment horizontal="left" vertical="center" wrapText="1"/>
    </xf>
    <xf numFmtId="177" fontId="0" fillId="46" borderId="10" xfId="215" applyNumberFormat="1" applyFont="1" applyFill="1" applyBorder="1" applyAlignment="1">
      <alignment horizontal="center" vertical="center"/>
    </xf>
    <xf numFmtId="0" fontId="0" fillId="0" borderId="10" xfId="215" applyFont="1" applyFill="1" applyBorder="1" applyAlignment="1">
      <alignment horizontal="center" vertical="center"/>
    </xf>
    <xf numFmtId="177" fontId="0" fillId="0" borderId="10" xfId="215" applyNumberFormat="1" applyFont="1" applyFill="1" applyBorder="1" applyAlignment="1">
      <alignment horizontal="center" vertical="center"/>
    </xf>
    <xf numFmtId="186" fontId="0" fillId="46" borderId="10" xfId="0" applyNumberFormat="1" applyFont="1" applyFill="1" applyBorder="1" applyAlignment="1">
      <alignment horizontal="center" vertical="center"/>
    </xf>
    <xf numFmtId="187" fontId="0" fillId="46" borderId="10" xfId="0" applyNumberFormat="1" applyFont="1" applyFill="1" applyBorder="1" applyAlignment="1">
      <alignment horizontal="center" vertical="center"/>
    </xf>
    <xf numFmtId="187" fontId="0" fillId="0" borderId="10" xfId="0" applyNumberFormat="1" applyFont="1" applyFill="1" applyBorder="1" applyAlignment="1">
      <alignment horizontal="center" vertical="center"/>
    </xf>
    <xf numFmtId="0" fontId="1" fillId="0" borderId="12" xfId="208" applyFont="1" applyFill="1" applyBorder="1">
      <alignment vertical="center"/>
    </xf>
    <xf numFmtId="0" fontId="1" fillId="0" borderId="21" xfId="208" applyFont="1" applyFill="1" applyBorder="1">
      <alignment vertical="center"/>
    </xf>
    <xf numFmtId="0" fontId="1" fillId="0" borderId="24" xfId="208" applyFont="1" applyFill="1" applyBorder="1">
      <alignment vertical="center"/>
    </xf>
    <xf numFmtId="0" fontId="1" fillId="48" borderId="14" xfId="0" applyFont="1" applyFill="1" applyBorder="1" applyAlignment="1">
      <alignment vertical="center" wrapText="1"/>
    </xf>
    <xf numFmtId="0" fontId="0" fillId="11" borderId="10" xfId="208" applyNumberFormat="1" applyFont="1" applyFill="1" applyBorder="1" applyAlignment="1" applyProtection="1">
      <alignment vertical="center" wrapText="1"/>
    </xf>
    <xf numFmtId="189" fontId="0" fillId="11" borderId="10" xfId="208" applyNumberFormat="1" applyFont="1" applyFill="1" applyBorder="1" applyAlignment="1" applyProtection="1">
      <alignment vertical="center" wrapText="1" shrinkToFit="1"/>
    </xf>
    <xf numFmtId="0" fontId="4" fillId="0" borderId="10" xfId="0" applyFont="1" applyBorder="1" applyAlignment="1">
      <alignment horizontal="center" vertical="center" wrapText="1"/>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0" fillId="0" borderId="12"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0" xfId="219" applyFont="1" applyFill="1" applyBorder="1" applyAlignment="1">
      <alignment horizontal="center" vertical="center" wrapText="1"/>
    </xf>
    <xf numFmtId="0" fontId="4" fillId="0" borderId="10" xfId="219" applyFont="1" applyFill="1" applyBorder="1" applyAlignment="1">
      <alignment horizontal="center" vertical="center"/>
    </xf>
    <xf numFmtId="0" fontId="4" fillId="0" borderId="10" xfId="219" applyFont="1" applyBorder="1" applyAlignment="1">
      <alignment horizontal="center" vertical="center" wrapText="1"/>
    </xf>
    <xf numFmtId="0" fontId="4" fillId="0" borderId="16" xfId="0" applyFont="1" applyFill="1" applyBorder="1" applyAlignment="1">
      <alignment horizontal="center" vertical="center"/>
    </xf>
    <xf numFmtId="0" fontId="4" fillId="0" borderId="10" xfId="224" applyFont="1" applyFill="1" applyBorder="1" applyAlignment="1">
      <alignment horizontal="center" vertical="center" textRotation="255" wrapText="1"/>
    </xf>
    <xf numFmtId="0" fontId="4" fillId="0" borderId="10" xfId="224" applyFont="1" applyFill="1" applyBorder="1" applyAlignment="1">
      <alignment horizontal="center" vertical="center"/>
    </xf>
    <xf numFmtId="0" fontId="4" fillId="0" borderId="10" xfId="224" applyFont="1" applyFill="1" applyBorder="1">
      <alignment vertical="center"/>
    </xf>
    <xf numFmtId="0" fontId="0" fillId="0" borderId="12" xfId="219" applyFont="1" applyFill="1" applyBorder="1" applyAlignment="1">
      <alignment horizontal="center" vertical="top"/>
    </xf>
    <xf numFmtId="0" fontId="0" fillId="0" borderId="10" xfId="219" applyFont="1" applyFill="1" applyBorder="1" applyAlignment="1">
      <alignment horizontal="center" vertical="top"/>
    </xf>
    <xf numFmtId="0" fontId="4" fillId="0" borderId="10" xfId="0" applyFont="1" applyFill="1" applyBorder="1" applyAlignment="1">
      <alignment vertical="center" wrapText="1"/>
    </xf>
    <xf numFmtId="0" fontId="0" fillId="0" borderId="13" xfId="219" applyFont="1" applyFill="1" applyBorder="1" applyAlignment="1">
      <alignment horizontal="center" vertical="top"/>
    </xf>
    <xf numFmtId="0" fontId="0" fillId="48" borderId="10" xfId="0" applyFont="1" applyFill="1" applyBorder="1" applyAlignment="1">
      <alignment horizontal="center" vertical="center"/>
    </xf>
    <xf numFmtId="0" fontId="0" fillId="48" borderId="10" xfId="208" applyFont="1" applyFill="1" applyBorder="1" applyAlignment="1">
      <alignment horizontal="center" vertical="center"/>
    </xf>
    <xf numFmtId="0" fontId="0" fillId="48" borderId="15" xfId="0" applyFont="1" applyFill="1" applyBorder="1" applyAlignment="1">
      <alignment horizontal="center" vertical="center" wrapText="1"/>
    </xf>
    <xf numFmtId="0" fontId="0" fillId="0" borderId="0" xfId="0" applyFont="1" applyAlignment="1">
      <alignment horizontal="center" vertical="center"/>
    </xf>
    <xf numFmtId="0" fontId="0" fillId="0" borderId="14" xfId="0" applyFont="1" applyFill="1" applyBorder="1" applyAlignment="1">
      <alignment horizontal="center" vertical="center"/>
    </xf>
    <xf numFmtId="0" fontId="0" fillId="48" borderId="10" xfId="215" applyFont="1" applyFill="1" applyBorder="1" applyAlignment="1">
      <alignment horizontal="center" vertical="center"/>
    </xf>
    <xf numFmtId="177" fontId="0" fillId="46" borderId="10" xfId="233" applyNumberFormat="1" applyFont="1" applyFill="1" applyBorder="1" applyAlignment="1">
      <alignment horizontal="right" vertical="center"/>
    </xf>
    <xf numFmtId="177" fontId="0" fillId="46" borderId="10" xfId="215" applyNumberFormat="1" applyFont="1" applyFill="1" applyBorder="1" applyAlignment="1">
      <alignment horizontal="center" vertical="center" wrapText="1"/>
    </xf>
    <xf numFmtId="177" fontId="0" fillId="46" borderId="10" xfId="232" applyNumberFormat="1" applyFont="1" applyFill="1" applyBorder="1" applyAlignment="1">
      <alignment horizontal="right" vertical="center"/>
    </xf>
    <xf numFmtId="0" fontId="1" fillId="0" borderId="10" xfId="222" applyFont="1" applyFill="1" applyBorder="1" applyAlignment="1">
      <alignment horizontal="center" vertical="center" wrapText="1"/>
    </xf>
    <xf numFmtId="0" fontId="1" fillId="0" borderId="14" xfId="222" applyFont="1" applyFill="1" applyBorder="1" applyAlignment="1">
      <alignment horizontal="center" vertical="center" wrapText="1"/>
    </xf>
    <xf numFmtId="0" fontId="1" fillId="0" borderId="15" xfId="220" applyFont="1" applyFill="1" applyBorder="1">
      <alignment vertical="center"/>
    </xf>
    <xf numFmtId="0" fontId="1" fillId="0" borderId="14" xfId="220" applyFont="1" applyFill="1" applyBorder="1">
      <alignment vertical="center"/>
    </xf>
    <xf numFmtId="0" fontId="1" fillId="0" borderId="15" xfId="222" applyFont="1" applyFill="1" applyBorder="1" applyAlignment="1">
      <alignment horizontal="center" vertical="center" wrapText="1"/>
    </xf>
    <xf numFmtId="0" fontId="1" fillId="48" borderId="10" xfId="221" applyFont="1" applyFill="1" applyBorder="1" applyAlignment="1">
      <alignment horizontal="left" vertical="center"/>
    </xf>
    <xf numFmtId="183" fontId="1" fillId="48" borderId="10" xfId="233" applyNumberFormat="1" applyFont="1" applyFill="1" applyBorder="1" applyAlignment="1">
      <alignment vertical="center" wrapText="1"/>
    </xf>
    <xf numFmtId="179" fontId="1" fillId="48" borderId="10" xfId="233" applyNumberFormat="1" applyFont="1" applyFill="1" applyBorder="1" applyAlignment="1">
      <alignment vertical="center" wrapText="1"/>
    </xf>
    <xf numFmtId="176" fontId="1" fillId="48" borderId="10" xfId="233" applyNumberFormat="1" applyFont="1" applyFill="1" applyBorder="1" applyAlignment="1">
      <alignment vertical="center"/>
    </xf>
    <xf numFmtId="0" fontId="1" fillId="0" borderId="0" xfId="220" applyFont="1" applyFill="1" applyAlignment="1">
      <alignment vertical="top"/>
    </xf>
    <xf numFmtId="176" fontId="1" fillId="48" borderId="10" xfId="162" applyNumberFormat="1" applyFont="1" applyFill="1" applyBorder="1" applyAlignment="1">
      <alignment horizontal="left" vertical="center" wrapText="1"/>
    </xf>
    <xf numFmtId="0" fontId="1" fillId="0" borderId="0" xfId="222" applyFont="1" applyFill="1" applyBorder="1" applyAlignment="1">
      <alignment vertical="top" wrapText="1"/>
    </xf>
    <xf numFmtId="0" fontId="1" fillId="0" borderId="0" xfId="0" applyFont="1" applyFill="1" applyBorder="1" applyAlignment="1">
      <alignment vertical="top"/>
    </xf>
    <xf numFmtId="0" fontId="1" fillId="0" borderId="0" xfId="222" applyFont="1" applyFill="1" applyAlignment="1">
      <alignment vertical="top"/>
    </xf>
    <xf numFmtId="0" fontId="1" fillId="0" borderId="0" xfId="222" applyFont="1" applyFill="1">
      <alignment vertical="center"/>
    </xf>
    <xf numFmtId="0" fontId="0" fillId="0" borderId="0" xfId="0" applyFont="1" applyFill="1" applyAlignment="1">
      <alignment horizontal="center" vertical="center"/>
    </xf>
    <xf numFmtId="0" fontId="0" fillId="48" borderId="25" xfId="215" applyFont="1" applyFill="1" applyBorder="1" applyAlignment="1">
      <alignment horizontal="center" vertical="center"/>
    </xf>
    <xf numFmtId="0" fontId="0" fillId="48" borderId="13" xfId="219" applyFont="1" applyFill="1" applyBorder="1" applyAlignment="1">
      <alignment vertical="top"/>
    </xf>
    <xf numFmtId="0" fontId="0" fillId="48" borderId="10" xfId="0" applyFont="1" applyFill="1" applyBorder="1">
      <alignment vertical="center"/>
    </xf>
    <xf numFmtId="0" fontId="0" fillId="48" borderId="13" xfId="219" applyFont="1" applyFill="1" applyBorder="1" applyAlignment="1">
      <alignment horizontal="center" vertical="top"/>
    </xf>
    <xf numFmtId="0" fontId="0" fillId="46" borderId="13" xfId="0" applyFont="1" applyFill="1" applyBorder="1">
      <alignment vertical="center"/>
    </xf>
    <xf numFmtId="0" fontId="0" fillId="46" borderId="13" xfId="0" applyFont="1" applyFill="1" applyBorder="1" applyAlignment="1">
      <alignment vertical="center" wrapText="1"/>
    </xf>
    <xf numFmtId="0" fontId="0" fillId="46" borderId="12" xfId="0" applyFont="1" applyFill="1" applyBorder="1">
      <alignment vertical="center"/>
    </xf>
    <xf numFmtId="0" fontId="0" fillId="0" borderId="10" xfId="0" applyFont="1" applyFill="1" applyBorder="1" applyAlignment="1">
      <alignment vertical="top" textRotation="255"/>
    </xf>
    <xf numFmtId="0" fontId="0" fillId="0" borderId="10" xfId="0" applyFont="1" applyFill="1" applyBorder="1" applyAlignment="1">
      <alignment vertical="top" textRotation="255" wrapText="1"/>
    </xf>
    <xf numFmtId="0" fontId="0" fillId="0" borderId="10" xfId="0" applyFont="1" applyFill="1" applyBorder="1" applyAlignment="1">
      <alignment vertical="center" textRotation="255"/>
    </xf>
    <xf numFmtId="0" fontId="0" fillId="48" borderId="19" xfId="0" applyFont="1" applyFill="1" applyBorder="1" applyAlignment="1">
      <alignment horizontal="left" vertical="center"/>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0" xfId="219" applyFont="1" applyBorder="1" applyAlignment="1">
      <alignment horizontal="left"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7" xfId="0" applyFont="1" applyBorder="1" applyAlignment="1">
      <alignment horizontal="center" vertical="center"/>
    </xf>
    <xf numFmtId="0" fontId="0" fillId="0" borderId="10" xfId="0" applyFont="1" applyBorder="1" applyAlignment="1">
      <alignment horizontal="center" vertical="center"/>
    </xf>
    <xf numFmtId="0" fontId="0"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46" borderId="16" xfId="0" applyFont="1" applyFill="1" applyBorder="1" applyAlignment="1">
      <alignment horizontal="center" vertical="center"/>
    </xf>
    <xf numFmtId="0" fontId="0" fillId="46" borderId="17" xfId="0" applyFont="1" applyFill="1" applyBorder="1" applyAlignment="1">
      <alignment horizontal="center" vertical="center"/>
    </xf>
    <xf numFmtId="0" fontId="0" fillId="46" borderId="12" xfId="0" applyFont="1" applyFill="1" applyBorder="1" applyAlignment="1">
      <alignment horizontal="center" vertical="center"/>
    </xf>
    <xf numFmtId="0" fontId="0" fillId="0" borderId="10" xfId="0" applyFont="1" applyBorder="1" applyAlignment="1">
      <alignment horizontal="center" vertical="center" wrapText="1"/>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4" fillId="0" borderId="10" xfId="219" applyFont="1" applyFill="1" applyBorder="1" applyAlignment="1">
      <alignment horizontal="center" vertical="center" wrapText="1"/>
    </xf>
    <xf numFmtId="0" fontId="4" fillId="0" borderId="10" xfId="219" applyFont="1" applyFill="1" applyBorder="1" applyAlignment="1">
      <alignment horizontal="center" vertical="center"/>
    </xf>
    <xf numFmtId="0" fontId="4" fillId="0" borderId="10" xfId="219" applyFont="1" applyBorder="1" applyAlignment="1">
      <alignment horizontal="center" vertical="center" wrapText="1"/>
    </xf>
    <xf numFmtId="0" fontId="4" fillId="0" borderId="10" xfId="0" applyFont="1" applyFill="1" applyBorder="1" applyAlignment="1">
      <alignment horizontal="center" vertical="center"/>
    </xf>
    <xf numFmtId="0" fontId="0" fillId="46" borderId="16" xfId="0" applyFont="1" applyFill="1" applyBorder="1" applyAlignment="1">
      <alignment vertical="center" wrapText="1"/>
    </xf>
    <xf numFmtId="0" fontId="0" fillId="46" borderId="17" xfId="0" applyFont="1" applyFill="1" applyBorder="1" applyAlignment="1">
      <alignment vertical="center" wrapText="1"/>
    </xf>
    <xf numFmtId="0" fontId="0" fillId="46" borderId="12" xfId="0" applyFont="1" applyFill="1" applyBorder="1" applyAlignment="1">
      <alignment vertical="center" wrapText="1"/>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2" xfId="0" applyFont="1" applyFill="1" applyBorder="1" applyAlignment="1">
      <alignment horizontal="center" vertical="center"/>
    </xf>
    <xf numFmtId="0" fontId="1" fillId="0" borderId="10" xfId="224" applyFont="1" applyFill="1" applyBorder="1" applyAlignment="1">
      <alignment horizontal="center" vertical="center" wrapText="1"/>
    </xf>
    <xf numFmtId="0" fontId="1" fillId="0" borderId="10" xfId="224" applyFont="1" applyFill="1" applyBorder="1" applyAlignment="1">
      <alignment horizontal="center" vertical="center"/>
    </xf>
    <xf numFmtId="0" fontId="12" fillId="0" borderId="10" xfId="224" applyFont="1" applyFill="1" applyBorder="1" applyAlignment="1">
      <alignment horizontal="center" vertical="center"/>
    </xf>
    <xf numFmtId="0" fontId="4" fillId="0" borderId="11" xfId="224" applyFont="1" applyFill="1" applyBorder="1" applyAlignment="1">
      <alignment horizontal="center" vertical="center" wrapText="1"/>
    </xf>
    <xf numFmtId="0" fontId="4" fillId="0" borderId="14" xfId="224" applyFont="1" applyFill="1" applyBorder="1" applyAlignment="1">
      <alignment horizontal="center" vertical="center" wrapText="1"/>
    </xf>
    <xf numFmtId="0" fontId="4" fillId="0" borderId="15" xfId="224" applyFont="1" applyFill="1" applyBorder="1" applyAlignment="1">
      <alignment horizontal="center" vertical="center" wrapText="1"/>
    </xf>
    <xf numFmtId="0" fontId="4" fillId="0" borderId="10" xfId="224" applyFont="1" applyFill="1" applyBorder="1" applyAlignment="1">
      <alignment horizontal="center" vertical="center" textRotation="255" wrapText="1"/>
    </xf>
    <xf numFmtId="0" fontId="4" fillId="0" borderId="10" xfId="224" applyFont="1" applyFill="1" applyBorder="1" applyAlignment="1">
      <alignment horizontal="center" vertical="center"/>
    </xf>
    <xf numFmtId="0" fontId="4" fillId="0" borderId="10" xfId="224" applyFont="1" applyFill="1" applyBorder="1">
      <alignment vertical="center"/>
    </xf>
    <xf numFmtId="0" fontId="4" fillId="0" borderId="10" xfId="224" applyFont="1" applyFill="1" applyBorder="1" applyAlignment="1">
      <alignment vertical="center" textRotation="255" wrapText="1"/>
    </xf>
    <xf numFmtId="0" fontId="4" fillId="0" borderId="11" xfId="224" applyFont="1" applyFill="1" applyBorder="1" applyAlignment="1">
      <alignment horizontal="center" vertical="center" textRotation="255" wrapText="1"/>
    </xf>
    <xf numFmtId="0" fontId="4" fillId="0" borderId="14" xfId="224" applyFont="1" applyFill="1" applyBorder="1" applyAlignment="1">
      <alignment horizontal="center" vertical="center" textRotation="255" wrapText="1"/>
    </xf>
    <xf numFmtId="0" fontId="4" fillId="0" borderId="15" xfId="224" applyFont="1" applyFill="1" applyBorder="1" applyAlignment="1">
      <alignment horizontal="center" vertical="center" textRotation="255" wrapText="1"/>
    </xf>
    <xf numFmtId="0" fontId="0" fillId="0" borderId="12" xfId="219" applyFont="1" applyFill="1" applyBorder="1" applyAlignment="1">
      <alignment horizontal="center" vertical="top"/>
    </xf>
    <xf numFmtId="0" fontId="0" fillId="0" borderId="10" xfId="219" applyFont="1" applyFill="1" applyBorder="1" applyAlignment="1">
      <alignment horizontal="center" vertical="top"/>
    </xf>
    <xf numFmtId="0" fontId="4" fillId="0" borderId="10" xfId="0" applyFont="1" applyFill="1" applyBorder="1" applyAlignment="1">
      <alignment vertical="center" wrapText="1"/>
    </xf>
    <xf numFmtId="0" fontId="10" fillId="0" borderId="10" xfId="219" applyFont="1" applyFill="1" applyBorder="1" applyAlignment="1">
      <alignment horizontal="center" vertical="center" wrapText="1"/>
    </xf>
    <xf numFmtId="0" fontId="0" fillId="0" borderId="13" xfId="219" applyFont="1" applyFill="1" applyBorder="1" applyAlignment="1">
      <alignment horizontal="center" vertical="top"/>
    </xf>
    <xf numFmtId="0" fontId="1" fillId="0" borderId="10" xfId="222" applyFont="1" applyFill="1" applyBorder="1" applyAlignment="1">
      <alignment horizontal="center" vertical="center" shrinkToFit="1"/>
    </xf>
    <xf numFmtId="0" fontId="4" fillId="0" borderId="10" xfId="224" applyFont="1" applyFill="1" applyBorder="1" applyAlignment="1">
      <alignment horizontal="center" vertical="center" shrinkToFit="1"/>
    </xf>
    <xf numFmtId="0" fontId="1" fillId="0" borderId="10" xfId="223" applyFont="1" applyFill="1" applyBorder="1" applyAlignment="1">
      <alignment horizontal="center" vertical="center"/>
    </xf>
    <xf numFmtId="0" fontId="1" fillId="0" borderId="11" xfId="222" applyFont="1" applyFill="1" applyBorder="1" applyAlignment="1">
      <alignment horizontal="center" vertical="center"/>
    </xf>
    <xf numFmtId="0" fontId="1" fillId="0" borderId="15" xfId="222" applyFont="1" applyFill="1" applyBorder="1" applyAlignment="1">
      <alignment horizontal="center" vertical="center"/>
    </xf>
    <xf numFmtId="176" fontId="1" fillId="48" borderId="11" xfId="233" applyNumberFormat="1" applyFont="1" applyFill="1" applyBorder="1" applyAlignment="1">
      <alignment vertical="center" wrapText="1"/>
    </xf>
    <xf numFmtId="176" fontId="1" fillId="48" borderId="14" xfId="233" applyNumberFormat="1" applyFont="1" applyFill="1" applyBorder="1" applyAlignment="1">
      <alignment vertical="center" wrapText="1"/>
    </xf>
    <xf numFmtId="176" fontId="1" fillId="48" borderId="15" xfId="233" applyNumberFormat="1" applyFont="1" applyFill="1" applyBorder="1" applyAlignment="1">
      <alignment vertical="center" wrapText="1"/>
    </xf>
    <xf numFmtId="176" fontId="1" fillId="48" borderId="20" xfId="233" applyNumberFormat="1" applyFont="1" applyFill="1" applyBorder="1" applyAlignment="1">
      <alignment vertical="center" wrapText="1"/>
    </xf>
    <xf numFmtId="176" fontId="1" fillId="48" borderId="21" xfId="233" applyNumberFormat="1" applyFont="1" applyFill="1" applyBorder="1" applyAlignment="1">
      <alignment vertical="center" wrapText="1"/>
    </xf>
    <xf numFmtId="176" fontId="1" fillId="48" borderId="19" xfId="233" applyNumberFormat="1" applyFont="1" applyFill="1" applyBorder="1" applyAlignment="1">
      <alignment vertical="center" wrapText="1"/>
    </xf>
    <xf numFmtId="176" fontId="1" fillId="48" borderId="22" xfId="233" applyNumberFormat="1" applyFont="1" applyFill="1" applyBorder="1" applyAlignment="1">
      <alignment vertical="center" wrapText="1"/>
    </xf>
    <xf numFmtId="176" fontId="1" fillId="48" borderId="23" xfId="233" applyNumberFormat="1" applyFont="1" applyFill="1" applyBorder="1" applyAlignment="1">
      <alignment vertical="center" wrapText="1"/>
    </xf>
    <xf numFmtId="176" fontId="1" fillId="48" borderId="24" xfId="233" applyNumberFormat="1" applyFont="1" applyFill="1" applyBorder="1" applyAlignment="1">
      <alignment vertical="center" wrapText="1"/>
    </xf>
    <xf numFmtId="180" fontId="1" fillId="48" borderId="11" xfId="233" applyNumberFormat="1" applyFont="1" applyFill="1" applyBorder="1" applyAlignment="1">
      <alignment vertical="center" wrapText="1"/>
    </xf>
    <xf numFmtId="180" fontId="1" fillId="48" borderId="14" xfId="233" applyNumberFormat="1" applyFont="1" applyFill="1" applyBorder="1" applyAlignment="1">
      <alignment vertical="center" wrapText="1"/>
    </xf>
    <xf numFmtId="180" fontId="1" fillId="48" borderId="15" xfId="233" applyNumberFormat="1" applyFont="1" applyFill="1" applyBorder="1" applyAlignment="1">
      <alignment vertical="center" wrapText="1"/>
    </xf>
    <xf numFmtId="0" fontId="1" fillId="0" borderId="11" xfId="208" applyFont="1" applyFill="1" applyBorder="1" applyAlignment="1">
      <alignment vertical="center"/>
    </xf>
    <xf numFmtId="0" fontId="1" fillId="0" borderId="15" xfId="208" applyFont="1" applyFill="1" applyBorder="1" applyAlignment="1">
      <alignment vertical="center"/>
    </xf>
    <xf numFmtId="0" fontId="4" fillId="0" borderId="10" xfId="208" applyFont="1" applyFill="1" applyBorder="1" applyAlignment="1">
      <alignment vertical="center" wrapText="1" shrinkToFit="1"/>
    </xf>
    <xf numFmtId="0" fontId="4" fillId="0" borderId="10" xfId="208" applyFont="1" applyFill="1" applyBorder="1" applyAlignment="1">
      <alignment horizontal="center" vertical="center" shrinkToFit="1"/>
    </xf>
    <xf numFmtId="0" fontId="1" fillId="0" borderId="10" xfId="208" applyFont="1" applyFill="1" applyBorder="1" applyAlignment="1">
      <alignment horizontal="center" vertical="center"/>
    </xf>
    <xf numFmtId="0" fontId="4" fillId="0" borderId="10" xfId="208" applyFont="1" applyFill="1" applyBorder="1" applyAlignment="1">
      <alignment vertical="center" wrapText="1"/>
    </xf>
    <xf numFmtId="0" fontId="4" fillId="0" borderId="10" xfId="208" applyFont="1" applyFill="1" applyBorder="1" applyAlignment="1">
      <alignment vertical="center"/>
    </xf>
    <xf numFmtId="0" fontId="4" fillId="0" borderId="10" xfId="208" applyFont="1" applyFill="1" applyBorder="1" applyAlignment="1">
      <alignment vertical="center" shrinkToFit="1"/>
    </xf>
    <xf numFmtId="0" fontId="4" fillId="0" borderId="10" xfId="208" applyFont="1" applyFill="1" applyBorder="1" applyAlignment="1">
      <alignment horizontal="left" vertical="center" wrapText="1"/>
    </xf>
    <xf numFmtId="0" fontId="1" fillId="0" borderId="12" xfId="208" applyFont="1" applyFill="1" applyBorder="1" applyAlignment="1">
      <alignment horizontal="center" vertical="center"/>
    </xf>
    <xf numFmtId="0" fontId="1" fillId="0" borderId="21" xfId="208" applyFont="1" applyFill="1" applyBorder="1" applyAlignment="1">
      <alignment vertical="center"/>
    </xf>
    <xf numFmtId="0" fontId="1" fillId="0" borderId="24" xfId="208" applyFont="1" applyFill="1" applyBorder="1" applyAlignment="1">
      <alignment vertical="center"/>
    </xf>
    <xf numFmtId="0" fontId="0" fillId="0" borderId="11" xfId="208" applyFont="1" applyFill="1" applyBorder="1" applyAlignment="1">
      <alignment vertical="center" wrapText="1"/>
    </xf>
    <xf numFmtId="0" fontId="1" fillId="0" borderId="15" xfId="208" applyFont="1" applyFill="1" applyBorder="1" applyAlignment="1">
      <alignment vertical="center" wrapText="1"/>
    </xf>
    <xf numFmtId="0" fontId="1" fillId="0" borderId="10" xfId="208" applyFont="1" applyFill="1" applyBorder="1" applyAlignment="1">
      <alignment horizontal="center" vertical="center" shrinkToFit="1"/>
    </xf>
    <xf numFmtId="0" fontId="4" fillId="0" borderId="10" xfId="230" applyFont="1" applyFill="1" applyBorder="1" applyAlignment="1">
      <alignment horizontal="center" vertical="center" shrinkToFit="1"/>
    </xf>
    <xf numFmtId="0" fontId="0" fillId="0" borderId="10" xfId="0" applyFont="1" applyFill="1" applyBorder="1" applyAlignment="1">
      <alignment horizontal="center" vertical="top" textRotation="255"/>
    </xf>
    <xf numFmtId="0" fontId="0" fillId="0" borderId="11" xfId="0" applyFont="1" applyFill="1" applyBorder="1" applyAlignment="1">
      <alignment horizontal="center" vertical="top" textRotation="255" wrapText="1"/>
    </xf>
    <xf numFmtId="0" fontId="0" fillId="0" borderId="15" xfId="0" applyFont="1" applyFill="1" applyBorder="1" applyAlignment="1">
      <alignment horizontal="center" vertical="top" textRotation="255"/>
    </xf>
  </cellXfs>
  <cellStyles count="235">
    <cellStyle name="20% - アクセント 1 2" xfId="1"/>
    <cellStyle name="20% - アクセント 1 2 2" xfId="2"/>
    <cellStyle name="20% - アクセント 1 3" xfId="3"/>
    <cellStyle name="20% - アクセント 1 4" xfId="4"/>
    <cellStyle name="20% - アクセント 1 4 2" xfId="5"/>
    <cellStyle name="20% - アクセント 2 2" xfId="6"/>
    <cellStyle name="20% - アクセント 2 2 2" xfId="7"/>
    <cellStyle name="20% - アクセント 2 3" xfId="8"/>
    <cellStyle name="20% - アクセント 2 4" xfId="9"/>
    <cellStyle name="20% - アクセント 2 4 2" xfId="10"/>
    <cellStyle name="20% - アクセント 3 2" xfId="11"/>
    <cellStyle name="20% - アクセント 3 2 2" xfId="12"/>
    <cellStyle name="20% - アクセント 3 3" xfId="13"/>
    <cellStyle name="20% - アクセント 3 4" xfId="14"/>
    <cellStyle name="20% - アクセント 3 4 2" xfId="15"/>
    <cellStyle name="20% - アクセント 4 2" xfId="16"/>
    <cellStyle name="20% - アクセント 4 2 2" xfId="17"/>
    <cellStyle name="20% - アクセント 4 3" xfId="18"/>
    <cellStyle name="20% - アクセント 4 4" xfId="19"/>
    <cellStyle name="20% - アクセント 4 4 2" xfId="20"/>
    <cellStyle name="20% - アクセント 5 2" xfId="21"/>
    <cellStyle name="20% - アクセント 5 2 2" xfId="22"/>
    <cellStyle name="20% - アクセント 5 3" xfId="23"/>
    <cellStyle name="20% - アクセント 5 4" xfId="24"/>
    <cellStyle name="20% - アクセント 5 4 2" xfId="25"/>
    <cellStyle name="20% - アクセント 6 2" xfId="26"/>
    <cellStyle name="20% - アクセント 6 2 2" xfId="27"/>
    <cellStyle name="20% - アクセント 6 3" xfId="28"/>
    <cellStyle name="20% - アクセント 6 4" xfId="29"/>
    <cellStyle name="20% - アクセント 6 4 2" xfId="30"/>
    <cellStyle name="40% - アクセント 1 2" xfId="31"/>
    <cellStyle name="40% - アクセント 1 2 2" xfId="32"/>
    <cellStyle name="40% - アクセント 1 3" xfId="33"/>
    <cellStyle name="40% - アクセント 1 4" xfId="34"/>
    <cellStyle name="40% - アクセント 1 4 2" xfId="35"/>
    <cellStyle name="40% - アクセント 2 2" xfId="36"/>
    <cellStyle name="40% - アクセント 2 2 2" xfId="37"/>
    <cellStyle name="40% - アクセント 2 3" xfId="38"/>
    <cellStyle name="40% - アクセント 2 4" xfId="39"/>
    <cellStyle name="40% - アクセント 2 4 2" xfId="40"/>
    <cellStyle name="40% - アクセント 3 2" xfId="41"/>
    <cellStyle name="40% - アクセント 3 2 2" xfId="42"/>
    <cellStyle name="40% - アクセント 3 3" xfId="43"/>
    <cellStyle name="40% - アクセント 3 4" xfId="44"/>
    <cellStyle name="40% - アクセント 3 4 2" xfId="45"/>
    <cellStyle name="40% - アクセント 4 2" xfId="46"/>
    <cellStyle name="40% - アクセント 4 2 2" xfId="47"/>
    <cellStyle name="40% - アクセント 4 3" xfId="48"/>
    <cellStyle name="40% - アクセント 4 4" xfId="49"/>
    <cellStyle name="40% - アクセント 4 4 2" xfId="50"/>
    <cellStyle name="40% - アクセント 5 2" xfId="51"/>
    <cellStyle name="40% - アクセント 5 2 2" xfId="52"/>
    <cellStyle name="40% - アクセント 5 3" xfId="53"/>
    <cellStyle name="40% - アクセント 5 4" xfId="54"/>
    <cellStyle name="40% - アクセント 5 4 2" xfId="55"/>
    <cellStyle name="40% - アクセント 6 2" xfId="56"/>
    <cellStyle name="40% - アクセント 6 2 2" xfId="57"/>
    <cellStyle name="40% - アクセント 6 3" xfId="58"/>
    <cellStyle name="40% - アクセント 6 4" xfId="59"/>
    <cellStyle name="40% - アクセント 6 4 2" xfId="60"/>
    <cellStyle name="60% - アクセント 1 2" xfId="61"/>
    <cellStyle name="60% - アクセント 1 2 2" xfId="62"/>
    <cellStyle name="60% - アクセント 1 3" xfId="63"/>
    <cellStyle name="60% - アクセント 1 4" xfId="64"/>
    <cellStyle name="60% - アクセント 1 4 2" xfId="65"/>
    <cellStyle name="60% - アクセント 2 2" xfId="66"/>
    <cellStyle name="60% - アクセント 2 2 2" xfId="67"/>
    <cellStyle name="60% - アクセント 2 3" xfId="68"/>
    <cellStyle name="60% - アクセント 2 4" xfId="69"/>
    <cellStyle name="60% - アクセント 2 4 2" xfId="70"/>
    <cellStyle name="60% - アクセント 3 2" xfId="71"/>
    <cellStyle name="60% - アクセント 3 2 2" xfId="72"/>
    <cellStyle name="60% - アクセント 3 3" xfId="73"/>
    <cellStyle name="60% - アクセント 3 4" xfId="74"/>
    <cellStyle name="60% - アクセント 3 4 2" xfId="75"/>
    <cellStyle name="60% - アクセント 4 2" xfId="76"/>
    <cellStyle name="60% - アクセント 4 2 2" xfId="77"/>
    <cellStyle name="60% - アクセント 4 3" xfId="78"/>
    <cellStyle name="60% - アクセント 4 4" xfId="79"/>
    <cellStyle name="60% - アクセント 4 4 2" xfId="80"/>
    <cellStyle name="60% - アクセント 5 2" xfId="81"/>
    <cellStyle name="60% - アクセント 5 2 2" xfId="82"/>
    <cellStyle name="60% - アクセント 5 3" xfId="83"/>
    <cellStyle name="60% - アクセント 5 4" xfId="84"/>
    <cellStyle name="60% - アクセント 5 4 2" xfId="85"/>
    <cellStyle name="60% - アクセント 6 2" xfId="86"/>
    <cellStyle name="60% - アクセント 6 2 2" xfId="87"/>
    <cellStyle name="60% - アクセント 6 3" xfId="88"/>
    <cellStyle name="60% - アクセント 6 4" xfId="89"/>
    <cellStyle name="60% - アクセント 6 4 2" xfId="90"/>
    <cellStyle name="アクセント 1 2" xfId="91"/>
    <cellStyle name="アクセント 1 2 2" xfId="92"/>
    <cellStyle name="アクセント 1 3" xfId="93"/>
    <cellStyle name="アクセント 1 4" xfId="94"/>
    <cellStyle name="アクセント 1 4 2" xfId="95"/>
    <cellStyle name="アクセント 2 2" xfId="96"/>
    <cellStyle name="アクセント 2 2 2" xfId="97"/>
    <cellStyle name="アクセント 2 3" xfId="98"/>
    <cellStyle name="アクセント 2 4" xfId="99"/>
    <cellStyle name="アクセント 2 4 2" xfId="100"/>
    <cellStyle name="アクセント 3 2" xfId="101"/>
    <cellStyle name="アクセント 3 2 2" xfId="102"/>
    <cellStyle name="アクセント 3 3" xfId="103"/>
    <cellStyle name="アクセント 3 4" xfId="104"/>
    <cellStyle name="アクセント 3 4 2" xfId="105"/>
    <cellStyle name="アクセント 4 2" xfId="106"/>
    <cellStyle name="アクセント 4 2 2" xfId="107"/>
    <cellStyle name="アクセント 4 3" xfId="108"/>
    <cellStyle name="アクセント 4 4" xfId="109"/>
    <cellStyle name="アクセント 4 4 2" xfId="110"/>
    <cellStyle name="アクセント 5 2" xfId="111"/>
    <cellStyle name="アクセント 5 2 2" xfId="112"/>
    <cellStyle name="アクセント 5 3" xfId="113"/>
    <cellStyle name="アクセント 5 4" xfId="114"/>
    <cellStyle name="アクセント 5 4 2" xfId="115"/>
    <cellStyle name="アクセント 6 2" xfId="116"/>
    <cellStyle name="アクセント 6 2 2" xfId="117"/>
    <cellStyle name="アクセント 6 3" xfId="118"/>
    <cellStyle name="アクセント 6 4" xfId="119"/>
    <cellStyle name="アクセント 6 4 2" xfId="120"/>
    <cellStyle name="タイトル 2" xfId="121"/>
    <cellStyle name="タイトル 2 2" xfId="122"/>
    <cellStyle name="タイトル 3" xfId="123"/>
    <cellStyle name="タイトル 4" xfId="124"/>
    <cellStyle name="タイトル 4 2" xfId="125"/>
    <cellStyle name="チェック セル 2" xfId="126"/>
    <cellStyle name="チェック セル 2 2" xfId="127"/>
    <cellStyle name="チェック セル 3" xfId="128"/>
    <cellStyle name="チェック セル 4" xfId="129"/>
    <cellStyle name="チェック セル 4 2" xfId="130"/>
    <cellStyle name="どちらでもない 2" xfId="131"/>
    <cellStyle name="どちらでもない 2 2" xfId="132"/>
    <cellStyle name="どちらでもない 3" xfId="133"/>
    <cellStyle name="どちらでもない 4" xfId="134"/>
    <cellStyle name="どちらでもない 4 2" xfId="135"/>
    <cellStyle name="ハイパーリンク" xfId="136" builtinId="8"/>
    <cellStyle name="メモ 2" xfId="137"/>
    <cellStyle name="メモ 2 2" xfId="138"/>
    <cellStyle name="メモ 3" xfId="139"/>
    <cellStyle name="メモ 4" xfId="140"/>
    <cellStyle name="メモ 4 2" xfId="141"/>
    <cellStyle name="リンク セル 2" xfId="142"/>
    <cellStyle name="リンク セル 2 2" xfId="143"/>
    <cellStyle name="リンク セル 3" xfId="144"/>
    <cellStyle name="リンク セル 4" xfId="145"/>
    <cellStyle name="リンク セル 4 2" xfId="146"/>
    <cellStyle name="悪い 2" xfId="147"/>
    <cellStyle name="悪い 2 2" xfId="148"/>
    <cellStyle name="悪い 3" xfId="149"/>
    <cellStyle name="悪い 4" xfId="150"/>
    <cellStyle name="悪い 4 2" xfId="151"/>
    <cellStyle name="計算 2" xfId="152"/>
    <cellStyle name="計算 2 2" xfId="153"/>
    <cellStyle name="計算 3" xfId="154"/>
    <cellStyle name="計算 4" xfId="155"/>
    <cellStyle name="計算 4 2" xfId="156"/>
    <cellStyle name="警告文 2" xfId="157"/>
    <cellStyle name="警告文 2 2" xfId="158"/>
    <cellStyle name="警告文 3" xfId="159"/>
    <cellStyle name="警告文 4" xfId="160"/>
    <cellStyle name="警告文 4 2" xfId="161"/>
    <cellStyle name="桁区切り" xfId="162" builtinId="6"/>
    <cellStyle name="桁区切り 2" xfId="163"/>
    <cellStyle name="桁区切り 2 2" xfId="164"/>
    <cellStyle name="桁区切り 2 2 2" xfId="233"/>
    <cellStyle name="桁区切り 3" xfId="165"/>
    <cellStyle name="桁区切り 3 2" xfId="166"/>
    <cellStyle name="桁区切り 4" xfId="167"/>
    <cellStyle name="桁区切り 5" xfId="232"/>
    <cellStyle name="見出し 1 2" xfId="168"/>
    <cellStyle name="見出し 1 2 2" xfId="169"/>
    <cellStyle name="見出し 1 3" xfId="170"/>
    <cellStyle name="見出し 1 4" xfId="171"/>
    <cellStyle name="見出し 1 4 2" xfId="172"/>
    <cellStyle name="見出し 2 2" xfId="173"/>
    <cellStyle name="見出し 2 2 2" xfId="174"/>
    <cellStyle name="見出し 2 3" xfId="175"/>
    <cellStyle name="見出し 2 4" xfId="176"/>
    <cellStyle name="見出し 2 4 2" xfId="177"/>
    <cellStyle name="見出し 3 2" xfId="178"/>
    <cellStyle name="見出し 3 2 2" xfId="179"/>
    <cellStyle name="見出し 3 3" xfId="180"/>
    <cellStyle name="見出し 3 4" xfId="181"/>
    <cellStyle name="見出し 3 4 2" xfId="182"/>
    <cellStyle name="見出し 4 2" xfId="183"/>
    <cellStyle name="見出し 4 2 2" xfId="184"/>
    <cellStyle name="見出し 4 3" xfId="185"/>
    <cellStyle name="見出し 4 4" xfId="186"/>
    <cellStyle name="見出し 4 4 2" xfId="187"/>
    <cellStyle name="集計 2" xfId="188"/>
    <cellStyle name="集計 2 2" xfId="189"/>
    <cellStyle name="集計 3" xfId="190"/>
    <cellStyle name="集計 4" xfId="191"/>
    <cellStyle name="集計 4 2" xfId="192"/>
    <cellStyle name="出力 2" xfId="193"/>
    <cellStyle name="出力 2 2" xfId="194"/>
    <cellStyle name="出力 3" xfId="195"/>
    <cellStyle name="出力 4" xfId="196"/>
    <cellStyle name="出力 4 2" xfId="197"/>
    <cellStyle name="説明文 2" xfId="198"/>
    <cellStyle name="説明文 2 2" xfId="199"/>
    <cellStyle name="説明文 3" xfId="200"/>
    <cellStyle name="説明文 4" xfId="201"/>
    <cellStyle name="説明文 4 2" xfId="202"/>
    <cellStyle name="入力 2" xfId="203"/>
    <cellStyle name="入力 2 2" xfId="204"/>
    <cellStyle name="入力 3" xfId="205"/>
    <cellStyle name="入力 4" xfId="206"/>
    <cellStyle name="入力 4 2" xfId="207"/>
    <cellStyle name="標準" xfId="0" builtinId="0"/>
    <cellStyle name="標準 2" xfId="208"/>
    <cellStyle name="標準 2 2" xfId="209"/>
    <cellStyle name="標準 2 2 2" xfId="210"/>
    <cellStyle name="標準 2 3" xfId="211"/>
    <cellStyle name="標準 2 3 2" xfId="212"/>
    <cellStyle name="標準 3" xfId="213"/>
    <cellStyle name="標準 4" xfId="214"/>
    <cellStyle name="標準 4 2" xfId="215"/>
    <cellStyle name="標準 5" xfId="216"/>
    <cellStyle name="標準 5 2" xfId="217"/>
    <cellStyle name="標準 6" xfId="218"/>
    <cellStyle name="標準 7" xfId="231"/>
    <cellStyle name="標準_H17調査結果（全体）" xfId="219"/>
    <cellStyle name="標準_H21一般廃棄物の施策に係る調査集計結果（公表用）" xfId="230"/>
    <cellStyle name="標準_H21一般廃棄物の施策に係る調査集計結果（公表用） 2" xfId="234"/>
    <cellStyle name="標準_H22千葉県調査回答票" xfId="220"/>
    <cellStyle name="標準_H22千葉県調査回答票 2" xfId="221"/>
    <cellStyle name="標準_H22千葉県調査回答票 3" xfId="222"/>
    <cellStyle name="標準_処理困難物に関する調" xfId="223"/>
    <cellStyle name="標準_千葉県調査（問18,19,20）" xfId="224"/>
    <cellStyle name="良い 2" xfId="225"/>
    <cellStyle name="良い 2 2" xfId="226"/>
    <cellStyle name="良い 3" xfId="227"/>
    <cellStyle name="良い 4" xfId="228"/>
    <cellStyle name="良い 4 2" xfId="229"/>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89647</xdr:colOff>
      <xdr:row>3</xdr:row>
      <xdr:rowOff>1423147</xdr:rowOff>
    </xdr:from>
    <xdr:to>
      <xdr:col>15</xdr:col>
      <xdr:colOff>2280398</xdr:colOff>
      <xdr:row>3</xdr:row>
      <xdr:rowOff>1746996</xdr:rowOff>
    </xdr:to>
    <xdr:sp macro="" textlink="">
      <xdr:nvSpPr>
        <xdr:cNvPr id="2" name="テキスト ボックス 1"/>
        <xdr:cNvSpPr txBox="1"/>
      </xdr:nvSpPr>
      <xdr:spPr>
        <a:xfrm>
          <a:off x="10981765" y="2084294"/>
          <a:ext cx="2190751" cy="3238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例：展開検査、優良事業者認定制度</a:t>
          </a:r>
        </a:p>
      </xdr:txBody>
    </xdr:sp>
    <xdr:clientData/>
  </xdr:twoCellAnchor>
  <xdr:twoCellAnchor>
    <xdr:from>
      <xdr:col>14</xdr:col>
      <xdr:colOff>733425</xdr:colOff>
      <xdr:row>29</xdr:row>
      <xdr:rowOff>2009776</xdr:rowOff>
    </xdr:from>
    <xdr:to>
      <xdr:col>15</xdr:col>
      <xdr:colOff>1885950</xdr:colOff>
      <xdr:row>29</xdr:row>
      <xdr:rowOff>2333625</xdr:rowOff>
    </xdr:to>
    <xdr:sp macro="" textlink="">
      <xdr:nvSpPr>
        <xdr:cNvPr id="3" name="テキスト ボックス 2"/>
        <xdr:cNvSpPr txBox="1"/>
      </xdr:nvSpPr>
      <xdr:spPr>
        <a:xfrm>
          <a:off x="9144000" y="2600326"/>
          <a:ext cx="1990725"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t>例：展開検査、優良事業者認定制度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city.shiroi.chiba.jp/detail/956643709.html" TargetMode="External"/><Relationship Id="rId2" Type="http://schemas.openxmlformats.org/officeDocument/2006/relationships/hyperlink" Target="http://www.city.urayasu.lg.jp/todokede/gomi/1007905/1000411.html" TargetMode="External"/><Relationship Id="rId1" Type="http://schemas.openxmlformats.org/officeDocument/2006/relationships/hyperlink" Target="https://www.city.narashino.lg.jp/kurashi/gomi/recycleplaza/index.html" TargetMode="External"/><Relationship Id="rId5" Type="http://schemas.openxmlformats.org/officeDocument/2006/relationships/printerSettings" Target="../printerSettings/printerSettings12.bin"/><Relationship Id="rId4" Type="http://schemas.openxmlformats.org/officeDocument/2006/relationships/hyperlink" Target="http://www.town.onjuku.chiba.jp/sub1/6/agedasu.html"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8" Type="http://schemas.openxmlformats.org/officeDocument/2006/relationships/hyperlink" Target="http://www.town.chonan.chiba.jp/kurashi/gomi/169/" TargetMode="External"/><Relationship Id="rId13" Type="http://schemas.openxmlformats.org/officeDocument/2006/relationships/hyperlink" Target="http://www.town.sakae.chiba.jp/" TargetMode="External"/><Relationship Id="rId18" Type="http://schemas.openxmlformats.org/officeDocument/2006/relationships/hyperlink" Target="http://www.city.yachiyo.chiba.jp/124000/page000022.html" TargetMode="External"/><Relationship Id="rId3" Type="http://schemas.openxmlformats.org/officeDocument/2006/relationships/hyperlink" Target="http://www.city.togane.chiba.jp/0000001071.html" TargetMode="External"/><Relationship Id="rId21" Type="http://schemas.openxmlformats.org/officeDocument/2006/relationships/hyperlink" Target="http://www.city.kisarazu.lg.jp/12,11467,16,431.html" TargetMode="External"/><Relationship Id="rId7" Type="http://schemas.openxmlformats.org/officeDocument/2006/relationships/hyperlink" Target="http://www.city.sosa.lg.jp/index.cfm/14,613,209,452,html" TargetMode="External"/><Relationship Id="rId12" Type="http://schemas.openxmlformats.org/officeDocument/2006/relationships/hyperlink" Target="http://www.city.tomisato.lg.jp/0000001217.html" TargetMode="External"/><Relationship Id="rId17" Type="http://schemas.openxmlformats.org/officeDocument/2006/relationships/hyperlink" Target="http://www.city.noda.chiba.jp/kurashi/kankyo/gomi/1000617.html" TargetMode="External"/><Relationship Id="rId2" Type="http://schemas.openxmlformats.org/officeDocument/2006/relationships/hyperlink" Target="http://www.city.mobara.chiba.jp/hozen/CLEAN/namagomisyori.html" TargetMode="External"/><Relationship Id="rId16" Type="http://schemas.openxmlformats.org/officeDocument/2006/relationships/hyperlink" Target="http://www.city.chiba.jp/kankyo/junkan/haikibutsu/k-ngomi-hojo.html" TargetMode="External"/><Relationship Id="rId20" Type="http://schemas.openxmlformats.org/officeDocument/2006/relationships/hyperlink" Target="http://www.town.onjuku.chiba.jp/sub1/7/konpost_hojo.html" TargetMode="External"/><Relationship Id="rId1" Type="http://schemas.openxmlformats.org/officeDocument/2006/relationships/hyperlink" Target="http://www.city.ichikawa.lg.jp/env04/1551000004.html" TargetMode="External"/><Relationship Id="rId6" Type="http://schemas.openxmlformats.org/officeDocument/2006/relationships/hyperlink" Target="http://sodegaura_homepage/soshiki/haikibutsu/namagomi.html" TargetMode="External"/><Relationship Id="rId11" Type="http://schemas.openxmlformats.org/officeDocument/2006/relationships/hyperlink" Target="http://www.town.nagara.chiba.jp/guide/living/live_envi.html" TargetMode="External"/><Relationship Id="rId5" Type="http://schemas.openxmlformats.org/officeDocument/2006/relationships/hyperlink" Target="http://www.city.kimitsu.lg.jp/contents_detail.php?co=kak&amp;frmId=5921" TargetMode="External"/><Relationship Id="rId15" Type="http://schemas.openxmlformats.org/officeDocument/2006/relationships/hyperlink" Target="http://www.town.otaki.chiba.jp/index.cfm/6,253,18,html" TargetMode="External"/><Relationship Id="rId23" Type="http://schemas.openxmlformats.org/officeDocument/2006/relationships/printerSettings" Target="../printerSettings/printerSettings21.bin"/><Relationship Id="rId10" Type="http://schemas.openxmlformats.org/officeDocument/2006/relationships/hyperlink" Target="http://www.city.oamishirasato.lg.jp/faq/faq_detail.php?co=cat&amp;frmId=162&amp;frmCd=7-2-0-0-0" TargetMode="External"/><Relationship Id="rId19" Type="http://schemas.openxmlformats.org/officeDocument/2006/relationships/hyperlink" Target="http://www.city.abiko.chiba.jp/kurashi/gomi_shigen/hojokin_sonota/namagomi.html" TargetMode="External"/><Relationship Id="rId4" Type="http://schemas.openxmlformats.org/officeDocument/2006/relationships/hyperlink" Target="http://www.city.asahi.lg.jp/" TargetMode="External"/><Relationship Id="rId9" Type="http://schemas.openxmlformats.org/officeDocument/2006/relationships/hyperlink" Target="http://www.city.sakura.lg.jp/0000002096.html" TargetMode="External"/><Relationship Id="rId14" Type="http://schemas.openxmlformats.org/officeDocument/2006/relationships/hyperlink" Target="http://www.city.katsuura.lg.jp/forms/info/info.aspx?info_id=29326" TargetMode="External"/><Relationship Id="rId22" Type="http://schemas.openxmlformats.org/officeDocument/2006/relationships/hyperlink" Target="http://www.town.shibayam.lg.jp/" TargetMode="External"/></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5"/>
  <sheetViews>
    <sheetView view="pageBreakPreview" zoomScale="85" zoomScaleNormal="80" zoomScaleSheetLayoutView="85" workbookViewId="0">
      <pane xSplit="1" ySplit="11" topLeftCell="B12" activePane="bottomRight" state="frozen"/>
      <selection pane="topRight" activeCell="B1" sqref="B1"/>
      <selection pane="bottomLeft" activeCell="A13" sqref="A13"/>
      <selection pane="bottomRight" activeCell="A2" sqref="A2"/>
    </sheetView>
  </sheetViews>
  <sheetFormatPr defaultRowHeight="12" x14ac:dyDescent="0.15"/>
  <cols>
    <col min="1" max="1" width="13.625" style="2" customWidth="1"/>
    <col min="2" max="2" width="23" style="2" customWidth="1"/>
    <col min="3" max="3" width="22.875" style="2" customWidth="1"/>
    <col min="4" max="4" width="20.375" style="2" customWidth="1"/>
    <col min="5" max="6" width="19.625" style="2" customWidth="1"/>
    <col min="7" max="7" width="20.25" style="2" customWidth="1"/>
    <col min="8" max="8" width="20.375" style="2" customWidth="1"/>
    <col min="9" max="10" width="19.625" style="2" customWidth="1"/>
    <col min="11" max="16384" width="9" style="2"/>
  </cols>
  <sheetData>
    <row r="1" spans="1:11" ht="13.5" x14ac:dyDescent="0.15">
      <c r="A1" s="41" t="s">
        <v>2073</v>
      </c>
    </row>
    <row r="2" spans="1:11" x14ac:dyDescent="0.15">
      <c r="A2" s="3" t="s">
        <v>97</v>
      </c>
      <c r="B2" s="457"/>
      <c r="C2" s="457"/>
      <c r="D2" s="457"/>
      <c r="E2" s="457"/>
      <c r="F2" s="457"/>
      <c r="G2" s="457"/>
      <c r="H2" s="457"/>
      <c r="I2" s="457"/>
    </row>
    <row r="3" spans="1:11" ht="16.5" customHeight="1" x14ac:dyDescent="0.15">
      <c r="A3" s="410" t="s">
        <v>280</v>
      </c>
      <c r="B3" s="458" t="s">
        <v>281</v>
      </c>
      <c r="C3" s="458"/>
      <c r="D3" s="458"/>
      <c r="E3" s="458"/>
      <c r="F3" s="458"/>
      <c r="G3" s="458"/>
      <c r="H3" s="458"/>
      <c r="I3" s="458"/>
      <c r="J3" s="458"/>
    </row>
    <row r="4" spans="1:11" ht="16.5" customHeight="1" x14ac:dyDescent="0.15">
      <c r="A4" s="410" t="s">
        <v>282</v>
      </c>
      <c r="B4" s="458" t="s">
        <v>835</v>
      </c>
      <c r="C4" s="458"/>
      <c r="D4" s="458"/>
      <c r="E4" s="458"/>
      <c r="F4" s="458"/>
      <c r="G4" s="458"/>
      <c r="H4" s="458"/>
      <c r="I4" s="458"/>
      <c r="J4" s="458"/>
    </row>
    <row r="5" spans="1:11" ht="16.5" customHeight="1" x14ac:dyDescent="0.15">
      <c r="A5" s="410" t="s">
        <v>283</v>
      </c>
      <c r="B5" s="458" t="s">
        <v>284</v>
      </c>
      <c r="C5" s="458"/>
      <c r="D5" s="458"/>
      <c r="E5" s="458"/>
      <c r="F5" s="458"/>
      <c r="G5" s="458"/>
      <c r="H5" s="458"/>
      <c r="I5" s="458"/>
      <c r="J5" s="458"/>
    </row>
    <row r="6" spans="1:11" ht="27" customHeight="1" x14ac:dyDescent="0.15">
      <c r="A6" s="409" t="s">
        <v>285</v>
      </c>
      <c r="B6" s="458" t="s">
        <v>836</v>
      </c>
      <c r="C6" s="458"/>
      <c r="D6" s="458"/>
      <c r="E6" s="458"/>
      <c r="F6" s="458"/>
      <c r="G6" s="458"/>
      <c r="H6" s="458"/>
      <c r="I6" s="458"/>
      <c r="J6" s="458"/>
    </row>
    <row r="7" spans="1:11" ht="16.5" customHeight="1" x14ac:dyDescent="0.15">
      <c r="A7" s="410" t="s">
        <v>101</v>
      </c>
      <c r="B7" s="458" t="s">
        <v>837</v>
      </c>
      <c r="C7" s="458"/>
      <c r="D7" s="458"/>
      <c r="E7" s="458"/>
      <c r="F7" s="458"/>
      <c r="G7" s="458"/>
      <c r="H7" s="458"/>
      <c r="I7" s="458"/>
      <c r="J7" s="458"/>
    </row>
    <row r="8" spans="1:11" ht="17.25" x14ac:dyDescent="0.15">
      <c r="A8" s="4"/>
    </row>
    <row r="9" spans="1:11" ht="21" customHeight="1" x14ac:dyDescent="0.15">
      <c r="A9" s="456" t="s">
        <v>56</v>
      </c>
      <c r="B9" s="456" t="s">
        <v>132</v>
      </c>
      <c r="C9" s="456"/>
      <c r="D9" s="456"/>
      <c r="E9" s="456"/>
      <c r="F9" s="456" t="s">
        <v>133</v>
      </c>
      <c r="G9" s="456"/>
      <c r="H9" s="456"/>
      <c r="I9" s="456"/>
      <c r="J9" s="456"/>
    </row>
    <row r="10" spans="1:11" x14ac:dyDescent="0.15">
      <c r="A10" s="456"/>
      <c r="B10" s="456" t="s">
        <v>134</v>
      </c>
      <c r="C10" s="456" t="s">
        <v>135</v>
      </c>
      <c r="D10" s="456" t="s">
        <v>136</v>
      </c>
      <c r="E10" s="456" t="s">
        <v>123</v>
      </c>
      <c r="F10" s="456" t="s">
        <v>137</v>
      </c>
      <c r="G10" s="456" t="s">
        <v>138</v>
      </c>
      <c r="H10" s="456" t="s">
        <v>139</v>
      </c>
      <c r="I10" s="456" t="s">
        <v>217</v>
      </c>
      <c r="J10" s="456" t="s">
        <v>123</v>
      </c>
    </row>
    <row r="11" spans="1:11" x14ac:dyDescent="0.15">
      <c r="A11" s="456"/>
      <c r="B11" s="456"/>
      <c r="C11" s="456"/>
      <c r="D11" s="456"/>
      <c r="E11" s="456"/>
      <c r="F11" s="456"/>
      <c r="G11" s="456"/>
      <c r="H11" s="456"/>
      <c r="I11" s="456"/>
      <c r="J11" s="456"/>
    </row>
    <row r="12" spans="1:11" s="13" customFormat="1" ht="56.25" customHeight="1" x14ac:dyDescent="0.15">
      <c r="A12" s="9" t="s">
        <v>158</v>
      </c>
      <c r="B12" s="377" t="s">
        <v>1153</v>
      </c>
      <c r="C12" s="377"/>
      <c r="D12" s="377" t="s">
        <v>1154</v>
      </c>
      <c r="E12" s="149" t="s">
        <v>1155</v>
      </c>
      <c r="F12" s="378" t="s">
        <v>1156</v>
      </c>
      <c r="G12" s="378"/>
      <c r="H12" s="378">
        <v>22</v>
      </c>
      <c r="I12" s="378">
        <v>24.31</v>
      </c>
      <c r="J12" s="378" t="s">
        <v>1157</v>
      </c>
    </row>
    <row r="13" spans="1:11" ht="24" x14ac:dyDescent="0.15">
      <c r="A13" s="6" t="s">
        <v>159</v>
      </c>
      <c r="B13" s="377" t="s">
        <v>1997</v>
      </c>
      <c r="C13" s="377"/>
      <c r="D13" s="377">
        <v>32.450000000000003</v>
      </c>
      <c r="E13" s="377"/>
      <c r="F13" s="377" t="s">
        <v>1998</v>
      </c>
      <c r="G13" s="377">
        <v>11.12</v>
      </c>
      <c r="H13" s="377"/>
      <c r="I13" s="377">
        <v>31.33</v>
      </c>
      <c r="J13" s="377"/>
      <c r="K13" s="13"/>
    </row>
    <row r="14" spans="1:11" ht="24" x14ac:dyDescent="0.15">
      <c r="A14" s="6" t="s">
        <v>160</v>
      </c>
      <c r="B14" s="377" t="s">
        <v>1725</v>
      </c>
      <c r="C14" s="377"/>
      <c r="D14" s="377" t="s">
        <v>1726</v>
      </c>
      <c r="E14" s="377"/>
      <c r="F14" s="377" t="s">
        <v>894</v>
      </c>
      <c r="G14" s="377"/>
      <c r="H14" s="377" t="s">
        <v>1727</v>
      </c>
      <c r="I14" s="377" t="s">
        <v>1728</v>
      </c>
      <c r="J14" s="377">
        <v>45</v>
      </c>
      <c r="K14" s="13"/>
    </row>
    <row r="15" spans="1:11" x14ac:dyDescent="0.15">
      <c r="A15" s="6" t="s">
        <v>32</v>
      </c>
      <c r="B15" s="377" t="s">
        <v>839</v>
      </c>
      <c r="C15" s="377"/>
      <c r="D15" s="377">
        <v>45</v>
      </c>
      <c r="E15" s="377"/>
      <c r="F15" s="377"/>
      <c r="G15" s="377"/>
      <c r="H15" s="377" t="s">
        <v>840</v>
      </c>
      <c r="I15" s="377">
        <v>24.31</v>
      </c>
      <c r="J15" s="377">
        <v>45</v>
      </c>
      <c r="K15" s="13"/>
    </row>
    <row r="16" spans="1:11" ht="24" x14ac:dyDescent="0.15">
      <c r="A16" s="6" t="s">
        <v>33</v>
      </c>
      <c r="B16" s="377" t="s">
        <v>1729</v>
      </c>
      <c r="C16" s="377"/>
      <c r="D16" s="377"/>
      <c r="E16" s="377"/>
      <c r="F16" s="377" t="s">
        <v>1730</v>
      </c>
      <c r="G16" s="377"/>
      <c r="H16" s="377" t="s">
        <v>1731</v>
      </c>
      <c r="I16" s="377" t="s">
        <v>1732</v>
      </c>
      <c r="J16" s="377">
        <v>21</v>
      </c>
      <c r="K16" s="13"/>
    </row>
    <row r="17" spans="1:11" ht="24" x14ac:dyDescent="0.15">
      <c r="A17" s="6" t="s">
        <v>34</v>
      </c>
      <c r="B17" s="377" t="s">
        <v>1695</v>
      </c>
      <c r="C17" s="377"/>
      <c r="D17" s="377"/>
      <c r="E17" s="377">
        <v>45</v>
      </c>
      <c r="F17" s="377" t="s">
        <v>1696</v>
      </c>
      <c r="G17" s="377"/>
      <c r="H17" s="377" t="s">
        <v>1697</v>
      </c>
      <c r="I17" s="377" t="s">
        <v>1698</v>
      </c>
      <c r="J17" s="377">
        <v>32.33</v>
      </c>
      <c r="K17" s="13"/>
    </row>
    <row r="18" spans="1:11" ht="36" x14ac:dyDescent="0.15">
      <c r="A18" s="6" t="s">
        <v>36</v>
      </c>
      <c r="B18" s="377" t="s">
        <v>1289</v>
      </c>
      <c r="C18" s="377"/>
      <c r="D18" s="377" t="s">
        <v>1290</v>
      </c>
      <c r="E18" s="377"/>
      <c r="F18" s="377" t="s">
        <v>1291</v>
      </c>
      <c r="G18" s="377"/>
      <c r="H18" s="377" t="s">
        <v>840</v>
      </c>
      <c r="I18" s="377" t="s">
        <v>1292</v>
      </c>
      <c r="J18" s="377">
        <v>43</v>
      </c>
      <c r="K18" s="13"/>
    </row>
    <row r="19" spans="1:11" ht="24" x14ac:dyDescent="0.15">
      <c r="A19" s="6" t="s">
        <v>153</v>
      </c>
      <c r="B19" s="377" t="s">
        <v>1211</v>
      </c>
      <c r="C19" s="377">
        <v>44</v>
      </c>
      <c r="D19" s="377">
        <v>45</v>
      </c>
      <c r="E19" s="377"/>
      <c r="F19" s="377"/>
      <c r="G19" s="377">
        <v>44</v>
      </c>
      <c r="H19" s="377" t="s">
        <v>1212</v>
      </c>
      <c r="I19" s="377">
        <v>24.33</v>
      </c>
      <c r="J19" s="377"/>
      <c r="K19" s="13"/>
    </row>
    <row r="20" spans="1:11" ht="24" x14ac:dyDescent="0.15">
      <c r="A20" s="6" t="s">
        <v>155</v>
      </c>
      <c r="B20" s="377" t="s">
        <v>1733</v>
      </c>
      <c r="C20" s="377"/>
      <c r="D20" s="377"/>
      <c r="E20" s="377">
        <v>45</v>
      </c>
      <c r="F20" s="377" t="s">
        <v>1734</v>
      </c>
      <c r="G20" s="377">
        <v>11.12</v>
      </c>
      <c r="H20" s="377" t="s">
        <v>1735</v>
      </c>
      <c r="I20" s="377">
        <v>24.31</v>
      </c>
      <c r="J20" s="377">
        <v>45.46</v>
      </c>
      <c r="K20" s="13"/>
    </row>
    <row r="21" spans="1:11" ht="48" x14ac:dyDescent="0.15">
      <c r="A21" s="6" t="s">
        <v>38</v>
      </c>
      <c r="B21" s="377" t="s">
        <v>1736</v>
      </c>
      <c r="C21" s="377" t="s">
        <v>1736</v>
      </c>
      <c r="D21" s="377">
        <v>31.43</v>
      </c>
      <c r="E21" s="377" t="s">
        <v>1737</v>
      </c>
      <c r="F21" s="377" t="s">
        <v>1738</v>
      </c>
      <c r="G21" s="377" t="s">
        <v>1739</v>
      </c>
      <c r="H21" s="377"/>
      <c r="I21" s="377">
        <v>31.33</v>
      </c>
      <c r="J21" s="377"/>
      <c r="K21" s="13"/>
    </row>
    <row r="22" spans="1:11" ht="24" x14ac:dyDescent="0.15">
      <c r="A22" s="6" t="s">
        <v>74</v>
      </c>
      <c r="B22" s="377" t="s">
        <v>1740</v>
      </c>
      <c r="C22" s="377">
        <v>46</v>
      </c>
      <c r="D22" s="377" t="s">
        <v>1741</v>
      </c>
      <c r="E22" s="377"/>
      <c r="F22" s="377" t="s">
        <v>1742</v>
      </c>
      <c r="G22" s="377"/>
      <c r="H22" s="377">
        <v>13.45</v>
      </c>
      <c r="I22" s="377" t="s">
        <v>1743</v>
      </c>
      <c r="J22" s="377" t="s">
        <v>1744</v>
      </c>
      <c r="K22" s="13"/>
    </row>
    <row r="23" spans="1:11" x14ac:dyDescent="0.15">
      <c r="A23" s="6" t="s">
        <v>39</v>
      </c>
      <c r="B23" s="377" t="s">
        <v>1745</v>
      </c>
      <c r="C23" s="377"/>
      <c r="D23" s="377" t="s">
        <v>1746</v>
      </c>
      <c r="E23" s="377"/>
      <c r="F23" s="377" t="s">
        <v>1747</v>
      </c>
      <c r="G23" s="377">
        <v>13.45</v>
      </c>
      <c r="H23" s="377"/>
      <c r="I23" s="377"/>
      <c r="J23" s="377" t="s">
        <v>1744</v>
      </c>
      <c r="K23" s="13"/>
    </row>
    <row r="24" spans="1:11" ht="48" x14ac:dyDescent="0.15">
      <c r="A24" s="6" t="s">
        <v>172</v>
      </c>
      <c r="B24" s="377" t="s">
        <v>1748</v>
      </c>
      <c r="C24" s="377"/>
      <c r="D24" s="377">
        <v>45</v>
      </c>
      <c r="E24" s="377"/>
      <c r="F24" s="377" t="s">
        <v>1749</v>
      </c>
      <c r="G24" s="377" t="s">
        <v>1731</v>
      </c>
      <c r="H24" s="377"/>
      <c r="I24" s="377" t="s">
        <v>1750</v>
      </c>
      <c r="J24" s="377">
        <v>32.33</v>
      </c>
      <c r="K24" s="13"/>
    </row>
    <row r="25" spans="1:11" ht="24" x14ac:dyDescent="0.15">
      <c r="A25" s="6" t="s">
        <v>66</v>
      </c>
      <c r="B25" s="377" t="s">
        <v>1751</v>
      </c>
      <c r="C25" s="377"/>
      <c r="D25" s="377">
        <v>32.450000000000003</v>
      </c>
      <c r="E25" s="377"/>
      <c r="F25" s="377" t="s">
        <v>1752</v>
      </c>
      <c r="G25" s="377" t="s">
        <v>1753</v>
      </c>
      <c r="H25" s="377"/>
      <c r="I25" s="377">
        <v>24.32</v>
      </c>
      <c r="J25" s="377"/>
      <c r="K25" s="13"/>
    </row>
    <row r="26" spans="1:11" ht="30" customHeight="1" x14ac:dyDescent="0.15">
      <c r="A26" s="8" t="s">
        <v>72</v>
      </c>
      <c r="B26" s="380" t="s">
        <v>2000</v>
      </c>
      <c r="C26" s="380"/>
      <c r="D26" s="380">
        <v>45</v>
      </c>
      <c r="E26" s="380"/>
      <c r="F26" s="380"/>
      <c r="G26" s="380"/>
      <c r="H26" s="380" t="s">
        <v>2001</v>
      </c>
      <c r="I26" s="380" t="s">
        <v>1728</v>
      </c>
      <c r="J26" s="380">
        <v>45</v>
      </c>
      <c r="K26" s="13"/>
    </row>
    <row r="27" spans="1:11" ht="24" x14ac:dyDescent="0.15">
      <c r="A27" s="6" t="s">
        <v>73</v>
      </c>
      <c r="B27" s="377" t="s">
        <v>1754</v>
      </c>
      <c r="C27" s="378"/>
      <c r="D27" s="377"/>
      <c r="E27" s="377"/>
      <c r="F27" s="377" t="s">
        <v>1755</v>
      </c>
      <c r="G27" s="377">
        <v>11.12</v>
      </c>
      <c r="H27" s="377"/>
      <c r="I27" s="377">
        <v>32.33</v>
      </c>
      <c r="J27" s="377">
        <v>34</v>
      </c>
      <c r="K27" s="13"/>
    </row>
    <row r="28" spans="1:11" ht="24" x14ac:dyDescent="0.15">
      <c r="A28" s="6" t="s">
        <v>156</v>
      </c>
      <c r="B28" s="377" t="s">
        <v>1987</v>
      </c>
      <c r="C28" s="377"/>
      <c r="D28" s="377">
        <v>31</v>
      </c>
      <c r="E28" s="377"/>
      <c r="F28" s="377" t="s">
        <v>1988</v>
      </c>
      <c r="G28" s="377"/>
      <c r="H28" s="377"/>
      <c r="I28" s="377" t="s">
        <v>1763</v>
      </c>
      <c r="J28" s="377"/>
      <c r="K28" s="13"/>
    </row>
    <row r="29" spans="1:11" x14ac:dyDescent="0.15">
      <c r="A29" s="6" t="s">
        <v>157</v>
      </c>
      <c r="B29" s="377"/>
      <c r="C29" s="377"/>
      <c r="D29" s="377" t="s">
        <v>1941</v>
      </c>
      <c r="E29" s="377"/>
      <c r="F29" s="377"/>
      <c r="G29" s="377"/>
      <c r="H29" s="377"/>
      <c r="I29" s="377"/>
      <c r="J29" s="377" t="s">
        <v>1941</v>
      </c>
      <c r="K29" s="13"/>
    </row>
    <row r="30" spans="1:11" ht="60" x14ac:dyDescent="0.15">
      <c r="A30" s="6" t="s">
        <v>40</v>
      </c>
      <c r="B30" s="377" t="s">
        <v>1756</v>
      </c>
      <c r="C30" s="377"/>
      <c r="D30" s="377" t="s">
        <v>1757</v>
      </c>
      <c r="E30" s="377"/>
      <c r="F30" s="377" t="s">
        <v>1758</v>
      </c>
      <c r="G30" s="377" t="s">
        <v>1759</v>
      </c>
      <c r="H30" s="377"/>
      <c r="I30" s="377" t="s">
        <v>1524</v>
      </c>
      <c r="J30" s="377" t="s">
        <v>1760</v>
      </c>
      <c r="K30" s="13"/>
    </row>
    <row r="31" spans="1:11" s="82" customFormat="1" ht="48" x14ac:dyDescent="0.15">
      <c r="A31" s="418" t="s">
        <v>178</v>
      </c>
      <c r="B31" s="377" t="s">
        <v>1570</v>
      </c>
      <c r="C31" s="377"/>
      <c r="D31" s="377">
        <v>45</v>
      </c>
      <c r="E31" s="377"/>
      <c r="F31" s="377" t="s">
        <v>1571</v>
      </c>
      <c r="G31" s="377" t="s">
        <v>1572</v>
      </c>
      <c r="H31" s="377">
        <v>31</v>
      </c>
      <c r="I31" s="377" t="s">
        <v>1573</v>
      </c>
      <c r="J31" s="377" t="s">
        <v>1574</v>
      </c>
      <c r="K31" s="81"/>
    </row>
    <row r="32" spans="1:11" ht="24" x14ac:dyDescent="0.15">
      <c r="A32" s="6" t="s">
        <v>41</v>
      </c>
      <c r="B32" s="377" t="s">
        <v>1761</v>
      </c>
      <c r="C32" s="377"/>
      <c r="D32" s="377"/>
      <c r="E32" s="377"/>
      <c r="F32" s="377" t="s">
        <v>1762</v>
      </c>
      <c r="G32" s="377">
        <v>32</v>
      </c>
      <c r="H32" s="377"/>
      <c r="I32" s="377" t="s">
        <v>1763</v>
      </c>
      <c r="J32" s="377">
        <v>46</v>
      </c>
      <c r="K32" s="13"/>
    </row>
    <row r="33" spans="1:11" ht="24" x14ac:dyDescent="0.15">
      <c r="A33" s="6" t="s">
        <v>43</v>
      </c>
      <c r="B33" s="377" t="s">
        <v>1764</v>
      </c>
      <c r="C33" s="377">
        <v>13</v>
      </c>
      <c r="D33" s="377">
        <v>45</v>
      </c>
      <c r="E33" s="377"/>
      <c r="F33" s="377" t="s">
        <v>1765</v>
      </c>
      <c r="G33" s="377"/>
      <c r="H33" s="377" t="s">
        <v>1766</v>
      </c>
      <c r="I33" s="377" t="s">
        <v>1767</v>
      </c>
      <c r="J33" s="377"/>
      <c r="K33" s="13"/>
    </row>
    <row r="34" spans="1:11" ht="24" x14ac:dyDescent="0.15">
      <c r="A34" s="6" t="s">
        <v>44</v>
      </c>
      <c r="B34" s="377" t="s">
        <v>1768</v>
      </c>
      <c r="C34" s="377"/>
      <c r="D34" s="377"/>
      <c r="E34" s="377"/>
      <c r="F34" s="377" t="s">
        <v>1769</v>
      </c>
      <c r="G34" s="377">
        <v>11.12</v>
      </c>
      <c r="H34" s="377">
        <v>31</v>
      </c>
      <c r="I34" s="377" t="s">
        <v>1732</v>
      </c>
      <c r="J34" s="377"/>
      <c r="K34" s="13"/>
    </row>
    <row r="35" spans="1:11" ht="24" x14ac:dyDescent="0.15">
      <c r="A35" s="6" t="s">
        <v>37</v>
      </c>
      <c r="B35" s="377" t="s">
        <v>1425</v>
      </c>
      <c r="C35" s="377">
        <v>46</v>
      </c>
      <c r="D35" s="377"/>
      <c r="E35" s="377"/>
      <c r="F35" s="377" t="s">
        <v>1426</v>
      </c>
      <c r="G35" s="377"/>
      <c r="H35" s="377" t="s">
        <v>1427</v>
      </c>
      <c r="I35" s="377" t="s">
        <v>1428</v>
      </c>
      <c r="J35" s="377"/>
      <c r="K35" s="13"/>
    </row>
    <row r="36" spans="1:11" ht="24" x14ac:dyDescent="0.15">
      <c r="A36" s="6" t="s">
        <v>67</v>
      </c>
      <c r="B36" s="377" t="s">
        <v>1770</v>
      </c>
      <c r="C36" s="377" t="s">
        <v>1771</v>
      </c>
      <c r="D36" s="377" t="s">
        <v>1772</v>
      </c>
      <c r="E36" s="377"/>
      <c r="F36" s="377">
        <v>41.43</v>
      </c>
      <c r="G36" s="377" t="s">
        <v>1773</v>
      </c>
      <c r="H36" s="377">
        <v>4</v>
      </c>
      <c r="I36" s="377">
        <v>24</v>
      </c>
      <c r="J36" s="377"/>
      <c r="K36" s="13"/>
    </row>
    <row r="37" spans="1:11" ht="24" x14ac:dyDescent="0.15">
      <c r="A37" s="6" t="s">
        <v>68</v>
      </c>
      <c r="B37" s="377" t="s">
        <v>1036</v>
      </c>
      <c r="C37" s="377"/>
      <c r="D37" s="377"/>
      <c r="E37" s="377"/>
      <c r="F37" s="377" t="s">
        <v>1037</v>
      </c>
      <c r="G37" s="377"/>
      <c r="H37" s="377"/>
      <c r="I37" s="377"/>
      <c r="J37" s="377" t="s">
        <v>1038</v>
      </c>
      <c r="K37" s="13"/>
    </row>
    <row r="38" spans="1:11" ht="36" x14ac:dyDescent="0.15">
      <c r="A38" s="6" t="s">
        <v>25</v>
      </c>
      <c r="B38" s="377" t="s">
        <v>1774</v>
      </c>
      <c r="C38" s="377" t="s">
        <v>544</v>
      </c>
      <c r="D38" s="377" t="s">
        <v>544</v>
      </c>
      <c r="E38" s="377" t="s">
        <v>1775</v>
      </c>
      <c r="F38" s="377" t="s">
        <v>1776</v>
      </c>
      <c r="G38" s="377" t="s">
        <v>1777</v>
      </c>
      <c r="H38" s="377" t="s">
        <v>544</v>
      </c>
      <c r="I38" s="377" t="s">
        <v>1763</v>
      </c>
      <c r="J38" s="377" t="s">
        <v>544</v>
      </c>
      <c r="K38" s="13"/>
    </row>
    <row r="39" spans="1:11" ht="24" x14ac:dyDescent="0.15">
      <c r="A39" s="6" t="s">
        <v>26</v>
      </c>
      <c r="B39" s="377" t="s">
        <v>1778</v>
      </c>
      <c r="C39" s="377"/>
      <c r="D39" s="377">
        <v>43</v>
      </c>
      <c r="E39" s="377"/>
      <c r="F39" s="377" t="s">
        <v>1779</v>
      </c>
      <c r="G39" s="377">
        <v>11.12</v>
      </c>
      <c r="H39" s="377"/>
      <c r="I39" s="377" t="s">
        <v>1780</v>
      </c>
      <c r="J39" s="377" t="s">
        <v>1744</v>
      </c>
      <c r="K39" s="13"/>
    </row>
    <row r="40" spans="1:11" ht="24" x14ac:dyDescent="0.15">
      <c r="A40" s="6" t="s">
        <v>154</v>
      </c>
      <c r="B40" s="377" t="s">
        <v>965</v>
      </c>
      <c r="C40" s="377"/>
      <c r="D40" s="377" t="s">
        <v>966</v>
      </c>
      <c r="E40" s="377"/>
      <c r="F40" s="377" t="s">
        <v>1781</v>
      </c>
      <c r="G40" s="377"/>
      <c r="H40" s="377">
        <v>11.12</v>
      </c>
      <c r="I40" s="377" t="s">
        <v>967</v>
      </c>
      <c r="J40" s="377"/>
      <c r="K40" s="13"/>
    </row>
    <row r="41" spans="1:11" ht="24" x14ac:dyDescent="0.15">
      <c r="A41" s="6" t="s">
        <v>70</v>
      </c>
      <c r="B41" s="378" t="s">
        <v>1455</v>
      </c>
      <c r="C41" s="378"/>
      <c r="D41" s="378">
        <v>43.45</v>
      </c>
      <c r="E41" s="378"/>
      <c r="F41" s="378" t="s">
        <v>1456</v>
      </c>
      <c r="G41" s="378"/>
      <c r="H41" s="378" t="s">
        <v>1457</v>
      </c>
      <c r="I41" s="378" t="s">
        <v>1458</v>
      </c>
      <c r="J41" s="378"/>
      <c r="K41" s="13"/>
    </row>
    <row r="42" spans="1:11" ht="24" x14ac:dyDescent="0.15">
      <c r="A42" s="6" t="s">
        <v>27</v>
      </c>
      <c r="B42" s="377" t="s">
        <v>1782</v>
      </c>
      <c r="C42" s="377"/>
      <c r="D42" s="377" t="s">
        <v>1783</v>
      </c>
      <c r="E42" s="377"/>
      <c r="F42" s="377">
        <v>4</v>
      </c>
      <c r="G42" s="377">
        <v>11.12</v>
      </c>
      <c r="H42" s="377">
        <v>13</v>
      </c>
      <c r="I42" s="377" t="s">
        <v>1763</v>
      </c>
      <c r="J42" s="377"/>
      <c r="K42" s="13"/>
    </row>
    <row r="43" spans="1:11" ht="24" x14ac:dyDescent="0.15">
      <c r="A43" s="6" t="s">
        <v>28</v>
      </c>
      <c r="B43" s="383" t="s">
        <v>2007</v>
      </c>
      <c r="C43" s="383"/>
      <c r="D43" s="383"/>
      <c r="E43" s="383"/>
      <c r="F43" s="383"/>
      <c r="G43" s="383"/>
      <c r="H43" s="383" t="s">
        <v>2008</v>
      </c>
      <c r="I43" s="383" t="s">
        <v>1763</v>
      </c>
      <c r="J43" s="383"/>
      <c r="K43" s="13"/>
    </row>
    <row r="44" spans="1:11" ht="24" x14ac:dyDescent="0.15">
      <c r="A44" s="6" t="s">
        <v>29</v>
      </c>
      <c r="B44" s="377" t="s">
        <v>1784</v>
      </c>
      <c r="C44" s="377"/>
      <c r="D44" s="377"/>
      <c r="E44" s="377">
        <v>45</v>
      </c>
      <c r="F44" s="377"/>
      <c r="G44" s="377">
        <v>45</v>
      </c>
      <c r="H44" s="377" t="s">
        <v>1785</v>
      </c>
      <c r="I44" s="377" t="s">
        <v>1786</v>
      </c>
      <c r="J44" s="377"/>
      <c r="K44" s="13"/>
    </row>
    <row r="45" spans="1:11" ht="24" x14ac:dyDescent="0.15">
      <c r="A45" s="6" t="s">
        <v>152</v>
      </c>
      <c r="B45" s="377" t="s">
        <v>1916</v>
      </c>
      <c r="C45" s="377"/>
      <c r="D45" s="377">
        <v>4</v>
      </c>
      <c r="E45" s="377"/>
      <c r="F45" s="377" t="s">
        <v>1917</v>
      </c>
      <c r="G45" s="377" t="s">
        <v>1918</v>
      </c>
      <c r="H45" s="377">
        <v>31</v>
      </c>
      <c r="I45" s="377" t="s">
        <v>1792</v>
      </c>
      <c r="J45" s="377"/>
      <c r="K45" s="13"/>
    </row>
    <row r="46" spans="1:11" ht="24" x14ac:dyDescent="0.15">
      <c r="A46" s="6" t="s">
        <v>173</v>
      </c>
      <c r="B46" s="377" t="s">
        <v>1787</v>
      </c>
      <c r="C46" s="377">
        <v>14</v>
      </c>
      <c r="D46" s="377" t="s">
        <v>1752</v>
      </c>
      <c r="E46" s="377"/>
      <c r="F46" s="377" t="s">
        <v>1788</v>
      </c>
      <c r="G46" s="377">
        <v>14</v>
      </c>
      <c r="H46" s="377"/>
      <c r="I46" s="377" t="s">
        <v>1744</v>
      </c>
      <c r="J46" s="377"/>
      <c r="K46" s="13"/>
    </row>
    <row r="47" spans="1:11" ht="24" x14ac:dyDescent="0.15">
      <c r="A47" s="6" t="s">
        <v>174</v>
      </c>
      <c r="B47" s="377" t="s">
        <v>927</v>
      </c>
      <c r="C47" s="377"/>
      <c r="D47" s="377"/>
      <c r="E47" s="377"/>
      <c r="F47" s="377" t="s">
        <v>928</v>
      </c>
      <c r="G47" s="377">
        <v>11.12</v>
      </c>
      <c r="H47" s="377"/>
      <c r="I47" s="377" t="s">
        <v>929</v>
      </c>
      <c r="J47" s="377"/>
      <c r="K47" s="13"/>
    </row>
    <row r="48" spans="1:11" ht="24" x14ac:dyDescent="0.15">
      <c r="A48" s="6" t="s">
        <v>193</v>
      </c>
      <c r="B48" s="377" t="s">
        <v>1789</v>
      </c>
      <c r="C48" s="377">
        <v>46</v>
      </c>
      <c r="D48" s="377" t="s">
        <v>1790</v>
      </c>
      <c r="E48" s="377"/>
      <c r="F48" s="377" t="s">
        <v>1791</v>
      </c>
      <c r="G48" s="377">
        <v>13.45</v>
      </c>
      <c r="H48" s="377"/>
      <c r="I48" s="377" t="s">
        <v>1792</v>
      </c>
      <c r="J48" s="377"/>
      <c r="K48" s="13"/>
    </row>
    <row r="49" spans="1:11" ht="24" x14ac:dyDescent="0.15">
      <c r="A49" s="6" t="s">
        <v>45</v>
      </c>
      <c r="B49" s="377" t="s">
        <v>1673</v>
      </c>
      <c r="C49" s="377" t="s">
        <v>1674</v>
      </c>
      <c r="D49" s="377" t="s">
        <v>1675</v>
      </c>
      <c r="E49" s="377"/>
      <c r="F49" s="377">
        <v>11.12</v>
      </c>
      <c r="G49" s="377" t="s">
        <v>1676</v>
      </c>
      <c r="H49" s="377" t="s">
        <v>1677</v>
      </c>
      <c r="I49" s="377">
        <v>31</v>
      </c>
      <c r="J49" s="377"/>
      <c r="K49" s="13"/>
    </row>
    <row r="50" spans="1:11" ht="24" x14ac:dyDescent="0.15">
      <c r="A50" s="6" t="s">
        <v>102</v>
      </c>
      <c r="B50" s="379" t="s">
        <v>893</v>
      </c>
      <c r="C50" s="379"/>
      <c r="D50" s="379"/>
      <c r="E50" s="379"/>
      <c r="F50" s="379" t="s">
        <v>894</v>
      </c>
      <c r="G50" s="379"/>
      <c r="H50" s="379" t="s">
        <v>895</v>
      </c>
      <c r="I50" s="379">
        <v>31.33</v>
      </c>
      <c r="J50" s="379"/>
      <c r="K50" s="13"/>
    </row>
    <row r="51" spans="1:11" x14ac:dyDescent="0.15">
      <c r="A51" s="6" t="s">
        <v>150</v>
      </c>
      <c r="B51" s="377" t="s">
        <v>839</v>
      </c>
      <c r="C51" s="377"/>
      <c r="D51" s="377" t="s">
        <v>1868</v>
      </c>
      <c r="E51" s="377"/>
      <c r="F51" s="377"/>
      <c r="G51" s="377">
        <v>11.12</v>
      </c>
      <c r="H51" s="377" t="s">
        <v>1869</v>
      </c>
      <c r="I51" s="377" t="s">
        <v>1870</v>
      </c>
      <c r="J51" s="377"/>
      <c r="K51" s="13"/>
    </row>
    <row r="52" spans="1:11" ht="24" x14ac:dyDescent="0.15">
      <c r="A52" s="6" t="s">
        <v>151</v>
      </c>
      <c r="B52" s="377" t="s">
        <v>1793</v>
      </c>
      <c r="C52" s="377"/>
      <c r="D52" s="377" t="s">
        <v>1734</v>
      </c>
      <c r="E52" s="377"/>
      <c r="F52" s="377" t="s">
        <v>1734</v>
      </c>
      <c r="G52" s="377"/>
      <c r="H52" s="377" t="s">
        <v>1734</v>
      </c>
      <c r="I52" s="377" t="s">
        <v>1786</v>
      </c>
      <c r="J52" s="377"/>
      <c r="K52" s="13"/>
    </row>
    <row r="53" spans="1:11" ht="24" x14ac:dyDescent="0.15">
      <c r="A53" s="6" t="s">
        <v>30</v>
      </c>
      <c r="B53" s="377" t="s">
        <v>1824</v>
      </c>
      <c r="C53" s="377"/>
      <c r="D53" s="377">
        <v>45</v>
      </c>
      <c r="E53" s="377"/>
      <c r="F53" s="377" t="s">
        <v>1807</v>
      </c>
      <c r="G53" s="377">
        <v>11.12</v>
      </c>
      <c r="H53" s="377">
        <v>31</v>
      </c>
      <c r="I53" s="377" t="s">
        <v>1825</v>
      </c>
      <c r="J53" s="377"/>
      <c r="K53" s="13"/>
    </row>
    <row r="54" spans="1:11" x14ac:dyDescent="0.15">
      <c r="A54" s="6" t="s">
        <v>161</v>
      </c>
      <c r="B54" s="377">
        <v>31.45</v>
      </c>
      <c r="C54" s="377"/>
      <c r="D54" s="377" t="s">
        <v>1794</v>
      </c>
      <c r="E54" s="377" t="s">
        <v>1795</v>
      </c>
      <c r="F54" s="377" t="s">
        <v>1796</v>
      </c>
      <c r="G54" s="377">
        <v>13</v>
      </c>
      <c r="H54" s="377"/>
      <c r="I54" s="377" t="s">
        <v>1792</v>
      </c>
      <c r="J54" s="377"/>
      <c r="K54" s="13"/>
    </row>
    <row r="55" spans="1:11" ht="24" x14ac:dyDescent="0.15">
      <c r="A55" s="6" t="s">
        <v>162</v>
      </c>
      <c r="B55" s="377" t="s">
        <v>1889</v>
      </c>
      <c r="C55" s="377"/>
      <c r="D55" s="377"/>
      <c r="E55" s="377"/>
      <c r="F55" s="377" t="s">
        <v>1890</v>
      </c>
      <c r="G55" s="377" t="s">
        <v>1731</v>
      </c>
      <c r="H55" s="377"/>
      <c r="I55" s="377" t="s">
        <v>1658</v>
      </c>
      <c r="J55" s="377">
        <v>45</v>
      </c>
      <c r="K55" s="13"/>
    </row>
    <row r="56" spans="1:11" ht="72" x14ac:dyDescent="0.15">
      <c r="A56" s="6" t="s">
        <v>164</v>
      </c>
      <c r="B56" s="377" t="s">
        <v>1797</v>
      </c>
      <c r="C56" s="377"/>
      <c r="D56" s="377">
        <v>43.45</v>
      </c>
      <c r="E56" s="377"/>
      <c r="F56" s="377" t="s">
        <v>1798</v>
      </c>
      <c r="G56" s="377" t="s">
        <v>1799</v>
      </c>
      <c r="H56" s="377" t="s">
        <v>1800</v>
      </c>
      <c r="I56" s="377" t="s">
        <v>1801</v>
      </c>
      <c r="J56" s="377" t="s">
        <v>1408</v>
      </c>
      <c r="K56" s="13"/>
    </row>
    <row r="57" spans="1:11" ht="24" x14ac:dyDescent="0.15">
      <c r="A57" s="6" t="s">
        <v>165</v>
      </c>
      <c r="B57" s="377" t="s">
        <v>1802</v>
      </c>
      <c r="C57" s="377"/>
      <c r="D57" s="377">
        <v>45</v>
      </c>
      <c r="E57" s="377"/>
      <c r="F57" s="377" t="s">
        <v>1734</v>
      </c>
      <c r="G57" s="377">
        <v>11.12</v>
      </c>
      <c r="H57" s="377" t="s">
        <v>1735</v>
      </c>
      <c r="I57" s="377">
        <v>24.31</v>
      </c>
      <c r="J57" s="377">
        <v>45.46</v>
      </c>
      <c r="K57" s="13"/>
    </row>
    <row r="58" spans="1:11" ht="24" x14ac:dyDescent="0.15">
      <c r="A58" s="6" t="s">
        <v>166</v>
      </c>
      <c r="B58" s="377" t="s">
        <v>1802</v>
      </c>
      <c r="C58" s="377"/>
      <c r="D58" s="377">
        <v>45</v>
      </c>
      <c r="E58" s="377"/>
      <c r="F58" s="377" t="s">
        <v>1734</v>
      </c>
      <c r="G58" s="377">
        <v>11.12</v>
      </c>
      <c r="H58" s="377" t="s">
        <v>1735</v>
      </c>
      <c r="I58" s="377">
        <v>24.31</v>
      </c>
      <c r="J58" s="377">
        <v>45.46</v>
      </c>
      <c r="K58" s="13"/>
    </row>
    <row r="59" spans="1:11" ht="24" x14ac:dyDescent="0.15">
      <c r="A59" s="6" t="s">
        <v>167</v>
      </c>
      <c r="B59" s="377" t="s">
        <v>1802</v>
      </c>
      <c r="C59" s="377"/>
      <c r="D59" s="377">
        <v>45</v>
      </c>
      <c r="E59" s="377"/>
      <c r="F59" s="377" t="s">
        <v>1734</v>
      </c>
      <c r="G59" s="377">
        <v>11.12</v>
      </c>
      <c r="H59" s="377" t="s">
        <v>1735</v>
      </c>
      <c r="I59" s="377">
        <v>24.31</v>
      </c>
      <c r="J59" s="377">
        <v>45.46</v>
      </c>
      <c r="K59" s="13"/>
    </row>
    <row r="60" spans="1:11" ht="24" x14ac:dyDescent="0.15">
      <c r="A60" s="6" t="s">
        <v>168</v>
      </c>
      <c r="B60" s="377" t="s">
        <v>1802</v>
      </c>
      <c r="C60" s="377"/>
      <c r="D60" s="377">
        <v>45</v>
      </c>
      <c r="E60" s="377"/>
      <c r="F60" s="377" t="s">
        <v>1734</v>
      </c>
      <c r="G60" s="377">
        <v>11.12</v>
      </c>
      <c r="H60" s="377" t="s">
        <v>1735</v>
      </c>
      <c r="I60" s="377">
        <v>24.31</v>
      </c>
      <c r="J60" s="377">
        <v>45.46</v>
      </c>
      <c r="K60" s="13"/>
    </row>
    <row r="61" spans="1:11" ht="24" x14ac:dyDescent="0.15">
      <c r="A61" s="6" t="s">
        <v>169</v>
      </c>
      <c r="B61" s="377" t="s">
        <v>1802</v>
      </c>
      <c r="C61" s="377"/>
      <c r="D61" s="377">
        <v>45</v>
      </c>
      <c r="E61" s="377"/>
      <c r="F61" s="377" t="s">
        <v>1734</v>
      </c>
      <c r="G61" s="377">
        <v>11.12</v>
      </c>
      <c r="H61" s="377" t="s">
        <v>1735</v>
      </c>
      <c r="I61" s="377">
        <v>24.31</v>
      </c>
      <c r="J61" s="377">
        <v>45.46</v>
      </c>
      <c r="K61" s="13"/>
    </row>
    <row r="62" spans="1:11" ht="24" x14ac:dyDescent="0.15">
      <c r="A62" s="6" t="s">
        <v>170</v>
      </c>
      <c r="B62" s="377" t="s">
        <v>1803</v>
      </c>
      <c r="C62" s="377"/>
      <c r="D62" s="377">
        <v>45</v>
      </c>
      <c r="E62" s="377"/>
      <c r="F62" s="377" t="s">
        <v>1734</v>
      </c>
      <c r="G62" s="377">
        <v>11.12</v>
      </c>
      <c r="H62" s="377" t="s">
        <v>1735</v>
      </c>
      <c r="I62" s="377">
        <v>24.31</v>
      </c>
      <c r="J62" s="377">
        <v>45.46</v>
      </c>
      <c r="K62" s="13"/>
    </row>
    <row r="63" spans="1:11" ht="24" x14ac:dyDescent="0.15">
      <c r="A63" s="6" t="s">
        <v>171</v>
      </c>
      <c r="B63" s="377" t="s">
        <v>1141</v>
      </c>
      <c r="C63" s="377"/>
      <c r="D63" s="377"/>
      <c r="E63" s="377"/>
      <c r="F63" s="377" t="s">
        <v>1142</v>
      </c>
      <c r="G63" s="377" t="s">
        <v>1143</v>
      </c>
      <c r="H63" s="377"/>
      <c r="I63" s="377">
        <v>24.33</v>
      </c>
      <c r="J63" s="377"/>
      <c r="K63" s="13"/>
    </row>
    <row r="64" spans="1:11" ht="24" x14ac:dyDescent="0.15">
      <c r="A64" s="6" t="s">
        <v>176</v>
      </c>
      <c r="B64" s="377" t="s">
        <v>1804</v>
      </c>
      <c r="C64" s="377"/>
      <c r="D64" s="377"/>
      <c r="E64" s="377"/>
      <c r="F64" s="377" t="s">
        <v>1805</v>
      </c>
      <c r="G64" s="377">
        <v>31</v>
      </c>
      <c r="H64" s="377"/>
      <c r="I64" s="377"/>
      <c r="J64" s="377" t="s">
        <v>1806</v>
      </c>
      <c r="K64" s="13"/>
    </row>
    <row r="65" spans="1:11" ht="24" x14ac:dyDescent="0.15">
      <c r="A65" s="6" t="s">
        <v>177</v>
      </c>
      <c r="B65" s="377" t="s">
        <v>1656</v>
      </c>
      <c r="C65" s="377"/>
      <c r="D65" s="377"/>
      <c r="E65" s="377"/>
      <c r="F65" s="377"/>
      <c r="G65" s="377" t="s">
        <v>1657</v>
      </c>
      <c r="H65" s="377"/>
      <c r="I65" s="377" t="s">
        <v>1658</v>
      </c>
      <c r="J65" s="377"/>
      <c r="K65" s="13"/>
    </row>
  </sheetData>
  <mergeCells count="18">
    <mergeCell ref="B2:I2"/>
    <mergeCell ref="B3:J3"/>
    <mergeCell ref="B4:J4"/>
    <mergeCell ref="B5:J5"/>
    <mergeCell ref="B7:J7"/>
    <mergeCell ref="B6:J6"/>
    <mergeCell ref="A9:A11"/>
    <mergeCell ref="B9:E9"/>
    <mergeCell ref="F9:J9"/>
    <mergeCell ref="B10:B11"/>
    <mergeCell ref="C10:C11"/>
    <mergeCell ref="D10:D11"/>
    <mergeCell ref="E10:E11"/>
    <mergeCell ref="F10:F11"/>
    <mergeCell ref="G10:G11"/>
    <mergeCell ref="H10:H11"/>
    <mergeCell ref="I10:I11"/>
    <mergeCell ref="J10:J11"/>
  </mergeCells>
  <phoneticPr fontId="3"/>
  <printOptions horizontalCentered="1"/>
  <pageMargins left="0.70866141732283472" right="0.70866141732283472" top="0.74803149606299213" bottom="0.59055118110236227" header="0.31496062992125984" footer="0.31496062992125984"/>
  <pageSetup paperSize="9" scale="65" orientation="landscape" r:id="rId1"/>
  <headerFooter>
    <oddFooter>&amp;C&amp;P</oddFooter>
  </headerFooter>
  <rowBreaks count="1" manualBreakCount="1">
    <brk id="31"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7"/>
  <sheetViews>
    <sheetView showZeros="0" view="pageBreakPreview" zoomScaleNormal="90" zoomScaleSheetLayoutView="100" workbookViewId="0">
      <pane ySplit="3" topLeftCell="A4" activePane="bottomLeft" state="frozen"/>
      <selection activeCell="B18" sqref="B18"/>
      <selection pane="bottomLeft" activeCell="A4" sqref="A4"/>
    </sheetView>
  </sheetViews>
  <sheetFormatPr defaultRowHeight="12" x14ac:dyDescent="0.15"/>
  <cols>
    <col min="1" max="1" width="11.875" style="281" customWidth="1"/>
    <col min="2" max="2" width="10.375" style="273" customWidth="1"/>
    <col min="3" max="3" width="26.875" style="273" customWidth="1"/>
    <col min="4" max="4" width="4.5" style="274" customWidth="1"/>
    <col min="5" max="5" width="29.25" style="275" customWidth="1"/>
    <col min="6" max="6" width="25.75" style="275" customWidth="1"/>
    <col min="7" max="7" width="4.75" style="274" customWidth="1"/>
    <col min="8" max="8" width="25.375" style="275" bestFit="1" customWidth="1"/>
    <col min="9" max="16384" width="9" style="275"/>
  </cols>
  <sheetData>
    <row r="1" spans="1:9" ht="28.5" customHeight="1" x14ac:dyDescent="0.15">
      <c r="A1" s="42" t="s">
        <v>2056</v>
      </c>
    </row>
    <row r="2" spans="1:9" x14ac:dyDescent="0.15">
      <c r="A2" s="482" t="s">
        <v>57</v>
      </c>
      <c r="B2" s="484" t="s">
        <v>22</v>
      </c>
      <c r="C2" s="484" t="s">
        <v>144</v>
      </c>
      <c r="D2" s="484" t="s">
        <v>145</v>
      </c>
      <c r="E2" s="484"/>
      <c r="F2" s="484"/>
      <c r="G2" s="484"/>
      <c r="H2" s="484"/>
    </row>
    <row r="3" spans="1:9" ht="39" customHeight="1" x14ac:dyDescent="0.15">
      <c r="A3" s="483"/>
      <c r="B3" s="484"/>
      <c r="C3" s="484"/>
      <c r="D3" s="411" t="s">
        <v>146</v>
      </c>
      <c r="E3" s="21" t="s">
        <v>147</v>
      </c>
      <c r="F3" s="411" t="s">
        <v>2</v>
      </c>
      <c r="G3" s="411" t="s">
        <v>148</v>
      </c>
      <c r="H3" s="21" t="s">
        <v>149</v>
      </c>
    </row>
    <row r="4" spans="1:9" ht="48" x14ac:dyDescent="0.15">
      <c r="A4" s="418" t="s">
        <v>158</v>
      </c>
      <c r="B4" s="277" t="s">
        <v>1162</v>
      </c>
      <c r="C4" s="277" t="s">
        <v>1163</v>
      </c>
      <c r="D4" s="278" t="s">
        <v>297</v>
      </c>
      <c r="E4" s="277" t="s">
        <v>1164</v>
      </c>
      <c r="F4" s="303">
        <v>40634</v>
      </c>
      <c r="G4" s="278" t="s">
        <v>297</v>
      </c>
      <c r="H4" s="278" t="s">
        <v>686</v>
      </c>
      <c r="I4" s="276"/>
    </row>
    <row r="5" spans="1:9" ht="36" x14ac:dyDescent="0.15">
      <c r="A5" s="22" t="s">
        <v>159</v>
      </c>
      <c r="B5" s="277" t="s">
        <v>295</v>
      </c>
      <c r="C5" s="277" t="s">
        <v>296</v>
      </c>
      <c r="D5" s="278" t="s">
        <v>297</v>
      </c>
      <c r="E5" s="277" t="s">
        <v>298</v>
      </c>
      <c r="F5" s="278" t="s">
        <v>299</v>
      </c>
      <c r="G5" s="278" t="s">
        <v>286</v>
      </c>
      <c r="H5" s="278"/>
      <c r="I5" s="276"/>
    </row>
    <row r="6" spans="1:9" ht="24" x14ac:dyDescent="0.15">
      <c r="A6" s="22" t="s">
        <v>160</v>
      </c>
      <c r="B6" s="277" t="s">
        <v>339</v>
      </c>
      <c r="C6" s="277" t="s">
        <v>340</v>
      </c>
      <c r="D6" s="278" t="s">
        <v>297</v>
      </c>
      <c r="E6" s="277" t="s">
        <v>337</v>
      </c>
      <c r="F6" s="304">
        <v>37965</v>
      </c>
      <c r="G6" s="278" t="s">
        <v>370</v>
      </c>
      <c r="H6" s="278" t="s">
        <v>341</v>
      </c>
      <c r="I6" s="276"/>
    </row>
    <row r="7" spans="1:9" ht="24" x14ac:dyDescent="0.15">
      <c r="A7" s="22" t="s">
        <v>32</v>
      </c>
      <c r="B7" s="277" t="s">
        <v>848</v>
      </c>
      <c r="C7" s="277" t="s">
        <v>849</v>
      </c>
      <c r="D7" s="278" t="s">
        <v>370</v>
      </c>
      <c r="E7" s="277" t="s">
        <v>846</v>
      </c>
      <c r="F7" s="305">
        <v>39538</v>
      </c>
      <c r="G7" s="278" t="s">
        <v>370</v>
      </c>
      <c r="H7" s="278" t="s">
        <v>850</v>
      </c>
      <c r="I7" s="276"/>
    </row>
    <row r="8" spans="1:9" s="281" customFormat="1" x14ac:dyDescent="0.15">
      <c r="A8" s="22" t="s">
        <v>33</v>
      </c>
      <c r="B8" s="277" t="s">
        <v>331</v>
      </c>
      <c r="C8" s="277"/>
      <c r="D8" s="278"/>
      <c r="E8" s="277"/>
      <c r="F8" s="279"/>
      <c r="G8" s="278"/>
      <c r="H8" s="278"/>
      <c r="I8" s="280"/>
    </row>
    <row r="9" spans="1:9" ht="84" x14ac:dyDescent="0.15">
      <c r="A9" s="22" t="s">
        <v>34</v>
      </c>
      <c r="B9" s="277" t="s">
        <v>1704</v>
      </c>
      <c r="C9" s="277" t="s">
        <v>1705</v>
      </c>
      <c r="D9" s="278" t="s">
        <v>297</v>
      </c>
      <c r="E9" s="277" t="s">
        <v>1706</v>
      </c>
      <c r="F9" s="306">
        <v>41365</v>
      </c>
      <c r="G9" s="278" t="s">
        <v>297</v>
      </c>
      <c r="H9" s="278" t="s">
        <v>408</v>
      </c>
      <c r="I9" s="276"/>
    </row>
    <row r="10" spans="1:9" ht="36" x14ac:dyDescent="0.15">
      <c r="A10" s="22" t="s">
        <v>36</v>
      </c>
      <c r="B10" s="277" t="s">
        <v>1308</v>
      </c>
      <c r="C10" s="277" t="s">
        <v>1309</v>
      </c>
      <c r="D10" s="278" t="s">
        <v>297</v>
      </c>
      <c r="E10" s="277" t="s">
        <v>1310</v>
      </c>
      <c r="F10" s="305">
        <v>38443</v>
      </c>
      <c r="G10" s="278" t="s">
        <v>297</v>
      </c>
      <c r="H10" s="278" t="s">
        <v>1311</v>
      </c>
      <c r="I10" s="276"/>
    </row>
    <row r="11" spans="1:9" ht="36" x14ac:dyDescent="0.15">
      <c r="A11" s="22" t="s">
        <v>153</v>
      </c>
      <c r="B11" s="277" t="s">
        <v>1239</v>
      </c>
      <c r="C11" s="277" t="s">
        <v>1240</v>
      </c>
      <c r="D11" s="278" t="s">
        <v>370</v>
      </c>
      <c r="E11" s="277" t="s">
        <v>1241</v>
      </c>
      <c r="F11" s="277" t="s">
        <v>1242</v>
      </c>
      <c r="G11" s="278" t="s">
        <v>370</v>
      </c>
      <c r="H11" s="277" t="s">
        <v>1243</v>
      </c>
      <c r="I11" s="276"/>
    </row>
    <row r="12" spans="1:9" ht="36" x14ac:dyDescent="0.15">
      <c r="A12" s="22" t="s">
        <v>155</v>
      </c>
      <c r="B12" s="277" t="s">
        <v>406</v>
      </c>
      <c r="C12" s="277" t="s">
        <v>340</v>
      </c>
      <c r="D12" s="278" t="s">
        <v>397</v>
      </c>
      <c r="E12" s="277" t="s">
        <v>407</v>
      </c>
      <c r="F12" s="305">
        <v>40225</v>
      </c>
      <c r="G12" s="278" t="s">
        <v>397</v>
      </c>
      <c r="H12" s="307" t="s">
        <v>408</v>
      </c>
      <c r="I12" s="276"/>
    </row>
    <row r="13" spans="1:9" ht="24" x14ac:dyDescent="0.15">
      <c r="A13" s="22" t="s">
        <v>38</v>
      </c>
      <c r="B13" s="277" t="s">
        <v>555</v>
      </c>
      <c r="C13" s="277" t="s">
        <v>1122</v>
      </c>
      <c r="D13" s="278" t="s">
        <v>286</v>
      </c>
      <c r="E13" s="277"/>
      <c r="F13" s="278"/>
      <c r="G13" s="278"/>
      <c r="H13" s="278"/>
      <c r="I13" s="276"/>
    </row>
    <row r="14" spans="1:9" ht="24" x14ac:dyDescent="0.15">
      <c r="A14" s="22" t="s">
        <v>74</v>
      </c>
      <c r="B14" s="277" t="s">
        <v>372</v>
      </c>
      <c r="C14" s="277"/>
      <c r="D14" s="278" t="s">
        <v>297</v>
      </c>
      <c r="E14" s="277" t="s">
        <v>711</v>
      </c>
      <c r="F14" s="308">
        <v>41730</v>
      </c>
      <c r="G14" s="278" t="s">
        <v>297</v>
      </c>
      <c r="H14" s="278" t="s">
        <v>579</v>
      </c>
      <c r="I14" s="276"/>
    </row>
    <row r="15" spans="1:9" x14ac:dyDescent="0.15">
      <c r="A15" s="22" t="s">
        <v>39</v>
      </c>
      <c r="B15" s="277" t="s">
        <v>431</v>
      </c>
      <c r="C15" s="277"/>
      <c r="D15" s="278" t="s">
        <v>331</v>
      </c>
      <c r="E15" s="277"/>
      <c r="F15" s="278"/>
      <c r="G15" s="278"/>
      <c r="H15" s="278"/>
      <c r="I15" s="276"/>
    </row>
    <row r="16" spans="1:9" ht="36" x14ac:dyDescent="0.15">
      <c r="A16" s="22" t="s">
        <v>172</v>
      </c>
      <c r="B16" s="277" t="s">
        <v>471</v>
      </c>
      <c r="C16" s="277" t="s">
        <v>472</v>
      </c>
      <c r="D16" s="278" t="s">
        <v>370</v>
      </c>
      <c r="E16" s="277" t="s">
        <v>473</v>
      </c>
      <c r="F16" s="305">
        <v>38534</v>
      </c>
      <c r="G16" s="278" t="s">
        <v>331</v>
      </c>
      <c r="H16" s="278"/>
      <c r="I16" s="276"/>
    </row>
    <row r="17" spans="1:9" ht="36" x14ac:dyDescent="0.15">
      <c r="A17" s="22" t="s">
        <v>66</v>
      </c>
      <c r="B17" s="277" t="s">
        <v>873</v>
      </c>
      <c r="C17" s="277" t="s">
        <v>874</v>
      </c>
      <c r="D17" s="278" t="s">
        <v>370</v>
      </c>
      <c r="E17" s="277" t="s">
        <v>871</v>
      </c>
      <c r="F17" s="308" t="s">
        <v>875</v>
      </c>
      <c r="G17" s="278" t="s">
        <v>370</v>
      </c>
      <c r="H17" s="278" t="s">
        <v>579</v>
      </c>
      <c r="I17" s="276"/>
    </row>
    <row r="18" spans="1:9" ht="60" x14ac:dyDescent="0.15">
      <c r="A18" s="22" t="s">
        <v>72</v>
      </c>
      <c r="B18" s="309" t="s">
        <v>1091</v>
      </c>
      <c r="C18" s="309" t="s">
        <v>1092</v>
      </c>
      <c r="D18" s="310" t="s">
        <v>896</v>
      </c>
      <c r="E18" s="309" t="s">
        <v>1093</v>
      </c>
      <c r="F18" s="311">
        <v>34058</v>
      </c>
      <c r="G18" s="310" t="s">
        <v>896</v>
      </c>
      <c r="H18" s="310" t="s">
        <v>1094</v>
      </c>
      <c r="I18" s="276"/>
    </row>
    <row r="19" spans="1:9" ht="23.25" customHeight="1" x14ac:dyDescent="0.15">
      <c r="A19" s="22" t="s">
        <v>73</v>
      </c>
      <c r="B19" s="277" t="s">
        <v>286</v>
      </c>
      <c r="C19" s="277"/>
      <c r="D19" s="278" t="s">
        <v>297</v>
      </c>
      <c r="E19" s="277" t="s">
        <v>1066</v>
      </c>
      <c r="F19" s="304">
        <v>39441</v>
      </c>
      <c r="G19" s="278" t="s">
        <v>286</v>
      </c>
      <c r="H19" s="278"/>
      <c r="I19" s="276"/>
    </row>
    <row r="20" spans="1:9" ht="36" x14ac:dyDescent="0.15">
      <c r="A20" s="22" t="s">
        <v>156</v>
      </c>
      <c r="B20" s="312" t="s">
        <v>1849</v>
      </c>
      <c r="C20" s="312" t="s">
        <v>1850</v>
      </c>
      <c r="D20" s="313" t="s">
        <v>297</v>
      </c>
      <c r="E20" s="312" t="s">
        <v>1851</v>
      </c>
      <c r="F20" s="314">
        <v>39995</v>
      </c>
      <c r="G20" s="313" t="s">
        <v>297</v>
      </c>
      <c r="H20" s="313" t="s">
        <v>579</v>
      </c>
      <c r="I20" s="276"/>
    </row>
    <row r="21" spans="1:9" ht="36" x14ac:dyDescent="0.15">
      <c r="A21" s="22" t="s">
        <v>157</v>
      </c>
      <c r="B21" s="312" t="s">
        <v>471</v>
      </c>
      <c r="C21" s="315" t="s">
        <v>1945</v>
      </c>
      <c r="D21" s="313" t="s">
        <v>397</v>
      </c>
      <c r="E21" s="312" t="s">
        <v>1946</v>
      </c>
      <c r="F21" s="316" t="s">
        <v>1947</v>
      </c>
      <c r="G21" s="313" t="s">
        <v>397</v>
      </c>
      <c r="H21" s="312" t="s">
        <v>1948</v>
      </c>
      <c r="I21" s="276"/>
    </row>
    <row r="22" spans="1:9" ht="36" x14ac:dyDescent="0.15">
      <c r="A22" s="22" t="s">
        <v>40</v>
      </c>
      <c r="B22" s="277" t="s">
        <v>1537</v>
      </c>
      <c r="C22" s="277" t="s">
        <v>641</v>
      </c>
      <c r="D22" s="278" t="s">
        <v>397</v>
      </c>
      <c r="E22" s="277" t="s">
        <v>1538</v>
      </c>
      <c r="F22" s="277" t="s">
        <v>1539</v>
      </c>
      <c r="G22" s="278" t="s">
        <v>397</v>
      </c>
      <c r="H22" s="277" t="s">
        <v>1540</v>
      </c>
      <c r="I22" s="276"/>
    </row>
    <row r="23" spans="1:9" ht="24" x14ac:dyDescent="0.15">
      <c r="A23" s="22" t="s">
        <v>178</v>
      </c>
      <c r="B23" s="277" t="s">
        <v>1582</v>
      </c>
      <c r="C23" s="277" t="s">
        <v>1583</v>
      </c>
      <c r="D23" s="278" t="s">
        <v>370</v>
      </c>
      <c r="E23" s="277" t="s">
        <v>1584</v>
      </c>
      <c r="F23" s="277" t="s">
        <v>1585</v>
      </c>
      <c r="G23" s="278" t="s">
        <v>370</v>
      </c>
      <c r="H23" s="278" t="s">
        <v>1586</v>
      </c>
      <c r="I23" s="276"/>
    </row>
    <row r="24" spans="1:9" x14ac:dyDescent="0.15">
      <c r="A24" s="22" t="s">
        <v>41</v>
      </c>
      <c r="B24" s="277" t="s">
        <v>372</v>
      </c>
      <c r="C24" s="277"/>
      <c r="D24" s="278" t="s">
        <v>372</v>
      </c>
      <c r="E24" s="277"/>
      <c r="F24" s="278"/>
      <c r="G24" s="278"/>
      <c r="H24" s="278"/>
      <c r="I24" s="276"/>
    </row>
    <row r="25" spans="1:9" ht="24" x14ac:dyDescent="0.15">
      <c r="A25" s="22" t="s">
        <v>43</v>
      </c>
      <c r="B25" s="277" t="s">
        <v>1622</v>
      </c>
      <c r="C25" s="277" t="s">
        <v>1623</v>
      </c>
      <c r="D25" s="278" t="s">
        <v>286</v>
      </c>
      <c r="E25" s="277"/>
      <c r="F25" s="278"/>
      <c r="G25" s="278"/>
      <c r="H25" s="278"/>
      <c r="I25" s="276"/>
    </row>
    <row r="26" spans="1:9" ht="24" x14ac:dyDescent="0.15">
      <c r="A26" s="22" t="s">
        <v>44</v>
      </c>
      <c r="B26" s="277" t="s">
        <v>286</v>
      </c>
      <c r="C26" s="277" t="s">
        <v>519</v>
      </c>
      <c r="D26" s="278" t="s">
        <v>286</v>
      </c>
      <c r="E26" s="277"/>
      <c r="F26" s="278"/>
      <c r="G26" s="278"/>
      <c r="H26" s="278"/>
      <c r="I26" s="276"/>
    </row>
    <row r="27" spans="1:9" s="281" customFormat="1" x14ac:dyDescent="0.15">
      <c r="A27" s="6" t="s">
        <v>37</v>
      </c>
      <c r="B27" s="277" t="s">
        <v>286</v>
      </c>
      <c r="C27" s="277"/>
      <c r="D27" s="278" t="s">
        <v>286</v>
      </c>
      <c r="E27" s="277"/>
      <c r="F27" s="278"/>
      <c r="G27" s="278"/>
      <c r="H27" s="278"/>
      <c r="I27" s="276"/>
    </row>
    <row r="28" spans="1:9" ht="36" x14ac:dyDescent="0.15">
      <c r="A28" s="22" t="s">
        <v>67</v>
      </c>
      <c r="B28" s="277" t="s">
        <v>1377</v>
      </c>
      <c r="C28" s="277" t="s">
        <v>1378</v>
      </c>
      <c r="D28" s="278" t="s">
        <v>297</v>
      </c>
      <c r="E28" s="277" t="s">
        <v>1379</v>
      </c>
      <c r="F28" s="303">
        <v>39173</v>
      </c>
      <c r="G28" s="278" t="s">
        <v>297</v>
      </c>
      <c r="H28" s="278" t="s">
        <v>579</v>
      </c>
      <c r="I28" s="276"/>
    </row>
    <row r="29" spans="1:9" ht="24" x14ac:dyDescent="0.15">
      <c r="A29" s="22" t="s">
        <v>68</v>
      </c>
      <c r="B29" s="277" t="s">
        <v>555</v>
      </c>
      <c r="C29" s="277" t="s">
        <v>1050</v>
      </c>
      <c r="D29" s="278" t="s">
        <v>297</v>
      </c>
      <c r="E29" s="277" t="s">
        <v>1051</v>
      </c>
      <c r="F29" s="306">
        <v>38443</v>
      </c>
      <c r="G29" s="278" t="s">
        <v>286</v>
      </c>
      <c r="H29" s="278"/>
      <c r="I29" s="276"/>
    </row>
    <row r="30" spans="1:9" x14ac:dyDescent="0.15">
      <c r="A30" s="22" t="s">
        <v>25</v>
      </c>
      <c r="B30" s="277" t="s">
        <v>555</v>
      </c>
      <c r="C30" s="277" t="s">
        <v>340</v>
      </c>
      <c r="D30" s="278" t="s">
        <v>372</v>
      </c>
      <c r="E30" s="277"/>
      <c r="F30" s="278"/>
      <c r="G30" s="278"/>
      <c r="H30" s="278"/>
      <c r="I30" s="276"/>
    </row>
    <row r="31" spans="1:9" ht="24" x14ac:dyDescent="0.15">
      <c r="A31" s="22" t="s">
        <v>26</v>
      </c>
      <c r="B31" s="277" t="s">
        <v>286</v>
      </c>
      <c r="C31" s="277"/>
      <c r="D31" s="278" t="s">
        <v>297</v>
      </c>
      <c r="E31" s="277" t="s">
        <v>578</v>
      </c>
      <c r="F31" s="304">
        <v>40261</v>
      </c>
      <c r="G31" s="278" t="s">
        <v>297</v>
      </c>
      <c r="H31" s="278" t="s">
        <v>579</v>
      </c>
      <c r="I31" s="276"/>
    </row>
    <row r="32" spans="1:9" ht="24" x14ac:dyDescent="0.15">
      <c r="A32" s="22" t="s">
        <v>154</v>
      </c>
      <c r="B32" s="277" t="s">
        <v>286</v>
      </c>
      <c r="C32" s="277"/>
      <c r="D32" s="278" t="s">
        <v>297</v>
      </c>
      <c r="E32" s="277" t="s">
        <v>978</v>
      </c>
      <c r="F32" s="317">
        <v>38342</v>
      </c>
      <c r="G32" s="278" t="s">
        <v>331</v>
      </c>
      <c r="H32" s="278"/>
      <c r="I32" s="276"/>
    </row>
    <row r="33" spans="1:9" s="281" customFormat="1" ht="24" x14ac:dyDescent="0.15">
      <c r="A33" s="22" t="s">
        <v>70</v>
      </c>
      <c r="B33" s="277" t="s">
        <v>471</v>
      </c>
      <c r="C33" s="277" t="s">
        <v>1472</v>
      </c>
      <c r="D33" s="278" t="s">
        <v>372</v>
      </c>
      <c r="E33" s="277"/>
      <c r="F33" s="278"/>
      <c r="G33" s="278" t="s">
        <v>331</v>
      </c>
      <c r="H33" s="278"/>
      <c r="I33" s="280"/>
    </row>
    <row r="34" spans="1:9" x14ac:dyDescent="0.15">
      <c r="A34" s="22" t="s">
        <v>27</v>
      </c>
      <c r="B34" s="277" t="s">
        <v>286</v>
      </c>
      <c r="C34" s="277" t="s">
        <v>804</v>
      </c>
      <c r="D34" s="278" t="s">
        <v>286</v>
      </c>
      <c r="E34" s="277"/>
      <c r="F34" s="278"/>
      <c r="G34" s="278"/>
      <c r="H34" s="278"/>
      <c r="I34" s="276"/>
    </row>
    <row r="35" spans="1:9" x14ac:dyDescent="0.15">
      <c r="A35" s="22" t="s">
        <v>28</v>
      </c>
      <c r="B35" s="277" t="s">
        <v>286</v>
      </c>
      <c r="C35" s="277"/>
      <c r="D35" s="278"/>
      <c r="E35" s="277"/>
      <c r="F35" s="278"/>
      <c r="G35" s="278"/>
      <c r="H35" s="278"/>
      <c r="I35" s="276"/>
    </row>
    <row r="36" spans="1:9" x14ac:dyDescent="0.15">
      <c r="A36" s="22" t="s">
        <v>29</v>
      </c>
      <c r="B36" s="277" t="s">
        <v>331</v>
      </c>
      <c r="C36" s="277"/>
      <c r="D36" s="278" t="s">
        <v>331</v>
      </c>
      <c r="E36" s="277"/>
      <c r="F36" s="278"/>
      <c r="G36" s="278"/>
      <c r="H36" s="278"/>
      <c r="I36" s="276"/>
    </row>
    <row r="37" spans="1:9" x14ac:dyDescent="0.15">
      <c r="A37" s="22" t="s">
        <v>152</v>
      </c>
      <c r="B37" s="312" t="s">
        <v>1926</v>
      </c>
      <c r="C37" s="315"/>
      <c r="D37" s="313" t="s">
        <v>1926</v>
      </c>
      <c r="E37" s="312"/>
      <c r="F37" s="313"/>
      <c r="G37" s="313"/>
      <c r="H37" s="313"/>
      <c r="I37" s="276"/>
    </row>
    <row r="38" spans="1:9" ht="24" x14ac:dyDescent="0.15">
      <c r="A38" s="22" t="s">
        <v>173</v>
      </c>
      <c r="B38" s="277" t="s">
        <v>372</v>
      </c>
      <c r="C38" s="277"/>
      <c r="D38" s="278" t="s">
        <v>297</v>
      </c>
      <c r="E38" s="277" t="s">
        <v>622</v>
      </c>
      <c r="F38" s="318">
        <v>39380</v>
      </c>
      <c r="G38" s="278" t="s">
        <v>331</v>
      </c>
      <c r="H38" s="278"/>
      <c r="I38" s="276"/>
    </row>
    <row r="39" spans="1:9" x14ac:dyDescent="0.15">
      <c r="A39" s="22" t="s">
        <v>174</v>
      </c>
      <c r="B39" s="277" t="s">
        <v>286</v>
      </c>
      <c r="C39" s="277"/>
      <c r="D39" s="278" t="s">
        <v>286</v>
      </c>
      <c r="E39" s="277"/>
      <c r="F39" s="278"/>
      <c r="G39" s="278"/>
      <c r="H39" s="278"/>
      <c r="I39" s="276"/>
    </row>
    <row r="40" spans="1:9" x14ac:dyDescent="0.15">
      <c r="A40" s="22" t="s">
        <v>193</v>
      </c>
      <c r="B40" s="277" t="s">
        <v>738</v>
      </c>
      <c r="C40" s="277" t="s">
        <v>739</v>
      </c>
      <c r="D40" s="278" t="s">
        <v>331</v>
      </c>
      <c r="E40" s="277"/>
      <c r="F40" s="278"/>
      <c r="G40" s="278"/>
      <c r="H40" s="278"/>
      <c r="I40" s="276"/>
    </row>
    <row r="41" spans="1:9" x14ac:dyDescent="0.15">
      <c r="A41" s="22" t="s">
        <v>45</v>
      </c>
      <c r="B41" s="277" t="s">
        <v>286</v>
      </c>
      <c r="C41" s="277"/>
      <c r="D41" s="277"/>
      <c r="E41" s="277"/>
      <c r="F41" s="278"/>
      <c r="G41" s="277"/>
      <c r="H41" s="278"/>
      <c r="I41" s="276"/>
    </row>
    <row r="42" spans="1:9" x14ac:dyDescent="0.15">
      <c r="A42" s="22" t="s">
        <v>102</v>
      </c>
      <c r="B42" s="309" t="s">
        <v>900</v>
      </c>
      <c r="C42" s="309"/>
      <c r="D42" s="310" t="s">
        <v>900</v>
      </c>
      <c r="E42" s="309"/>
      <c r="F42" s="310"/>
      <c r="G42" s="310"/>
      <c r="H42" s="310"/>
      <c r="I42" s="276"/>
    </row>
    <row r="43" spans="1:9" x14ac:dyDescent="0.15">
      <c r="A43" s="22" t="s">
        <v>150</v>
      </c>
      <c r="B43" s="319" t="s">
        <v>286</v>
      </c>
      <c r="C43" s="320"/>
      <c r="D43" s="321" t="s">
        <v>286</v>
      </c>
      <c r="E43" s="319"/>
      <c r="F43" s="321"/>
      <c r="G43" s="321"/>
      <c r="H43" s="321"/>
      <c r="I43" s="276"/>
    </row>
    <row r="44" spans="1:9" x14ac:dyDescent="0.15">
      <c r="A44" s="22" t="s">
        <v>151</v>
      </c>
      <c r="B44" s="277" t="s">
        <v>372</v>
      </c>
      <c r="C44" s="277"/>
      <c r="D44" s="278"/>
      <c r="E44" s="277"/>
      <c r="F44" s="278"/>
      <c r="G44" s="278"/>
      <c r="H44" s="278"/>
      <c r="I44" s="276"/>
    </row>
    <row r="45" spans="1:9" x14ac:dyDescent="0.15">
      <c r="A45" s="22" t="s">
        <v>30</v>
      </c>
      <c r="B45" s="312" t="s">
        <v>372</v>
      </c>
      <c r="C45" s="312"/>
      <c r="D45" s="313" t="s">
        <v>372</v>
      </c>
      <c r="E45" s="312"/>
      <c r="F45" s="313"/>
      <c r="G45" s="313"/>
      <c r="H45" s="313"/>
      <c r="I45" s="276"/>
    </row>
    <row r="46" spans="1:9" x14ac:dyDescent="0.15">
      <c r="A46" s="22" t="s">
        <v>161</v>
      </c>
      <c r="B46" s="277" t="s">
        <v>640</v>
      </c>
      <c r="C46" s="277" t="s">
        <v>641</v>
      </c>
      <c r="D46" s="278" t="s">
        <v>372</v>
      </c>
      <c r="E46" s="277"/>
      <c r="F46" s="278"/>
      <c r="G46" s="278"/>
      <c r="H46" s="278"/>
      <c r="I46" s="276"/>
    </row>
    <row r="47" spans="1:9" x14ac:dyDescent="0.15">
      <c r="A47" s="22" t="s">
        <v>162</v>
      </c>
      <c r="B47" s="319" t="s">
        <v>331</v>
      </c>
      <c r="C47" s="320"/>
      <c r="D47" s="321" t="s">
        <v>331</v>
      </c>
      <c r="E47" s="319"/>
      <c r="F47" s="321"/>
      <c r="G47" s="321"/>
      <c r="H47" s="321"/>
      <c r="I47" s="276"/>
    </row>
    <row r="48" spans="1:9" x14ac:dyDescent="0.15">
      <c r="A48" s="22" t="s">
        <v>164</v>
      </c>
      <c r="B48" s="277" t="s">
        <v>331</v>
      </c>
      <c r="C48" s="277"/>
      <c r="D48" s="278" t="s">
        <v>331</v>
      </c>
      <c r="E48" s="277"/>
      <c r="F48" s="278"/>
      <c r="G48" s="278"/>
      <c r="H48" s="278"/>
      <c r="I48" s="276"/>
    </row>
    <row r="49" spans="1:9" ht="24" x14ac:dyDescent="0.15">
      <c r="A49" s="22" t="s">
        <v>165</v>
      </c>
      <c r="B49" s="277" t="s">
        <v>406</v>
      </c>
      <c r="C49" s="277" t="s">
        <v>684</v>
      </c>
      <c r="D49" s="278" t="s">
        <v>370</v>
      </c>
      <c r="E49" s="277" t="s">
        <v>685</v>
      </c>
      <c r="F49" s="304">
        <v>40225</v>
      </c>
      <c r="G49" s="278" t="s">
        <v>297</v>
      </c>
      <c r="H49" s="278" t="s">
        <v>686</v>
      </c>
      <c r="I49" s="276"/>
    </row>
    <row r="50" spans="1:9" x14ac:dyDescent="0.15">
      <c r="A50" s="22" t="s">
        <v>166</v>
      </c>
      <c r="B50" s="312" t="s">
        <v>372</v>
      </c>
      <c r="C50" s="277"/>
      <c r="D50" s="278"/>
      <c r="E50" s="277"/>
      <c r="F50" s="304"/>
      <c r="G50" s="278"/>
      <c r="H50" s="278"/>
      <c r="I50" s="276"/>
    </row>
    <row r="51" spans="1:9" ht="36" x14ac:dyDescent="0.15">
      <c r="A51" s="22" t="s">
        <v>167</v>
      </c>
      <c r="B51" s="277" t="s">
        <v>406</v>
      </c>
      <c r="C51" s="277" t="s">
        <v>698</v>
      </c>
      <c r="D51" s="278" t="s">
        <v>297</v>
      </c>
      <c r="E51" s="277" t="s">
        <v>699</v>
      </c>
      <c r="F51" s="304">
        <v>40225</v>
      </c>
      <c r="G51" s="278" t="s">
        <v>297</v>
      </c>
      <c r="H51" s="278" t="s">
        <v>686</v>
      </c>
      <c r="I51" s="276"/>
    </row>
    <row r="52" spans="1:9" ht="24" x14ac:dyDescent="0.15">
      <c r="A52" s="22" t="s">
        <v>168</v>
      </c>
      <c r="B52" s="277" t="s">
        <v>406</v>
      </c>
      <c r="C52" s="277" t="s">
        <v>769</v>
      </c>
      <c r="D52" s="278" t="s">
        <v>370</v>
      </c>
      <c r="E52" s="277" t="s">
        <v>685</v>
      </c>
      <c r="F52" s="304">
        <v>40225</v>
      </c>
      <c r="G52" s="278" t="s">
        <v>297</v>
      </c>
      <c r="H52" s="278" t="s">
        <v>686</v>
      </c>
      <c r="I52" s="276"/>
    </row>
    <row r="53" spans="1:9" ht="24" x14ac:dyDescent="0.15">
      <c r="A53" s="22" t="s">
        <v>169</v>
      </c>
      <c r="B53" s="277" t="s">
        <v>781</v>
      </c>
      <c r="C53" s="277" t="s">
        <v>782</v>
      </c>
      <c r="D53" s="278" t="s">
        <v>397</v>
      </c>
      <c r="E53" s="277" t="s">
        <v>663</v>
      </c>
      <c r="F53" s="304">
        <v>40225</v>
      </c>
      <c r="G53" s="278" t="s">
        <v>397</v>
      </c>
      <c r="H53" s="278" t="s">
        <v>579</v>
      </c>
      <c r="I53" s="276"/>
    </row>
    <row r="54" spans="1:9" ht="36" x14ac:dyDescent="0.15">
      <c r="A54" s="22" t="s">
        <v>170</v>
      </c>
      <c r="B54" s="277" t="s">
        <v>649</v>
      </c>
      <c r="C54" s="277" t="s">
        <v>650</v>
      </c>
      <c r="D54" s="278" t="s">
        <v>297</v>
      </c>
      <c r="E54" s="277" t="s">
        <v>651</v>
      </c>
      <c r="F54" s="278">
        <v>40225</v>
      </c>
      <c r="G54" s="278" t="s">
        <v>297</v>
      </c>
      <c r="H54" s="278" t="s">
        <v>579</v>
      </c>
      <c r="I54" s="276"/>
    </row>
    <row r="55" spans="1:9" x14ac:dyDescent="0.15">
      <c r="A55" s="22" t="s">
        <v>171</v>
      </c>
      <c r="B55" s="277" t="s">
        <v>372</v>
      </c>
      <c r="C55" s="277"/>
      <c r="D55" s="278" t="s">
        <v>372</v>
      </c>
      <c r="E55" s="277"/>
      <c r="F55" s="278"/>
      <c r="G55" s="278" t="s">
        <v>372</v>
      </c>
      <c r="H55" s="278"/>
      <c r="I55" s="276"/>
    </row>
    <row r="56" spans="1:9" x14ac:dyDescent="0.15">
      <c r="A56" s="22" t="s">
        <v>176</v>
      </c>
      <c r="B56" s="277" t="s">
        <v>331</v>
      </c>
      <c r="C56" s="277"/>
      <c r="D56" s="278" t="s">
        <v>331</v>
      </c>
      <c r="E56" s="277"/>
      <c r="F56" s="278"/>
      <c r="G56" s="278" t="s">
        <v>372</v>
      </c>
      <c r="H56" s="278"/>
      <c r="I56" s="276"/>
    </row>
    <row r="57" spans="1:9" x14ac:dyDescent="0.15">
      <c r="A57" s="22" t="s">
        <v>177</v>
      </c>
      <c r="B57" s="277" t="s">
        <v>286</v>
      </c>
      <c r="C57" s="277"/>
      <c r="D57" s="278" t="s">
        <v>331</v>
      </c>
      <c r="E57" s="277"/>
      <c r="F57" s="278"/>
      <c r="G57" s="278" t="s">
        <v>372</v>
      </c>
      <c r="H57" s="278"/>
      <c r="I57" s="276"/>
    </row>
    <row r="58" spans="1:9" x14ac:dyDescent="0.15">
      <c r="A58" s="282"/>
    </row>
    <row r="59" spans="1:9" x14ac:dyDescent="0.15">
      <c r="A59" s="282"/>
    </row>
    <row r="60" spans="1:9" x14ac:dyDescent="0.15">
      <c r="A60" s="282"/>
    </row>
    <row r="61" spans="1:9" x14ac:dyDescent="0.15">
      <c r="A61" s="282"/>
    </row>
    <row r="62" spans="1:9" x14ac:dyDescent="0.15">
      <c r="A62" s="282"/>
    </row>
    <row r="63" spans="1:9" x14ac:dyDescent="0.15">
      <c r="A63" s="282"/>
    </row>
    <row r="64" spans="1:9" x14ac:dyDescent="0.15">
      <c r="A64" s="282"/>
    </row>
    <row r="65" spans="1:1" x14ac:dyDescent="0.15">
      <c r="A65" s="282"/>
    </row>
    <row r="66" spans="1:1" x14ac:dyDescent="0.15">
      <c r="A66" s="282"/>
    </row>
    <row r="67" spans="1:1" x14ac:dyDescent="0.15">
      <c r="A67" s="282"/>
    </row>
    <row r="68" spans="1:1" x14ac:dyDescent="0.15">
      <c r="A68" s="282"/>
    </row>
    <row r="69" spans="1:1" x14ac:dyDescent="0.15">
      <c r="A69" s="282"/>
    </row>
    <row r="70" spans="1:1" x14ac:dyDescent="0.15">
      <c r="A70" s="282"/>
    </row>
    <row r="71" spans="1:1" x14ac:dyDescent="0.15">
      <c r="A71" s="282"/>
    </row>
    <row r="72" spans="1:1" x14ac:dyDescent="0.15">
      <c r="A72" s="282"/>
    </row>
    <row r="73" spans="1:1" x14ac:dyDescent="0.15">
      <c r="A73" s="282"/>
    </row>
    <row r="74" spans="1:1" x14ac:dyDescent="0.15">
      <c r="A74" s="282"/>
    </row>
    <row r="75" spans="1:1" x14ac:dyDescent="0.15">
      <c r="A75" s="282"/>
    </row>
    <row r="76" spans="1:1" x14ac:dyDescent="0.15">
      <c r="A76" s="282"/>
    </row>
    <row r="77" spans="1:1" x14ac:dyDescent="0.15">
      <c r="A77" s="282"/>
    </row>
    <row r="78" spans="1:1" x14ac:dyDescent="0.15">
      <c r="A78" s="282"/>
    </row>
    <row r="79" spans="1:1" x14ac:dyDescent="0.15">
      <c r="A79" s="282"/>
    </row>
    <row r="80" spans="1:1" x14ac:dyDescent="0.15">
      <c r="A80" s="282"/>
    </row>
    <row r="81" spans="1:1" x14ac:dyDescent="0.15">
      <c r="A81" s="282"/>
    </row>
    <row r="82" spans="1:1" x14ac:dyDescent="0.15">
      <c r="A82" s="282"/>
    </row>
    <row r="83" spans="1:1" x14ac:dyDescent="0.15">
      <c r="A83" s="282"/>
    </row>
    <row r="84" spans="1:1" x14ac:dyDescent="0.15">
      <c r="A84" s="282"/>
    </row>
    <row r="85" spans="1:1" x14ac:dyDescent="0.15">
      <c r="A85" s="282"/>
    </row>
    <row r="86" spans="1:1" x14ac:dyDescent="0.15">
      <c r="A86" s="282"/>
    </row>
    <row r="87" spans="1:1" x14ac:dyDescent="0.15">
      <c r="A87" s="282"/>
    </row>
    <row r="88" spans="1:1" x14ac:dyDescent="0.15">
      <c r="A88" s="282"/>
    </row>
    <row r="89" spans="1:1" x14ac:dyDescent="0.15">
      <c r="A89" s="282"/>
    </row>
    <row r="90" spans="1:1" x14ac:dyDescent="0.15">
      <c r="A90" s="282"/>
    </row>
    <row r="91" spans="1:1" x14ac:dyDescent="0.15">
      <c r="A91" s="282"/>
    </row>
    <row r="92" spans="1:1" x14ac:dyDescent="0.15">
      <c r="A92" s="282"/>
    </row>
    <row r="93" spans="1:1" x14ac:dyDescent="0.15">
      <c r="A93" s="282"/>
    </row>
    <row r="94" spans="1:1" x14ac:dyDescent="0.15">
      <c r="A94" s="282"/>
    </row>
    <row r="95" spans="1:1" x14ac:dyDescent="0.15">
      <c r="A95" s="282"/>
    </row>
    <row r="96" spans="1:1" x14ac:dyDescent="0.15">
      <c r="A96" s="282"/>
    </row>
    <row r="97" spans="1:1" x14ac:dyDescent="0.15">
      <c r="A97" s="282"/>
    </row>
    <row r="98" spans="1:1" x14ac:dyDescent="0.15">
      <c r="A98" s="282"/>
    </row>
    <row r="99" spans="1:1" x14ac:dyDescent="0.15">
      <c r="A99" s="282"/>
    </row>
    <row r="100" spans="1:1" x14ac:dyDescent="0.15">
      <c r="A100" s="282"/>
    </row>
    <row r="101" spans="1:1" x14ac:dyDescent="0.15">
      <c r="A101" s="282"/>
    </row>
    <row r="102" spans="1:1" x14ac:dyDescent="0.15">
      <c r="A102" s="282"/>
    </row>
    <row r="103" spans="1:1" x14ac:dyDescent="0.15">
      <c r="A103" s="282"/>
    </row>
    <row r="104" spans="1:1" x14ac:dyDescent="0.15">
      <c r="A104" s="282"/>
    </row>
    <row r="105" spans="1:1" x14ac:dyDescent="0.15">
      <c r="A105" s="282"/>
    </row>
    <row r="106" spans="1:1" x14ac:dyDescent="0.15">
      <c r="A106" s="282"/>
    </row>
    <row r="107" spans="1:1" x14ac:dyDescent="0.15">
      <c r="A107" s="282"/>
    </row>
    <row r="108" spans="1:1" x14ac:dyDescent="0.15">
      <c r="A108" s="282"/>
    </row>
    <row r="109" spans="1:1" x14ac:dyDescent="0.15">
      <c r="A109" s="282"/>
    </row>
    <row r="110" spans="1:1" x14ac:dyDescent="0.15">
      <c r="A110" s="282"/>
    </row>
    <row r="111" spans="1:1" x14ac:dyDescent="0.15">
      <c r="A111" s="282"/>
    </row>
    <row r="112" spans="1:1" x14ac:dyDescent="0.15">
      <c r="A112" s="282"/>
    </row>
    <row r="113" spans="1:1" x14ac:dyDescent="0.15">
      <c r="A113" s="282"/>
    </row>
    <row r="114" spans="1:1" x14ac:dyDescent="0.15">
      <c r="A114" s="282"/>
    </row>
    <row r="115" spans="1:1" x14ac:dyDescent="0.15">
      <c r="A115" s="282"/>
    </row>
    <row r="116" spans="1:1" x14ac:dyDescent="0.15">
      <c r="A116" s="282"/>
    </row>
    <row r="117" spans="1:1" x14ac:dyDescent="0.15">
      <c r="A117" s="282"/>
    </row>
    <row r="118" spans="1:1" x14ac:dyDescent="0.15">
      <c r="A118" s="282"/>
    </row>
    <row r="119" spans="1:1" x14ac:dyDescent="0.15">
      <c r="A119" s="282"/>
    </row>
    <row r="120" spans="1:1" x14ac:dyDescent="0.15">
      <c r="A120" s="282"/>
    </row>
    <row r="121" spans="1:1" x14ac:dyDescent="0.15">
      <c r="A121" s="282"/>
    </row>
    <row r="122" spans="1:1" x14ac:dyDescent="0.15">
      <c r="A122" s="282"/>
    </row>
    <row r="123" spans="1:1" x14ac:dyDescent="0.15">
      <c r="A123" s="282"/>
    </row>
    <row r="124" spans="1:1" x14ac:dyDescent="0.15">
      <c r="A124" s="282"/>
    </row>
    <row r="125" spans="1:1" x14ac:dyDescent="0.15">
      <c r="A125" s="282"/>
    </row>
    <row r="126" spans="1:1" x14ac:dyDescent="0.15">
      <c r="A126" s="282"/>
    </row>
    <row r="127" spans="1:1" x14ac:dyDescent="0.15">
      <c r="A127" s="282"/>
    </row>
    <row r="128" spans="1:1" x14ac:dyDescent="0.15">
      <c r="A128" s="282"/>
    </row>
    <row r="129" spans="1:1" x14ac:dyDescent="0.15">
      <c r="A129" s="282"/>
    </row>
    <row r="130" spans="1:1" x14ac:dyDescent="0.15">
      <c r="A130" s="282"/>
    </row>
    <row r="131" spans="1:1" x14ac:dyDescent="0.15">
      <c r="A131" s="282"/>
    </row>
    <row r="132" spans="1:1" x14ac:dyDescent="0.15">
      <c r="A132" s="282"/>
    </row>
    <row r="133" spans="1:1" x14ac:dyDescent="0.15">
      <c r="A133" s="282"/>
    </row>
    <row r="134" spans="1:1" x14ac:dyDescent="0.15">
      <c r="A134" s="282"/>
    </row>
    <row r="135" spans="1:1" x14ac:dyDescent="0.15">
      <c r="A135" s="282"/>
    </row>
    <row r="136" spans="1:1" x14ac:dyDescent="0.15">
      <c r="A136" s="282"/>
    </row>
    <row r="137" spans="1:1" x14ac:dyDescent="0.15">
      <c r="A137" s="282"/>
    </row>
    <row r="138" spans="1:1" x14ac:dyDescent="0.15">
      <c r="A138" s="282"/>
    </row>
    <row r="139" spans="1:1" x14ac:dyDescent="0.15">
      <c r="A139" s="282"/>
    </row>
    <row r="140" spans="1:1" x14ac:dyDescent="0.15">
      <c r="A140" s="282"/>
    </row>
    <row r="141" spans="1:1" x14ac:dyDescent="0.15">
      <c r="A141" s="282"/>
    </row>
    <row r="142" spans="1:1" x14ac:dyDescent="0.15">
      <c r="A142" s="282"/>
    </row>
    <row r="143" spans="1:1" x14ac:dyDescent="0.15">
      <c r="A143" s="282"/>
    </row>
    <row r="144" spans="1:1" x14ac:dyDescent="0.15">
      <c r="A144" s="282"/>
    </row>
    <row r="145" spans="1:1" x14ac:dyDescent="0.15">
      <c r="A145" s="282"/>
    </row>
    <row r="146" spans="1:1" x14ac:dyDescent="0.15">
      <c r="A146" s="282"/>
    </row>
    <row r="147" spans="1:1" x14ac:dyDescent="0.15">
      <c r="A147" s="282"/>
    </row>
  </sheetData>
  <mergeCells count="4">
    <mergeCell ref="A2:A3"/>
    <mergeCell ref="B2:B3"/>
    <mergeCell ref="C2:C3"/>
    <mergeCell ref="D2:H2"/>
  </mergeCells>
  <phoneticPr fontId="3"/>
  <dataValidations count="1">
    <dataValidation type="list" allowBlank="1" showInputMessage="1" sqref="D18 G18 D10 G10 D28 G28">
      <formula1>$D$30:$D$31</formula1>
    </dataValidation>
  </dataValidations>
  <printOptions horizontalCentered="1"/>
  <pageMargins left="0.43307086614173229" right="0.31496062992125984" top="0.70866141732283472" bottom="0.59055118110236227" header="0.51181102362204722" footer="0.51181102362204722"/>
  <pageSetup paperSize="9" scale="65" orientation="portrait" r:id="rId1"/>
  <headerFooter alignWithMargins="0">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Zeros="0" view="pageBreakPreview" zoomScaleNormal="80" zoomScaleSheetLayoutView="100" workbookViewId="0">
      <pane xSplit="1" ySplit="8" topLeftCell="B9" activePane="bottomRight" state="frozen"/>
      <selection pane="topRight" activeCell="B1" sqref="B1"/>
      <selection pane="bottomLeft" activeCell="A9" sqref="A9"/>
      <selection pane="bottomRight" activeCell="A7" sqref="A7:A8"/>
    </sheetView>
  </sheetViews>
  <sheetFormatPr defaultRowHeight="13.5" x14ac:dyDescent="0.15"/>
  <cols>
    <col min="1" max="1" width="14.625" style="33" customWidth="1"/>
    <col min="2" max="2" width="7.125" style="33" customWidth="1"/>
    <col min="3" max="3" width="15.5" style="33" customWidth="1"/>
    <col min="4" max="5" width="14.5" style="33" customWidth="1"/>
    <col min="6" max="6" width="15.625" style="33" customWidth="1"/>
    <col min="7" max="16384" width="9" style="33"/>
  </cols>
  <sheetData>
    <row r="1" spans="1:6" ht="27.75" customHeight="1" x14ac:dyDescent="0.15">
      <c r="A1" s="41" t="s">
        <v>2070</v>
      </c>
    </row>
    <row r="2" spans="1:6" ht="22.5" customHeight="1" x14ac:dyDescent="0.15">
      <c r="A2" s="33" t="s">
        <v>240</v>
      </c>
    </row>
    <row r="3" spans="1:6" ht="18.75" customHeight="1" x14ac:dyDescent="0.15">
      <c r="A3" s="33" t="s">
        <v>98</v>
      </c>
    </row>
    <row r="4" spans="1:6" ht="18.75" customHeight="1" x14ac:dyDescent="0.15">
      <c r="A4" s="33" t="s">
        <v>99</v>
      </c>
    </row>
    <row r="5" spans="1:6" ht="18.75" customHeight="1" x14ac:dyDescent="0.15">
      <c r="A5" s="33" t="s">
        <v>100</v>
      </c>
    </row>
    <row r="6" spans="1:6" ht="18.75" customHeight="1" x14ac:dyDescent="0.15">
      <c r="A6" s="35"/>
    </row>
    <row r="7" spans="1:6" ht="18" customHeight="1" x14ac:dyDescent="0.15">
      <c r="A7" s="459" t="s">
        <v>56</v>
      </c>
      <c r="B7" s="459" t="s">
        <v>90</v>
      </c>
      <c r="C7" s="462" t="s">
        <v>91</v>
      </c>
      <c r="D7" s="459" t="s">
        <v>94</v>
      </c>
      <c r="E7" s="459"/>
      <c r="F7" s="459" t="s">
        <v>111</v>
      </c>
    </row>
    <row r="8" spans="1:6" ht="18" customHeight="1" x14ac:dyDescent="0.15">
      <c r="A8" s="459"/>
      <c r="B8" s="459"/>
      <c r="C8" s="462"/>
      <c r="D8" s="399" t="s">
        <v>92</v>
      </c>
      <c r="E8" s="399" t="s">
        <v>93</v>
      </c>
      <c r="F8" s="459"/>
    </row>
    <row r="9" spans="1:6" ht="19.5" customHeight="1" x14ac:dyDescent="0.15">
      <c r="A9" s="120" t="s">
        <v>237</v>
      </c>
      <c r="B9" s="25" t="s">
        <v>300</v>
      </c>
      <c r="C9" s="129">
        <v>21450.47</v>
      </c>
      <c r="D9" s="130"/>
      <c r="E9" s="130"/>
      <c r="F9" s="426">
        <f t="shared" ref="F9:F17" si="0">SUM(C9:E9)</f>
        <v>21450.47</v>
      </c>
    </row>
    <row r="10" spans="1:6" ht="19.5" customHeight="1" x14ac:dyDescent="0.15">
      <c r="A10" s="19" t="s">
        <v>159</v>
      </c>
      <c r="B10" s="25" t="s">
        <v>301</v>
      </c>
      <c r="C10" s="129">
        <v>3648</v>
      </c>
      <c r="D10" s="130"/>
      <c r="E10" s="130"/>
      <c r="F10" s="426">
        <f t="shared" si="0"/>
        <v>3648</v>
      </c>
    </row>
    <row r="11" spans="1:6" ht="19.5" customHeight="1" x14ac:dyDescent="0.15">
      <c r="A11" s="19" t="s">
        <v>160</v>
      </c>
      <c r="B11" s="25" t="s">
        <v>342</v>
      </c>
      <c r="C11" s="129">
        <v>0</v>
      </c>
      <c r="D11" s="130">
        <v>7764</v>
      </c>
      <c r="E11" s="130">
        <v>7079</v>
      </c>
      <c r="F11" s="426">
        <f t="shared" si="0"/>
        <v>14843</v>
      </c>
    </row>
    <row r="12" spans="1:6" ht="19.5" customHeight="1" x14ac:dyDescent="0.15">
      <c r="A12" s="19" t="s">
        <v>32</v>
      </c>
      <c r="B12" s="25" t="s">
        <v>342</v>
      </c>
      <c r="C12" s="129">
        <v>0</v>
      </c>
      <c r="D12" s="130">
        <v>0</v>
      </c>
      <c r="E12" s="130">
        <v>14264</v>
      </c>
      <c r="F12" s="426">
        <f t="shared" si="0"/>
        <v>14264</v>
      </c>
    </row>
    <row r="13" spans="1:6" ht="19.5" customHeight="1" x14ac:dyDescent="0.15">
      <c r="A13" s="38" t="s">
        <v>33</v>
      </c>
      <c r="B13" s="25" t="s">
        <v>288</v>
      </c>
      <c r="C13" s="129">
        <v>543</v>
      </c>
      <c r="D13" s="130">
        <v>3295</v>
      </c>
      <c r="E13" s="130"/>
      <c r="F13" s="426">
        <f t="shared" si="0"/>
        <v>3838</v>
      </c>
    </row>
    <row r="14" spans="1:6" ht="19.5" customHeight="1" x14ac:dyDescent="0.15">
      <c r="A14" s="38" t="s">
        <v>34</v>
      </c>
      <c r="B14" s="25" t="s">
        <v>1707</v>
      </c>
      <c r="C14" s="129"/>
      <c r="D14" s="130"/>
      <c r="E14" s="130">
        <v>1698</v>
      </c>
      <c r="F14" s="426">
        <f t="shared" si="0"/>
        <v>1698</v>
      </c>
    </row>
    <row r="15" spans="1:6" ht="19.5" customHeight="1" x14ac:dyDescent="0.15">
      <c r="A15" s="38" t="s">
        <v>36</v>
      </c>
      <c r="B15" s="25" t="s">
        <v>1312</v>
      </c>
      <c r="C15" s="129">
        <v>0</v>
      </c>
      <c r="D15" s="130">
        <v>344</v>
      </c>
      <c r="E15" s="130">
        <v>14693</v>
      </c>
      <c r="F15" s="426">
        <f t="shared" si="0"/>
        <v>15037</v>
      </c>
    </row>
    <row r="16" spans="1:6" ht="19.5" customHeight="1" x14ac:dyDescent="0.15">
      <c r="A16" s="19" t="s">
        <v>153</v>
      </c>
      <c r="B16" s="25" t="s">
        <v>1244</v>
      </c>
      <c r="C16" s="129">
        <v>0</v>
      </c>
      <c r="D16" s="130">
        <v>1048</v>
      </c>
      <c r="E16" s="130">
        <v>1485</v>
      </c>
      <c r="F16" s="426">
        <f t="shared" si="0"/>
        <v>2533</v>
      </c>
    </row>
    <row r="17" spans="1:6" ht="19.5" customHeight="1" x14ac:dyDescent="0.15">
      <c r="A17" s="19" t="s">
        <v>155</v>
      </c>
      <c r="B17" s="25" t="s">
        <v>543</v>
      </c>
      <c r="C17" s="129">
        <v>3655</v>
      </c>
      <c r="D17" s="130">
        <v>0</v>
      </c>
      <c r="E17" s="130">
        <v>991</v>
      </c>
      <c r="F17" s="426">
        <f t="shared" si="0"/>
        <v>4646</v>
      </c>
    </row>
    <row r="18" spans="1:6" ht="19.5" customHeight="1" x14ac:dyDescent="0.15">
      <c r="A18" s="19" t="s">
        <v>38</v>
      </c>
      <c r="B18" s="25" t="s">
        <v>1123</v>
      </c>
      <c r="C18" s="129"/>
      <c r="D18" s="130">
        <v>1767</v>
      </c>
      <c r="E18" s="130">
        <v>1987</v>
      </c>
      <c r="F18" s="426">
        <v>3754</v>
      </c>
    </row>
    <row r="19" spans="1:6" ht="19.5" customHeight="1" x14ac:dyDescent="0.15">
      <c r="A19" s="19" t="s">
        <v>74</v>
      </c>
      <c r="B19" s="25" t="s">
        <v>288</v>
      </c>
      <c r="C19" s="129">
        <v>96</v>
      </c>
      <c r="D19" s="130">
        <v>758</v>
      </c>
      <c r="E19" s="130">
        <v>637</v>
      </c>
      <c r="F19" s="426">
        <f>SUM(C19:E19)</f>
        <v>1491</v>
      </c>
    </row>
    <row r="20" spans="1:6" ht="19.5" customHeight="1" x14ac:dyDescent="0.15">
      <c r="A20" s="19" t="s">
        <v>39</v>
      </c>
      <c r="B20" s="25" t="s">
        <v>432</v>
      </c>
      <c r="C20" s="129">
        <v>385</v>
      </c>
      <c r="D20" s="130"/>
      <c r="E20" s="130"/>
      <c r="F20" s="426">
        <f>SUM(C20:E20)</f>
        <v>385</v>
      </c>
    </row>
    <row r="21" spans="1:6" ht="19.5" customHeight="1" x14ac:dyDescent="0.15">
      <c r="A21" s="19" t="s">
        <v>172</v>
      </c>
      <c r="B21" s="25" t="s">
        <v>474</v>
      </c>
      <c r="C21" s="129">
        <v>2759</v>
      </c>
      <c r="D21" s="144"/>
      <c r="E21" s="144"/>
      <c r="F21" s="145">
        <v>2759</v>
      </c>
    </row>
    <row r="22" spans="1:6" ht="19.5" customHeight="1" x14ac:dyDescent="0.15">
      <c r="A22" s="19" t="s">
        <v>66</v>
      </c>
      <c r="B22" s="25" t="s">
        <v>876</v>
      </c>
      <c r="C22" s="129"/>
      <c r="D22" s="130"/>
      <c r="E22" s="130">
        <v>1660</v>
      </c>
      <c r="F22" s="426">
        <f>SUM(C22:E22)</f>
        <v>1660</v>
      </c>
    </row>
    <row r="23" spans="1:6" ht="19.5" customHeight="1" x14ac:dyDescent="0.15">
      <c r="A23" s="19" t="s">
        <v>72</v>
      </c>
      <c r="B23" s="243" t="s">
        <v>1084</v>
      </c>
      <c r="C23" s="427">
        <v>0</v>
      </c>
      <c r="D23" s="386">
        <v>0</v>
      </c>
      <c r="E23" s="386">
        <v>15112</v>
      </c>
      <c r="F23" s="426">
        <f>SUM(C23:E23)</f>
        <v>15112</v>
      </c>
    </row>
    <row r="24" spans="1:6" ht="19.5" customHeight="1" x14ac:dyDescent="0.15">
      <c r="A24" s="19" t="s">
        <v>73</v>
      </c>
      <c r="B24" s="25" t="s">
        <v>1067</v>
      </c>
      <c r="C24" s="129"/>
      <c r="D24" s="130"/>
      <c r="E24" s="130">
        <v>773</v>
      </c>
      <c r="F24" s="426">
        <f>SUM(C24:E24)</f>
        <v>773</v>
      </c>
    </row>
    <row r="25" spans="1:6" ht="19.5" customHeight="1" x14ac:dyDescent="0.15">
      <c r="A25" s="19" t="s">
        <v>156</v>
      </c>
      <c r="B25" s="25" t="s">
        <v>1852</v>
      </c>
      <c r="C25" s="129">
        <v>5093</v>
      </c>
      <c r="D25" s="130"/>
      <c r="E25" s="130">
        <v>10</v>
      </c>
      <c r="F25" s="426">
        <f>SUM(C25:E25)</f>
        <v>5103</v>
      </c>
    </row>
    <row r="26" spans="1:6" ht="19.5" customHeight="1" x14ac:dyDescent="0.15">
      <c r="A26" s="19" t="s">
        <v>157</v>
      </c>
      <c r="B26" s="25" t="s">
        <v>1084</v>
      </c>
      <c r="C26" s="129">
        <v>0</v>
      </c>
      <c r="D26" s="130">
        <v>4539</v>
      </c>
      <c r="E26" s="130">
        <v>4099</v>
      </c>
      <c r="F26" s="426">
        <f>SUM(C26:E26)</f>
        <v>8638</v>
      </c>
    </row>
    <row r="27" spans="1:6" ht="19.5" customHeight="1" x14ac:dyDescent="0.15">
      <c r="A27" s="19" t="s">
        <v>40</v>
      </c>
      <c r="B27" s="25" t="s">
        <v>1374</v>
      </c>
      <c r="C27" s="129">
        <v>6265</v>
      </c>
      <c r="D27" s="130"/>
      <c r="E27" s="130"/>
      <c r="F27" s="426">
        <f t="shared" ref="F27:F41" si="1">SUM(C27:E27)</f>
        <v>6265</v>
      </c>
    </row>
    <row r="28" spans="1:6" ht="19.5" customHeight="1" x14ac:dyDescent="0.15">
      <c r="A28" s="19" t="s">
        <v>178</v>
      </c>
      <c r="B28" s="25" t="s">
        <v>1587</v>
      </c>
      <c r="C28" s="129">
        <v>0</v>
      </c>
      <c r="D28" s="130">
        <v>3231</v>
      </c>
      <c r="E28" s="130">
        <v>3406</v>
      </c>
      <c r="F28" s="426">
        <f t="shared" si="1"/>
        <v>6637</v>
      </c>
    </row>
    <row r="29" spans="1:6" ht="19.5" customHeight="1" x14ac:dyDescent="0.15">
      <c r="A29" s="19" t="s">
        <v>41</v>
      </c>
      <c r="B29" s="25" t="s">
        <v>494</v>
      </c>
      <c r="C29" s="129">
        <v>68</v>
      </c>
      <c r="D29" s="130">
        <v>208</v>
      </c>
      <c r="E29" s="130">
        <v>179</v>
      </c>
      <c r="F29" s="131">
        <f t="shared" si="1"/>
        <v>455</v>
      </c>
    </row>
    <row r="30" spans="1:6" ht="19.5" customHeight="1" x14ac:dyDescent="0.15">
      <c r="A30" s="19" t="s">
        <v>43</v>
      </c>
      <c r="B30" s="25" t="s">
        <v>1624</v>
      </c>
      <c r="C30" s="129"/>
      <c r="D30" s="130"/>
      <c r="E30" s="130">
        <v>2621</v>
      </c>
      <c r="F30" s="426">
        <f t="shared" si="1"/>
        <v>2621</v>
      </c>
    </row>
    <row r="31" spans="1:6" ht="19.5" customHeight="1" x14ac:dyDescent="0.15">
      <c r="A31" s="19" t="s">
        <v>44</v>
      </c>
      <c r="B31" s="25" t="s">
        <v>520</v>
      </c>
      <c r="C31" s="129">
        <v>0</v>
      </c>
      <c r="D31" s="130">
        <v>0</v>
      </c>
      <c r="E31" s="130">
        <v>796</v>
      </c>
      <c r="F31" s="426">
        <f t="shared" si="1"/>
        <v>796</v>
      </c>
    </row>
    <row r="32" spans="1:6" ht="19.5" customHeight="1" x14ac:dyDescent="0.15">
      <c r="A32" s="19" t="s">
        <v>37</v>
      </c>
      <c r="B32" s="25" t="s">
        <v>494</v>
      </c>
      <c r="C32" s="129">
        <v>418</v>
      </c>
      <c r="D32" s="130"/>
      <c r="E32" s="130">
        <v>99</v>
      </c>
      <c r="F32" s="191">
        <f t="shared" si="1"/>
        <v>517</v>
      </c>
    </row>
    <row r="33" spans="1:6" ht="19.5" customHeight="1" x14ac:dyDescent="0.15">
      <c r="A33" s="19" t="s">
        <v>67</v>
      </c>
      <c r="B33" s="25" t="s">
        <v>1084</v>
      </c>
      <c r="C33" s="129">
        <v>0</v>
      </c>
      <c r="D33" s="130" t="s">
        <v>1380</v>
      </c>
      <c r="E33" s="130">
        <v>4747</v>
      </c>
      <c r="F33" s="426">
        <f t="shared" si="1"/>
        <v>4747</v>
      </c>
    </row>
    <row r="34" spans="1:6" ht="19.5" customHeight="1" x14ac:dyDescent="0.15">
      <c r="A34" s="19" t="s">
        <v>68</v>
      </c>
      <c r="B34" s="25" t="s">
        <v>342</v>
      </c>
      <c r="C34" s="129">
        <v>0</v>
      </c>
      <c r="D34" s="130">
        <v>1933</v>
      </c>
      <c r="E34" s="130">
        <v>578</v>
      </c>
      <c r="F34" s="428">
        <f t="shared" si="1"/>
        <v>2511</v>
      </c>
    </row>
    <row r="35" spans="1:6" ht="19.5" customHeight="1" x14ac:dyDescent="0.15">
      <c r="A35" s="19" t="s">
        <v>25</v>
      </c>
      <c r="B35" s="25" t="s">
        <v>520</v>
      </c>
      <c r="C35" s="129">
        <v>0</v>
      </c>
      <c r="D35" s="130">
        <v>0</v>
      </c>
      <c r="E35" s="130">
        <v>575</v>
      </c>
      <c r="F35" s="426">
        <f t="shared" si="1"/>
        <v>575</v>
      </c>
    </row>
    <row r="36" spans="1:6" ht="19.5" customHeight="1" x14ac:dyDescent="0.15">
      <c r="A36" s="19" t="s">
        <v>26</v>
      </c>
      <c r="B36" s="25" t="s">
        <v>580</v>
      </c>
      <c r="C36" s="129">
        <v>1471</v>
      </c>
      <c r="D36" s="130"/>
      <c r="E36" s="130"/>
      <c r="F36" s="426">
        <f t="shared" si="1"/>
        <v>1471</v>
      </c>
    </row>
    <row r="37" spans="1:6" ht="19.5" customHeight="1" x14ac:dyDescent="0.15">
      <c r="A37" s="19" t="s">
        <v>154</v>
      </c>
      <c r="B37" s="25" t="s">
        <v>590</v>
      </c>
      <c r="C37" s="129">
        <v>1161</v>
      </c>
      <c r="D37" s="130"/>
      <c r="E37" s="130"/>
      <c r="F37" s="426">
        <f t="shared" si="1"/>
        <v>1161</v>
      </c>
    </row>
    <row r="38" spans="1:6" ht="19.5" customHeight="1" x14ac:dyDescent="0.15">
      <c r="A38" s="19" t="s">
        <v>70</v>
      </c>
      <c r="B38" s="25" t="s">
        <v>1374</v>
      </c>
      <c r="C38" s="129">
        <v>741</v>
      </c>
      <c r="D38" s="130"/>
      <c r="E38" s="130"/>
      <c r="F38" s="426">
        <f t="shared" si="1"/>
        <v>741</v>
      </c>
    </row>
    <row r="39" spans="1:6" ht="19.5" customHeight="1" x14ac:dyDescent="0.15">
      <c r="A39" s="19" t="s">
        <v>27</v>
      </c>
      <c r="B39" s="25" t="s">
        <v>805</v>
      </c>
      <c r="C39" s="129"/>
      <c r="D39" s="130">
        <v>517</v>
      </c>
      <c r="E39" s="130">
        <v>635</v>
      </c>
      <c r="F39" s="426">
        <f t="shared" si="1"/>
        <v>1152</v>
      </c>
    </row>
    <row r="40" spans="1:6" ht="19.5" customHeight="1" x14ac:dyDescent="0.15">
      <c r="A40" s="19" t="s">
        <v>28</v>
      </c>
      <c r="B40" s="25" t="s">
        <v>954</v>
      </c>
      <c r="C40" s="129">
        <v>887</v>
      </c>
      <c r="D40" s="130">
        <v>941</v>
      </c>
      <c r="E40" s="130">
        <v>103</v>
      </c>
      <c r="F40" s="426">
        <f t="shared" si="1"/>
        <v>1931</v>
      </c>
    </row>
    <row r="41" spans="1:6" ht="19.5" customHeight="1" x14ac:dyDescent="0.15">
      <c r="A41" s="19" t="s">
        <v>29</v>
      </c>
      <c r="B41" s="25" t="s">
        <v>601</v>
      </c>
      <c r="C41" s="129">
        <v>448</v>
      </c>
      <c r="D41" s="130">
        <v>0</v>
      </c>
      <c r="E41" s="130">
        <v>0</v>
      </c>
      <c r="F41" s="426">
        <f t="shared" si="1"/>
        <v>448</v>
      </c>
    </row>
    <row r="42" spans="1:6" ht="19.5" customHeight="1" x14ac:dyDescent="0.15">
      <c r="A42" s="19" t="s">
        <v>152</v>
      </c>
      <c r="B42" s="25" t="s">
        <v>300</v>
      </c>
      <c r="C42" s="129">
        <v>4310</v>
      </c>
      <c r="D42" s="130"/>
      <c r="E42" s="130"/>
      <c r="F42" s="426">
        <f>SUM(C42:E42)</f>
        <v>4310</v>
      </c>
    </row>
    <row r="43" spans="1:6" ht="19.5" customHeight="1" x14ac:dyDescent="0.15">
      <c r="A43" s="19" t="s">
        <v>173</v>
      </c>
      <c r="B43" s="25" t="s">
        <v>490</v>
      </c>
      <c r="C43" s="129">
        <v>908</v>
      </c>
      <c r="D43" s="130"/>
      <c r="E43" s="130"/>
      <c r="F43" s="426">
        <f>SUM(C43:E43)</f>
        <v>908</v>
      </c>
    </row>
    <row r="44" spans="1:6" ht="19.5" customHeight="1" x14ac:dyDescent="0.15">
      <c r="A44" s="19" t="s">
        <v>174</v>
      </c>
      <c r="B44" s="25" t="s">
        <v>300</v>
      </c>
      <c r="C44" s="129">
        <v>486</v>
      </c>
      <c r="D44" s="130"/>
      <c r="E44" s="130"/>
      <c r="F44" s="426">
        <f t="shared" ref="F44:F51" si="2">SUM(C44:E44)</f>
        <v>486</v>
      </c>
    </row>
    <row r="45" spans="1:6" ht="19.5" customHeight="1" x14ac:dyDescent="0.15">
      <c r="A45" s="19" t="s">
        <v>193</v>
      </c>
      <c r="B45" s="25" t="s">
        <v>709</v>
      </c>
      <c r="C45" s="129">
        <v>320</v>
      </c>
      <c r="D45" s="130"/>
      <c r="E45" s="130"/>
      <c r="F45" s="426">
        <f t="shared" si="2"/>
        <v>320</v>
      </c>
    </row>
    <row r="46" spans="1:6" ht="19.5" customHeight="1" x14ac:dyDescent="0.15">
      <c r="A46" s="19" t="s">
        <v>45</v>
      </c>
      <c r="B46" s="25" t="s">
        <v>300</v>
      </c>
      <c r="C46" s="129">
        <v>18</v>
      </c>
      <c r="D46" s="130">
        <v>118</v>
      </c>
      <c r="E46" s="130">
        <v>99</v>
      </c>
      <c r="F46" s="426">
        <f t="shared" si="2"/>
        <v>235</v>
      </c>
    </row>
    <row r="47" spans="1:6" ht="19.5" customHeight="1" x14ac:dyDescent="0.15">
      <c r="A47" s="19" t="s">
        <v>102</v>
      </c>
      <c r="B47" s="159" t="s">
        <v>490</v>
      </c>
      <c r="C47" s="167">
        <v>233</v>
      </c>
      <c r="D47" s="160"/>
      <c r="E47" s="160"/>
      <c r="F47" s="168">
        <f t="shared" si="2"/>
        <v>233</v>
      </c>
    </row>
    <row r="48" spans="1:6" ht="19.5" customHeight="1" x14ac:dyDescent="0.15">
      <c r="A48" s="19" t="s">
        <v>150</v>
      </c>
      <c r="B48" s="25" t="s">
        <v>1880</v>
      </c>
      <c r="C48" s="129">
        <v>275</v>
      </c>
      <c r="D48" s="130"/>
      <c r="E48" s="130"/>
      <c r="F48" s="426">
        <f t="shared" si="2"/>
        <v>275</v>
      </c>
    </row>
    <row r="49" spans="1:6" ht="19.5" customHeight="1" x14ac:dyDescent="0.15">
      <c r="A49" s="19" t="s">
        <v>151</v>
      </c>
      <c r="B49" s="25" t="s">
        <v>590</v>
      </c>
      <c r="C49" s="129">
        <v>160</v>
      </c>
      <c r="D49" s="130"/>
      <c r="E49" s="130"/>
      <c r="F49" s="426">
        <f t="shared" si="2"/>
        <v>160</v>
      </c>
    </row>
    <row r="50" spans="1:6" ht="19.5" customHeight="1" x14ac:dyDescent="0.15">
      <c r="A50" s="19" t="s">
        <v>30</v>
      </c>
      <c r="B50" s="25" t="s">
        <v>1813</v>
      </c>
      <c r="C50" s="129">
        <v>710</v>
      </c>
      <c r="D50" s="130"/>
      <c r="E50" s="130"/>
      <c r="F50" s="426">
        <f t="shared" si="2"/>
        <v>710</v>
      </c>
    </row>
    <row r="51" spans="1:6" ht="19.5" customHeight="1" x14ac:dyDescent="0.15">
      <c r="A51" s="19" t="s">
        <v>161</v>
      </c>
      <c r="B51" s="25" t="s">
        <v>590</v>
      </c>
      <c r="C51" s="129">
        <v>151</v>
      </c>
      <c r="D51" s="130"/>
      <c r="E51" s="130"/>
      <c r="F51" s="426">
        <f t="shared" si="2"/>
        <v>151</v>
      </c>
    </row>
    <row r="52" spans="1:6" ht="19.5" customHeight="1" x14ac:dyDescent="0.15">
      <c r="A52" s="19" t="s">
        <v>162</v>
      </c>
      <c r="B52" s="25" t="s">
        <v>288</v>
      </c>
      <c r="C52" s="129">
        <v>342</v>
      </c>
      <c r="D52" s="130">
        <v>1</v>
      </c>
      <c r="E52" s="130"/>
      <c r="F52" s="426">
        <f>SUM(C52:E52)</f>
        <v>343</v>
      </c>
    </row>
    <row r="53" spans="1:6" ht="19.5" customHeight="1" x14ac:dyDescent="0.15">
      <c r="A53" s="19" t="s">
        <v>164</v>
      </c>
      <c r="B53" s="25" t="s">
        <v>1416</v>
      </c>
      <c r="C53" s="129">
        <v>464</v>
      </c>
      <c r="D53" s="130">
        <v>3</v>
      </c>
      <c r="E53" s="130"/>
      <c r="F53" s="426">
        <f>SUM(C53:E53)</f>
        <v>467</v>
      </c>
    </row>
    <row r="54" spans="1:6" ht="19.5" customHeight="1" x14ac:dyDescent="0.15">
      <c r="A54" s="19" t="s">
        <v>165</v>
      </c>
      <c r="B54" s="25" t="s">
        <v>369</v>
      </c>
      <c r="C54" s="129">
        <v>437</v>
      </c>
      <c r="D54" s="130">
        <v>0</v>
      </c>
      <c r="E54" s="130">
        <v>116</v>
      </c>
      <c r="F54" s="426">
        <f>SUM(C54:E54)</f>
        <v>553</v>
      </c>
    </row>
    <row r="55" spans="1:6" ht="19.5" customHeight="1" x14ac:dyDescent="0.15">
      <c r="A55" s="19" t="s">
        <v>166</v>
      </c>
      <c r="B55" s="25" t="s">
        <v>288</v>
      </c>
      <c r="C55" s="129">
        <v>200</v>
      </c>
      <c r="D55" s="130">
        <v>0</v>
      </c>
      <c r="E55" s="130">
        <v>48</v>
      </c>
      <c r="F55" s="426">
        <f>SUM(C55:E55)</f>
        <v>248</v>
      </c>
    </row>
    <row r="56" spans="1:6" ht="19.5" customHeight="1" x14ac:dyDescent="0.15">
      <c r="A56" s="19" t="s">
        <v>167</v>
      </c>
      <c r="B56" s="25" t="s">
        <v>700</v>
      </c>
      <c r="C56" s="129">
        <v>384</v>
      </c>
      <c r="D56" s="130">
        <v>0</v>
      </c>
      <c r="E56" s="130">
        <v>96</v>
      </c>
      <c r="F56" s="426">
        <f t="shared" ref="F56:F62" si="3">SUM(C56:E56)</f>
        <v>480</v>
      </c>
    </row>
    <row r="57" spans="1:6" ht="19.5" customHeight="1" x14ac:dyDescent="0.15">
      <c r="A57" s="19" t="s">
        <v>168</v>
      </c>
      <c r="B57" s="25" t="s">
        <v>762</v>
      </c>
      <c r="C57" s="129">
        <v>365</v>
      </c>
      <c r="D57" s="130">
        <v>0</v>
      </c>
      <c r="E57" s="130">
        <v>95</v>
      </c>
      <c r="F57" s="426">
        <f t="shared" si="3"/>
        <v>460</v>
      </c>
    </row>
    <row r="58" spans="1:6" ht="19.5" customHeight="1" x14ac:dyDescent="0.15">
      <c r="A58" s="19" t="s">
        <v>169</v>
      </c>
      <c r="B58" s="25" t="s">
        <v>288</v>
      </c>
      <c r="C58" s="129">
        <v>253</v>
      </c>
      <c r="D58" s="130"/>
      <c r="E58" s="130">
        <v>66</v>
      </c>
      <c r="F58" s="426">
        <f t="shared" si="3"/>
        <v>319</v>
      </c>
    </row>
    <row r="59" spans="1:6" ht="19.5" customHeight="1" x14ac:dyDescent="0.15">
      <c r="A59" s="19" t="s">
        <v>170</v>
      </c>
      <c r="B59" s="25" t="s">
        <v>652</v>
      </c>
      <c r="C59" s="129">
        <v>218</v>
      </c>
      <c r="D59" s="130">
        <v>0</v>
      </c>
      <c r="E59" s="130">
        <v>51</v>
      </c>
      <c r="F59" s="426">
        <f t="shared" si="3"/>
        <v>269</v>
      </c>
    </row>
    <row r="60" spans="1:6" ht="19.5" customHeight="1" x14ac:dyDescent="0.15">
      <c r="A60" s="19" t="s">
        <v>171</v>
      </c>
      <c r="B60" s="25" t="s">
        <v>1147</v>
      </c>
      <c r="C60" s="129"/>
      <c r="D60" s="130"/>
      <c r="E60" s="130">
        <v>39</v>
      </c>
      <c r="F60" s="426">
        <f t="shared" si="3"/>
        <v>39</v>
      </c>
    </row>
    <row r="61" spans="1:6" ht="19.5" customHeight="1" x14ac:dyDescent="0.15">
      <c r="A61" s="19" t="s">
        <v>176</v>
      </c>
      <c r="B61" s="25" t="s">
        <v>342</v>
      </c>
      <c r="C61" s="129">
        <v>0</v>
      </c>
      <c r="D61" s="130">
        <v>0</v>
      </c>
      <c r="E61" s="130">
        <v>3</v>
      </c>
      <c r="F61" s="426">
        <f t="shared" si="3"/>
        <v>3</v>
      </c>
    </row>
    <row r="62" spans="1:6" ht="19.5" customHeight="1" x14ac:dyDescent="0.15">
      <c r="A62" s="19" t="s">
        <v>177</v>
      </c>
      <c r="B62" s="25" t="s">
        <v>1662</v>
      </c>
      <c r="C62" s="129">
        <v>447</v>
      </c>
      <c r="D62" s="130">
        <v>0</v>
      </c>
      <c r="E62" s="130">
        <v>63</v>
      </c>
      <c r="F62" s="426">
        <f t="shared" si="3"/>
        <v>510</v>
      </c>
    </row>
    <row r="63" spans="1:6" ht="19.5" customHeight="1" x14ac:dyDescent="0.15">
      <c r="A63" s="69" t="s">
        <v>111</v>
      </c>
      <c r="B63" s="399"/>
      <c r="C63" s="88">
        <f>SUM(C9:C62)</f>
        <v>59769.47</v>
      </c>
      <c r="D63" s="88">
        <f t="shared" ref="D63:E63" si="4">SUM(D9:D62)</f>
        <v>26467</v>
      </c>
      <c r="E63" s="88">
        <f t="shared" si="4"/>
        <v>78903</v>
      </c>
      <c r="F63" s="88">
        <f>SUM(F9:F62)</f>
        <v>165139.47</v>
      </c>
    </row>
  </sheetData>
  <mergeCells count="5">
    <mergeCell ref="A7:A8"/>
    <mergeCell ref="B7:B8"/>
    <mergeCell ref="F7:F8"/>
    <mergeCell ref="C7:C8"/>
    <mergeCell ref="D7:E7"/>
  </mergeCells>
  <phoneticPr fontId="3"/>
  <printOptions horizontalCentered="1"/>
  <pageMargins left="0.19685039370078741" right="0.19685039370078741" top="0.78740157480314965" bottom="0.59055118110236227" header="0.31496062992125984" footer="0.31496062992125984"/>
  <pageSetup paperSize="9" scale="90" orientation="portrait" r:id="rId1"/>
  <headerFooter>
    <oddFooter>&amp;C&amp;P</oddFooter>
  </headerFooter>
  <rowBreaks count="2" manualBreakCount="2">
    <brk id="45" max="5" man="1"/>
    <brk id="63" max="1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showZeros="0" view="pageBreakPreview" zoomScaleNormal="85" zoomScaleSheetLayoutView="100" workbookViewId="0">
      <pane xSplit="1" ySplit="2" topLeftCell="B3" activePane="bottomRight" state="frozen"/>
      <selection pane="topRight" activeCell="B1" sqref="B1"/>
      <selection pane="bottomLeft" activeCell="A3" sqref="A3"/>
      <selection pane="bottomRight" activeCell="A2" sqref="A2"/>
    </sheetView>
  </sheetViews>
  <sheetFormatPr defaultRowHeight="13.5" x14ac:dyDescent="0.15"/>
  <cols>
    <col min="1" max="1" width="12.5" style="33" customWidth="1"/>
    <col min="2" max="7" width="15.625" style="33" customWidth="1"/>
    <col min="8" max="8" width="8.875" style="33" customWidth="1"/>
    <col min="9" max="9" width="71.25" style="33" customWidth="1"/>
    <col min="10" max="10" width="17.125" style="33" customWidth="1"/>
    <col min="11" max="11" width="16.875" style="33" customWidth="1"/>
    <col min="12" max="16384" width="9" style="33"/>
  </cols>
  <sheetData>
    <row r="1" spans="1:11" ht="28.5" customHeight="1" x14ac:dyDescent="0.15">
      <c r="A1" s="41" t="s">
        <v>2058</v>
      </c>
    </row>
    <row r="2" spans="1:11" ht="108" x14ac:dyDescent="0.15">
      <c r="A2" s="399" t="s">
        <v>56</v>
      </c>
      <c r="B2" s="91" t="s">
        <v>181</v>
      </c>
      <c r="C2" s="91" t="s">
        <v>182</v>
      </c>
      <c r="D2" s="91" t="s">
        <v>183</v>
      </c>
      <c r="E2" s="91" t="s">
        <v>184</v>
      </c>
      <c r="F2" s="91" t="s">
        <v>194</v>
      </c>
      <c r="G2" s="91" t="s">
        <v>195</v>
      </c>
      <c r="H2" s="91" t="s">
        <v>196</v>
      </c>
      <c r="I2" s="402" t="s">
        <v>65</v>
      </c>
      <c r="J2" s="91" t="s">
        <v>185</v>
      </c>
      <c r="K2" s="91" t="s">
        <v>213</v>
      </c>
    </row>
    <row r="3" spans="1:11" ht="165.75" customHeight="1" x14ac:dyDescent="0.15">
      <c r="A3" s="120" t="s">
        <v>158</v>
      </c>
      <c r="B3" s="32" t="s">
        <v>1165</v>
      </c>
      <c r="C3" s="32" t="s">
        <v>1165</v>
      </c>
      <c r="D3" s="32"/>
      <c r="E3" s="32"/>
      <c r="F3" s="32"/>
      <c r="G3" s="32"/>
      <c r="H3" s="32"/>
      <c r="I3" s="124" t="s">
        <v>1166</v>
      </c>
      <c r="J3" s="125" t="s">
        <v>1167</v>
      </c>
      <c r="K3" s="125" t="s">
        <v>1168</v>
      </c>
    </row>
    <row r="4" spans="1:11" x14ac:dyDescent="0.15">
      <c r="A4" s="19" t="s">
        <v>159</v>
      </c>
      <c r="B4" s="26"/>
      <c r="C4" s="26"/>
      <c r="D4" s="26"/>
      <c r="E4" s="26"/>
      <c r="F4" s="26"/>
      <c r="G4" s="26"/>
      <c r="H4" s="26" t="s">
        <v>290</v>
      </c>
      <c r="I4" s="198"/>
      <c r="J4" s="29"/>
      <c r="K4" s="29"/>
    </row>
    <row r="5" spans="1:11" ht="129.75" customHeight="1" x14ac:dyDescent="0.15">
      <c r="A5" s="19" t="s">
        <v>160</v>
      </c>
      <c r="B5" s="26" t="s">
        <v>332</v>
      </c>
      <c r="C5" s="26" t="s">
        <v>332</v>
      </c>
      <c r="D5" s="26"/>
      <c r="E5" s="26"/>
      <c r="F5" s="26"/>
      <c r="G5" s="26" t="s">
        <v>332</v>
      </c>
      <c r="H5" s="26"/>
      <c r="I5" s="90" t="s">
        <v>343</v>
      </c>
      <c r="J5" s="124" t="s">
        <v>344</v>
      </c>
      <c r="K5" s="125" t="s">
        <v>345</v>
      </c>
    </row>
    <row r="6" spans="1:11" x14ac:dyDescent="0.15">
      <c r="A6" s="19" t="s">
        <v>32</v>
      </c>
      <c r="B6" s="26"/>
      <c r="C6" s="26"/>
      <c r="D6" s="26"/>
      <c r="E6" s="26"/>
      <c r="F6" s="26"/>
      <c r="G6" s="26"/>
      <c r="H6" s="26" t="s">
        <v>332</v>
      </c>
      <c r="I6" s="250"/>
      <c r="J6" s="250"/>
      <c r="K6" s="29"/>
    </row>
    <row r="7" spans="1:11" x14ac:dyDescent="0.15">
      <c r="A7" s="19" t="s">
        <v>33</v>
      </c>
      <c r="B7" s="26"/>
      <c r="C7" s="26"/>
      <c r="D7" s="26"/>
      <c r="E7" s="26"/>
      <c r="F7" s="26"/>
      <c r="G7" s="26"/>
      <c r="H7" s="26" t="s">
        <v>264</v>
      </c>
      <c r="I7" s="125"/>
      <c r="J7" s="29"/>
      <c r="K7" s="29"/>
    </row>
    <row r="8" spans="1:11" x14ac:dyDescent="0.15">
      <c r="A8" s="19" t="s">
        <v>34</v>
      </c>
      <c r="B8" s="26"/>
      <c r="C8" s="26"/>
      <c r="D8" s="26"/>
      <c r="E8" s="26"/>
      <c r="F8" s="26"/>
      <c r="G8" s="26"/>
      <c r="H8" s="26" t="s">
        <v>264</v>
      </c>
      <c r="I8" s="251"/>
      <c r="J8" s="29"/>
      <c r="K8" s="29"/>
    </row>
    <row r="9" spans="1:11" ht="54" x14ac:dyDescent="0.15">
      <c r="A9" s="19" t="s">
        <v>36</v>
      </c>
      <c r="B9" s="26"/>
      <c r="C9" s="26" t="s">
        <v>290</v>
      </c>
      <c r="D9" s="26"/>
      <c r="E9" s="26"/>
      <c r="F9" s="26"/>
      <c r="G9" s="26"/>
      <c r="H9" s="26"/>
      <c r="I9" s="125" t="s">
        <v>1313</v>
      </c>
      <c r="J9" s="125" t="s">
        <v>1314</v>
      </c>
      <c r="K9" s="125" t="s">
        <v>1315</v>
      </c>
    </row>
    <row r="10" spans="1:11" ht="108" x14ac:dyDescent="0.15">
      <c r="A10" s="19" t="s">
        <v>153</v>
      </c>
      <c r="B10" s="26" t="s">
        <v>264</v>
      </c>
      <c r="C10" s="26"/>
      <c r="D10" s="26"/>
      <c r="E10" s="26"/>
      <c r="F10" s="26"/>
      <c r="G10" s="26" t="s">
        <v>264</v>
      </c>
      <c r="H10" s="26"/>
      <c r="I10" s="124" t="s">
        <v>1245</v>
      </c>
      <c r="J10" s="124" t="s">
        <v>1246</v>
      </c>
      <c r="K10" s="125" t="s">
        <v>1247</v>
      </c>
    </row>
    <row r="11" spans="1:11" x14ac:dyDescent="0.15">
      <c r="A11" s="19" t="s">
        <v>155</v>
      </c>
      <c r="B11" s="26"/>
      <c r="C11" s="26"/>
      <c r="D11" s="26"/>
      <c r="E11" s="26"/>
      <c r="F11" s="26"/>
      <c r="G11" s="26"/>
      <c r="H11" s="26" t="s">
        <v>409</v>
      </c>
      <c r="I11" s="125"/>
      <c r="J11" s="29"/>
      <c r="K11" s="29"/>
    </row>
    <row r="12" spans="1:11" ht="57.75" customHeight="1" x14ac:dyDescent="0.15">
      <c r="A12" s="19" t="s">
        <v>38</v>
      </c>
      <c r="B12" s="26"/>
      <c r="C12" s="26"/>
      <c r="D12" s="26"/>
      <c r="E12" s="26" t="s">
        <v>1118</v>
      </c>
      <c r="F12" s="26"/>
      <c r="G12" s="26"/>
      <c r="H12" s="26"/>
      <c r="I12" s="124" t="s">
        <v>1124</v>
      </c>
      <c r="J12" s="29" t="s">
        <v>1125</v>
      </c>
      <c r="K12" s="125" t="s">
        <v>1126</v>
      </c>
    </row>
    <row r="13" spans="1:11" ht="67.5" x14ac:dyDescent="0.15">
      <c r="A13" s="19" t="s">
        <v>74</v>
      </c>
      <c r="B13" s="26" t="s">
        <v>713</v>
      </c>
      <c r="C13" s="26"/>
      <c r="D13" s="26"/>
      <c r="E13" s="26" t="s">
        <v>713</v>
      </c>
      <c r="F13" s="26"/>
      <c r="G13" s="26"/>
      <c r="H13" s="26"/>
      <c r="I13" s="124" t="s">
        <v>714</v>
      </c>
      <c r="J13" s="124" t="s">
        <v>715</v>
      </c>
      <c r="K13" s="125" t="s">
        <v>716</v>
      </c>
    </row>
    <row r="14" spans="1:11" ht="69" customHeight="1" x14ac:dyDescent="0.15">
      <c r="A14" s="19" t="s">
        <v>39</v>
      </c>
      <c r="B14" s="26" t="s">
        <v>265</v>
      </c>
      <c r="C14" s="26" t="s">
        <v>265</v>
      </c>
      <c r="D14" s="26"/>
      <c r="E14" s="26"/>
      <c r="F14" s="26"/>
      <c r="G14" s="26"/>
      <c r="H14" s="26"/>
      <c r="I14" s="123" t="s">
        <v>433</v>
      </c>
      <c r="J14" s="124" t="s">
        <v>434</v>
      </c>
      <c r="K14" s="125" t="s">
        <v>435</v>
      </c>
    </row>
    <row r="15" spans="1:11" ht="117" customHeight="1" x14ac:dyDescent="0.15">
      <c r="A15" s="19" t="s">
        <v>172</v>
      </c>
      <c r="B15" s="26" t="s">
        <v>475</v>
      </c>
      <c r="C15" s="26"/>
      <c r="D15" s="26"/>
      <c r="E15" s="26"/>
      <c r="F15" s="26"/>
      <c r="G15" s="26"/>
      <c r="H15" s="26"/>
      <c r="I15" s="124" t="s">
        <v>1999</v>
      </c>
      <c r="J15" s="124"/>
      <c r="K15" s="125"/>
    </row>
    <row r="16" spans="1:11" ht="77.25" customHeight="1" x14ac:dyDescent="0.15">
      <c r="A16" s="19" t="s">
        <v>66</v>
      </c>
      <c r="B16" s="26" t="s">
        <v>870</v>
      </c>
      <c r="C16" s="26"/>
      <c r="D16" s="26"/>
      <c r="E16" s="26" t="s">
        <v>870</v>
      </c>
      <c r="F16" s="26"/>
      <c r="G16" s="26"/>
      <c r="H16" s="26"/>
      <c r="I16" s="252" t="s">
        <v>879</v>
      </c>
      <c r="J16" s="124" t="s">
        <v>877</v>
      </c>
      <c r="K16" s="253" t="s">
        <v>878</v>
      </c>
    </row>
    <row r="17" spans="1:11" ht="148.5" x14ac:dyDescent="0.15">
      <c r="A17" s="19" t="s">
        <v>72</v>
      </c>
      <c r="B17" s="256" t="s">
        <v>265</v>
      </c>
      <c r="C17" s="256"/>
      <c r="D17" s="256"/>
      <c r="E17" s="256" t="s">
        <v>265</v>
      </c>
      <c r="F17" s="256" t="s">
        <v>265</v>
      </c>
      <c r="G17" s="256"/>
      <c r="H17" s="256"/>
      <c r="I17" s="124" t="s">
        <v>1095</v>
      </c>
      <c r="J17" s="124" t="s">
        <v>1096</v>
      </c>
      <c r="K17" s="125" t="s">
        <v>1097</v>
      </c>
    </row>
    <row r="18" spans="1:11" ht="86.25" customHeight="1" x14ac:dyDescent="0.15">
      <c r="A18" s="19" t="s">
        <v>73</v>
      </c>
      <c r="B18" s="26" t="s">
        <v>1068</v>
      </c>
      <c r="C18" s="26"/>
      <c r="D18" s="26"/>
      <c r="E18" s="26"/>
      <c r="F18" s="26"/>
      <c r="G18" s="26"/>
      <c r="H18" s="26"/>
      <c r="I18" s="124" t="s">
        <v>1069</v>
      </c>
      <c r="J18" s="124" t="s">
        <v>1070</v>
      </c>
      <c r="K18" s="125" t="s">
        <v>1071</v>
      </c>
    </row>
    <row r="19" spans="1:11" ht="108" x14ac:dyDescent="0.15">
      <c r="A19" s="19" t="s">
        <v>156</v>
      </c>
      <c r="B19" s="26" t="s">
        <v>264</v>
      </c>
      <c r="C19" s="26"/>
      <c r="D19" s="26"/>
      <c r="E19" s="26"/>
      <c r="F19" s="26" t="s">
        <v>1853</v>
      </c>
      <c r="G19" s="26"/>
      <c r="H19" s="26"/>
      <c r="I19" s="124" t="s">
        <v>1854</v>
      </c>
      <c r="J19" s="124" t="s">
        <v>1855</v>
      </c>
      <c r="K19" s="29" t="s">
        <v>1856</v>
      </c>
    </row>
    <row r="20" spans="1:11" ht="54" x14ac:dyDescent="0.15">
      <c r="A20" s="19" t="s">
        <v>157</v>
      </c>
      <c r="B20" s="26"/>
      <c r="C20" s="26" t="s">
        <v>1949</v>
      </c>
      <c r="D20" s="26"/>
      <c r="E20" s="26" t="s">
        <v>1949</v>
      </c>
      <c r="F20" s="26" t="s">
        <v>1949</v>
      </c>
      <c r="G20" s="26"/>
      <c r="H20" s="26"/>
      <c r="I20" s="285" t="s">
        <v>1950</v>
      </c>
      <c r="J20" s="124" t="s">
        <v>1951</v>
      </c>
      <c r="K20" s="125" t="s">
        <v>1952</v>
      </c>
    </row>
    <row r="21" spans="1:11" ht="40.5" x14ac:dyDescent="0.15">
      <c r="A21" s="19" t="s">
        <v>40</v>
      </c>
      <c r="B21" s="26" t="s">
        <v>264</v>
      </c>
      <c r="C21" s="26"/>
      <c r="D21" s="26"/>
      <c r="E21" s="26"/>
      <c r="F21" s="26"/>
      <c r="G21" s="26" t="s">
        <v>264</v>
      </c>
      <c r="H21" s="26"/>
      <c r="I21" s="125" t="s">
        <v>1541</v>
      </c>
      <c r="J21" s="198" t="s">
        <v>1542</v>
      </c>
      <c r="K21" s="90" t="s">
        <v>1543</v>
      </c>
    </row>
    <row r="22" spans="1:11" ht="195.75" customHeight="1" x14ac:dyDescent="0.15">
      <c r="A22" s="19" t="s">
        <v>178</v>
      </c>
      <c r="B22" s="26" t="s">
        <v>1465</v>
      </c>
      <c r="C22" s="26"/>
      <c r="D22" s="26"/>
      <c r="E22" s="26" t="s">
        <v>1588</v>
      </c>
      <c r="F22" s="26"/>
      <c r="G22" s="26"/>
      <c r="H22" s="26"/>
      <c r="I22" s="124" t="s">
        <v>1589</v>
      </c>
      <c r="J22" s="124" t="s">
        <v>1590</v>
      </c>
      <c r="K22" s="125" t="s">
        <v>1591</v>
      </c>
    </row>
    <row r="23" spans="1:11" ht="54" x14ac:dyDescent="0.15">
      <c r="A23" s="19" t="s">
        <v>41</v>
      </c>
      <c r="B23" s="26"/>
      <c r="C23" s="26"/>
      <c r="D23" s="26"/>
      <c r="E23" s="26"/>
      <c r="F23" s="26" t="s">
        <v>265</v>
      </c>
      <c r="G23" s="26"/>
      <c r="H23" s="26"/>
      <c r="I23" s="125"/>
      <c r="J23" s="125" t="s">
        <v>495</v>
      </c>
      <c r="K23" s="125" t="s">
        <v>496</v>
      </c>
    </row>
    <row r="24" spans="1:11" ht="81" x14ac:dyDescent="0.15">
      <c r="A24" s="19" t="s">
        <v>43</v>
      </c>
      <c r="B24" s="26" t="s">
        <v>1464</v>
      </c>
      <c r="C24" s="26"/>
      <c r="D24" s="26"/>
      <c r="E24" s="26"/>
      <c r="F24" s="26"/>
      <c r="G24" s="26"/>
      <c r="H24" s="26"/>
      <c r="I24" s="220" t="s">
        <v>1625</v>
      </c>
      <c r="J24" s="124" t="s">
        <v>1626</v>
      </c>
      <c r="K24" s="125" t="s">
        <v>1627</v>
      </c>
    </row>
    <row r="25" spans="1:11" ht="81" x14ac:dyDescent="0.15">
      <c r="A25" s="19" t="s">
        <v>44</v>
      </c>
      <c r="B25" s="26" t="s">
        <v>521</v>
      </c>
      <c r="C25" s="26" t="s">
        <v>521</v>
      </c>
      <c r="D25" s="26"/>
      <c r="E25" s="26"/>
      <c r="F25" s="26"/>
      <c r="G25" s="26"/>
      <c r="H25" s="26"/>
      <c r="I25" s="124" t="s">
        <v>522</v>
      </c>
      <c r="J25" s="124" t="s">
        <v>523</v>
      </c>
      <c r="K25" s="125" t="s">
        <v>524</v>
      </c>
    </row>
    <row r="26" spans="1:11" x14ac:dyDescent="0.15">
      <c r="A26" s="19" t="s">
        <v>37</v>
      </c>
      <c r="B26" s="26"/>
      <c r="C26" s="26"/>
      <c r="D26" s="26"/>
      <c r="E26" s="26"/>
      <c r="F26" s="26"/>
      <c r="G26" s="26"/>
      <c r="H26" s="26" t="s">
        <v>265</v>
      </c>
      <c r="I26" s="125"/>
      <c r="J26" s="125"/>
      <c r="K26" s="125"/>
    </row>
    <row r="27" spans="1:11" ht="78.75" customHeight="1" x14ac:dyDescent="0.15">
      <c r="A27" s="19" t="s">
        <v>67</v>
      </c>
      <c r="B27" s="26"/>
      <c r="C27" s="26"/>
      <c r="D27" s="26"/>
      <c r="E27" s="26" t="s">
        <v>1376</v>
      </c>
      <c r="F27" s="26" t="s">
        <v>1376</v>
      </c>
      <c r="G27" s="26"/>
      <c r="H27" s="26"/>
      <c r="I27" s="252" t="s">
        <v>1381</v>
      </c>
      <c r="J27" s="124" t="s">
        <v>1382</v>
      </c>
      <c r="K27" s="125" t="s">
        <v>1383</v>
      </c>
    </row>
    <row r="28" spans="1:11" ht="162" x14ac:dyDescent="0.15">
      <c r="A28" s="19" t="s">
        <v>68</v>
      </c>
      <c r="B28" s="25" t="s">
        <v>1044</v>
      </c>
      <c r="C28" s="25"/>
      <c r="D28" s="25"/>
      <c r="E28" s="25"/>
      <c r="F28" s="25"/>
      <c r="G28" s="25"/>
      <c r="H28" s="25"/>
      <c r="I28" s="123" t="s">
        <v>1052</v>
      </c>
      <c r="J28" s="124" t="s">
        <v>1053</v>
      </c>
      <c r="K28" s="125" t="s">
        <v>1054</v>
      </c>
    </row>
    <row r="29" spans="1:11" x14ac:dyDescent="0.15">
      <c r="A29" s="19" t="s">
        <v>25</v>
      </c>
      <c r="B29" s="26"/>
      <c r="C29" s="26"/>
      <c r="D29" s="26"/>
      <c r="E29" s="26"/>
      <c r="F29" s="26"/>
      <c r="G29" s="26"/>
      <c r="H29" s="26" t="s">
        <v>475</v>
      </c>
      <c r="I29" s="124"/>
      <c r="J29" s="124"/>
      <c r="K29" s="125"/>
    </row>
    <row r="30" spans="1:11" x14ac:dyDescent="0.15">
      <c r="A30" s="19" t="s">
        <v>26</v>
      </c>
      <c r="B30" s="26" t="s">
        <v>581</v>
      </c>
      <c r="C30" s="32"/>
      <c r="D30" s="32"/>
      <c r="E30" s="32"/>
      <c r="F30" s="32"/>
      <c r="G30" s="32"/>
      <c r="H30" s="32"/>
      <c r="I30" s="124"/>
      <c r="J30" s="124"/>
      <c r="K30" s="125"/>
    </row>
    <row r="31" spans="1:11" ht="90.75" customHeight="1" x14ac:dyDescent="0.15">
      <c r="A31" s="19" t="s">
        <v>154</v>
      </c>
      <c r="B31" s="26" t="s">
        <v>265</v>
      </c>
      <c r="C31" s="26"/>
      <c r="D31" s="26"/>
      <c r="E31" s="26" t="s">
        <v>265</v>
      </c>
      <c r="F31" s="26"/>
      <c r="G31" s="26"/>
      <c r="H31" s="26"/>
      <c r="I31" s="124" t="s">
        <v>979</v>
      </c>
      <c r="J31" s="124" t="s">
        <v>980</v>
      </c>
      <c r="K31" s="125" t="s">
        <v>981</v>
      </c>
    </row>
    <row r="32" spans="1:11" ht="54" x14ac:dyDescent="0.15">
      <c r="A32" s="19" t="s">
        <v>70</v>
      </c>
      <c r="B32" s="32" t="s">
        <v>265</v>
      </c>
      <c r="C32" s="32"/>
      <c r="D32" s="32"/>
      <c r="E32" s="32"/>
      <c r="F32" s="32" t="s">
        <v>265</v>
      </c>
      <c r="G32" s="32" t="s">
        <v>265</v>
      </c>
      <c r="H32" s="32"/>
      <c r="I32" s="254" t="s">
        <v>1474</v>
      </c>
      <c r="J32" s="124" t="s">
        <v>1475</v>
      </c>
      <c r="K32" s="125" t="s">
        <v>1476</v>
      </c>
    </row>
    <row r="33" spans="1:11" ht="40.5" x14ac:dyDescent="0.15">
      <c r="A33" s="19" t="s">
        <v>27</v>
      </c>
      <c r="B33" s="26"/>
      <c r="C33" s="26"/>
      <c r="D33" s="26"/>
      <c r="E33" s="26"/>
      <c r="F33" s="26" t="s">
        <v>264</v>
      </c>
      <c r="G33" s="26"/>
      <c r="H33" s="26"/>
      <c r="I33" s="124" t="s">
        <v>806</v>
      </c>
      <c r="J33" s="124" t="s">
        <v>807</v>
      </c>
      <c r="K33" s="29" t="s">
        <v>808</v>
      </c>
    </row>
    <row r="34" spans="1:11" x14ac:dyDescent="0.15">
      <c r="A34" s="19" t="s">
        <v>28</v>
      </c>
      <c r="B34" s="26"/>
      <c r="C34" s="26"/>
      <c r="D34" s="26"/>
      <c r="E34" s="26"/>
      <c r="F34" s="26"/>
      <c r="G34" s="26"/>
      <c r="H34" s="26" t="s">
        <v>951</v>
      </c>
      <c r="I34" s="198"/>
      <c r="J34" s="29"/>
      <c r="K34" s="29"/>
    </row>
    <row r="35" spans="1:11" ht="100.5" customHeight="1" x14ac:dyDescent="0.15">
      <c r="A35" s="19" t="s">
        <v>29</v>
      </c>
      <c r="B35" s="26" t="s">
        <v>264</v>
      </c>
      <c r="C35" s="26"/>
      <c r="D35" s="26"/>
      <c r="E35" s="26"/>
      <c r="F35" s="26"/>
      <c r="G35" s="26"/>
      <c r="H35" s="26"/>
      <c r="I35" s="124" t="s">
        <v>602</v>
      </c>
      <c r="J35" s="124" t="s">
        <v>603</v>
      </c>
      <c r="K35" s="125" t="s">
        <v>604</v>
      </c>
    </row>
    <row r="36" spans="1:11" x14ac:dyDescent="0.15">
      <c r="A36" s="19" t="s">
        <v>152</v>
      </c>
      <c r="B36" s="26" t="s">
        <v>265</v>
      </c>
      <c r="C36" s="26"/>
      <c r="D36" s="26"/>
      <c r="E36" s="26"/>
      <c r="F36" s="26"/>
      <c r="G36" s="26"/>
      <c r="H36" s="26"/>
      <c r="I36" s="198"/>
      <c r="J36" s="29"/>
      <c r="K36" s="29"/>
    </row>
    <row r="37" spans="1:11" x14ac:dyDescent="0.15">
      <c r="A37" s="19" t="s">
        <v>173</v>
      </c>
      <c r="B37" s="26" t="s">
        <v>265</v>
      </c>
      <c r="C37" s="32"/>
      <c r="D37" s="32"/>
      <c r="E37" s="32"/>
      <c r="F37" s="32"/>
      <c r="G37" s="32"/>
      <c r="H37" s="32"/>
      <c r="I37" s="90"/>
      <c r="J37" s="125"/>
      <c r="K37" s="125"/>
    </row>
    <row r="38" spans="1:11" x14ac:dyDescent="0.15">
      <c r="A38" s="19" t="s">
        <v>174</v>
      </c>
      <c r="B38" s="26"/>
      <c r="C38" s="26"/>
      <c r="D38" s="26"/>
      <c r="E38" s="26"/>
      <c r="F38" s="26"/>
      <c r="G38" s="26"/>
      <c r="H38" s="26" t="s">
        <v>926</v>
      </c>
      <c r="I38" s="125"/>
      <c r="J38" s="29"/>
      <c r="K38" s="29"/>
    </row>
    <row r="39" spans="1:11" ht="108" x14ac:dyDescent="0.15">
      <c r="A39" s="19" t="s">
        <v>193</v>
      </c>
      <c r="B39" s="26" t="s">
        <v>713</v>
      </c>
      <c r="C39" s="26"/>
      <c r="D39" s="26"/>
      <c r="E39" s="26"/>
      <c r="F39" s="26"/>
      <c r="G39" s="26"/>
      <c r="H39" s="26"/>
      <c r="I39" s="124" t="s">
        <v>740</v>
      </c>
      <c r="J39" s="124" t="s">
        <v>741</v>
      </c>
      <c r="K39" s="125" t="s">
        <v>742</v>
      </c>
    </row>
    <row r="40" spans="1:11" x14ac:dyDescent="0.15">
      <c r="A40" s="19" t="s">
        <v>45</v>
      </c>
      <c r="B40" s="26"/>
      <c r="C40" s="26"/>
      <c r="D40" s="26"/>
      <c r="E40" s="26"/>
      <c r="F40" s="26"/>
      <c r="G40" s="26"/>
      <c r="H40" s="26" t="s">
        <v>1686</v>
      </c>
      <c r="I40" s="125"/>
      <c r="J40" s="29"/>
      <c r="K40" s="29"/>
    </row>
    <row r="41" spans="1:11" x14ac:dyDescent="0.15">
      <c r="A41" s="19" t="s">
        <v>102</v>
      </c>
      <c r="B41" s="32"/>
      <c r="C41" s="32"/>
      <c r="D41" s="32"/>
      <c r="E41" s="32"/>
      <c r="F41" s="32"/>
      <c r="G41" s="32"/>
      <c r="H41" s="32" t="s">
        <v>949</v>
      </c>
      <c r="I41" s="125"/>
      <c r="J41" s="29"/>
      <c r="K41" s="29"/>
    </row>
    <row r="42" spans="1:11" x14ac:dyDescent="0.15">
      <c r="A42" s="19" t="s">
        <v>150</v>
      </c>
      <c r="B42" s="26"/>
      <c r="C42" s="26"/>
      <c r="D42" s="26"/>
      <c r="E42" s="26"/>
      <c r="F42" s="26"/>
      <c r="G42" s="26"/>
      <c r="H42" s="26" t="s">
        <v>264</v>
      </c>
      <c r="I42" s="125"/>
      <c r="J42" s="29"/>
      <c r="K42" s="29"/>
    </row>
    <row r="43" spans="1:11" ht="40.5" x14ac:dyDescent="0.15">
      <c r="A43" s="19" t="s">
        <v>151</v>
      </c>
      <c r="B43" s="26"/>
      <c r="C43" s="26"/>
      <c r="D43" s="26"/>
      <c r="E43" s="26"/>
      <c r="F43" s="26" t="s">
        <v>592</v>
      </c>
      <c r="G43" s="26"/>
      <c r="H43" s="26"/>
      <c r="I43" s="125" t="s">
        <v>669</v>
      </c>
      <c r="J43" s="125" t="s">
        <v>670</v>
      </c>
      <c r="K43" s="29" t="s">
        <v>671</v>
      </c>
    </row>
    <row r="44" spans="1:11" x14ac:dyDescent="0.15">
      <c r="A44" s="19" t="s">
        <v>30</v>
      </c>
      <c r="B44" s="26"/>
      <c r="C44" s="26"/>
      <c r="D44" s="26"/>
      <c r="E44" s="26"/>
      <c r="F44" s="26"/>
      <c r="G44" s="26"/>
      <c r="H44" s="26" t="s">
        <v>1814</v>
      </c>
      <c r="I44" s="125"/>
      <c r="J44" s="29"/>
      <c r="K44" s="29"/>
    </row>
    <row r="45" spans="1:11" x14ac:dyDescent="0.15">
      <c r="A45" s="19" t="s">
        <v>161</v>
      </c>
      <c r="B45" s="26"/>
      <c r="C45" s="26"/>
      <c r="D45" s="26"/>
      <c r="E45" s="26"/>
      <c r="F45" s="26"/>
      <c r="G45" s="26"/>
      <c r="H45" s="26" t="s">
        <v>633</v>
      </c>
      <c r="I45" s="125"/>
      <c r="J45" s="29"/>
      <c r="K45" s="29"/>
    </row>
    <row r="46" spans="1:11" x14ac:dyDescent="0.15">
      <c r="A46" s="19" t="s">
        <v>162</v>
      </c>
      <c r="B46" s="26"/>
      <c r="C46" s="26"/>
      <c r="D46" s="26"/>
      <c r="E46" s="26"/>
      <c r="F46" s="26"/>
      <c r="G46" s="26"/>
      <c r="H46" s="26" t="s">
        <v>264</v>
      </c>
      <c r="I46" s="125"/>
      <c r="J46" s="29"/>
      <c r="K46" s="29"/>
    </row>
    <row r="47" spans="1:11" x14ac:dyDescent="0.15">
      <c r="A47" s="19" t="s">
        <v>164</v>
      </c>
      <c r="B47" s="26"/>
      <c r="C47" s="26"/>
      <c r="D47" s="26"/>
      <c r="E47" s="26"/>
      <c r="F47" s="26"/>
      <c r="G47" s="26"/>
      <c r="H47" s="26" t="s">
        <v>1412</v>
      </c>
      <c r="I47" s="125"/>
      <c r="J47" s="29"/>
      <c r="K47" s="29"/>
    </row>
    <row r="48" spans="1:11" x14ac:dyDescent="0.15">
      <c r="A48" s="19" t="s">
        <v>165</v>
      </c>
      <c r="B48" s="26"/>
      <c r="C48" s="26"/>
      <c r="D48" s="26"/>
      <c r="E48" s="26"/>
      <c r="F48" s="26"/>
      <c r="G48" s="26"/>
      <c r="H48" s="26" t="s">
        <v>264</v>
      </c>
      <c r="I48" s="125"/>
      <c r="J48" s="29"/>
      <c r="K48" s="29"/>
    </row>
    <row r="49" spans="1:11" x14ac:dyDescent="0.15">
      <c r="A49" s="19" t="s">
        <v>166</v>
      </c>
      <c r="B49" s="26" t="s">
        <v>264</v>
      </c>
      <c r="C49" s="26"/>
      <c r="D49" s="26"/>
      <c r="E49" s="26"/>
      <c r="F49" s="26"/>
      <c r="G49" s="26"/>
      <c r="H49" s="26"/>
      <c r="I49" s="125" t="s">
        <v>1834</v>
      </c>
      <c r="J49" s="29"/>
      <c r="K49" s="29"/>
    </row>
    <row r="50" spans="1:11" x14ac:dyDescent="0.15">
      <c r="A50" s="19" t="s">
        <v>167</v>
      </c>
      <c r="B50" s="26"/>
      <c r="C50" s="26"/>
      <c r="D50" s="26"/>
      <c r="E50" s="26"/>
      <c r="F50" s="26"/>
      <c r="G50" s="26"/>
      <c r="H50" s="26" t="s">
        <v>680</v>
      </c>
      <c r="I50" s="125"/>
      <c r="J50" s="29"/>
      <c r="K50" s="29"/>
    </row>
    <row r="51" spans="1:11" x14ac:dyDescent="0.15">
      <c r="A51" s="19" t="s">
        <v>168</v>
      </c>
      <c r="B51" s="26"/>
      <c r="C51" s="26"/>
      <c r="D51" s="26"/>
      <c r="E51" s="26"/>
      <c r="F51" s="26"/>
      <c r="G51" s="26"/>
      <c r="H51" s="26" t="s">
        <v>713</v>
      </c>
      <c r="I51" s="125"/>
      <c r="J51" s="29"/>
      <c r="K51" s="29"/>
    </row>
    <row r="52" spans="1:11" x14ac:dyDescent="0.15">
      <c r="A52" s="19" t="s">
        <v>169</v>
      </c>
      <c r="B52" s="26"/>
      <c r="C52" s="26"/>
      <c r="D52" s="26"/>
      <c r="E52" s="26"/>
      <c r="F52" s="26"/>
      <c r="G52" s="26"/>
      <c r="H52" s="26" t="s">
        <v>783</v>
      </c>
      <c r="I52" s="125"/>
      <c r="J52" s="29"/>
      <c r="K52" s="29"/>
    </row>
    <row r="53" spans="1:11" x14ac:dyDescent="0.15">
      <c r="A53" s="19" t="s">
        <v>170</v>
      </c>
      <c r="B53" s="26"/>
      <c r="C53" s="26"/>
      <c r="D53" s="26"/>
      <c r="E53" s="26" t="s">
        <v>264</v>
      </c>
      <c r="F53" s="26"/>
      <c r="G53" s="26"/>
      <c r="H53" s="26"/>
      <c r="I53" s="125" t="s">
        <v>653</v>
      </c>
      <c r="J53" s="124" t="s">
        <v>654</v>
      </c>
      <c r="K53" s="29" t="s">
        <v>655</v>
      </c>
    </row>
    <row r="54" spans="1:11" x14ac:dyDescent="0.15">
      <c r="A54" s="19" t="s">
        <v>171</v>
      </c>
      <c r="B54" s="26"/>
      <c r="C54" s="26"/>
      <c r="D54" s="26"/>
      <c r="E54" s="26"/>
      <c r="F54" s="26"/>
      <c r="G54" s="26"/>
      <c r="H54" s="26" t="s">
        <v>1144</v>
      </c>
      <c r="I54" s="125"/>
      <c r="J54" s="29"/>
      <c r="K54" s="29"/>
    </row>
    <row r="55" spans="1:11" ht="40.5" x14ac:dyDescent="0.15">
      <c r="A55" s="19" t="s">
        <v>176</v>
      </c>
      <c r="B55" s="26"/>
      <c r="C55" s="26"/>
      <c r="D55" s="26"/>
      <c r="E55" s="26"/>
      <c r="F55" s="26"/>
      <c r="G55" s="135" t="s">
        <v>1835</v>
      </c>
      <c r="H55" s="26"/>
      <c r="I55" s="220" t="s">
        <v>1643</v>
      </c>
      <c r="J55" s="124" t="s">
        <v>1644</v>
      </c>
      <c r="K55" s="29" t="s">
        <v>1645</v>
      </c>
    </row>
    <row r="56" spans="1:11" x14ac:dyDescent="0.15">
      <c r="A56" s="19" t="s">
        <v>177</v>
      </c>
      <c r="B56" s="26"/>
      <c r="C56" s="26"/>
      <c r="D56" s="26"/>
      <c r="E56" s="26"/>
      <c r="F56" s="26"/>
      <c r="G56" s="26"/>
      <c r="H56" s="26" t="s">
        <v>264</v>
      </c>
      <c r="I56" s="125"/>
      <c r="J56" s="29"/>
      <c r="K56" s="29"/>
    </row>
  </sheetData>
  <phoneticPr fontId="3"/>
  <dataValidations count="1">
    <dataValidation type="list" allowBlank="1" showInputMessage="1" sqref="E27:F27">
      <formula1>$B$46</formula1>
    </dataValidation>
  </dataValidations>
  <hyperlinks>
    <hyperlink ref="I16" r:id="rId1"/>
    <hyperlink ref="I27" r:id="rId2"/>
    <hyperlink ref="I32" r:id="rId3"/>
    <hyperlink ref="I55" r:id="rId4"/>
  </hyperlinks>
  <printOptions horizontalCentered="1"/>
  <pageMargins left="0.19685039370078741" right="0.19685039370078741" top="0.59055118110236227" bottom="0.59055118110236227" header="0.31496062992125984" footer="0.31496062992125984"/>
  <pageSetup paperSize="9" scale="65" orientation="landscape" r:id="rId5"/>
  <headerFooter>
    <oddFooter>&amp;C&amp;P</oddFooter>
  </headerFooter>
  <rowBreaks count="2" manualBreakCount="2">
    <brk id="21" max="10" man="1"/>
    <brk id="28" max="1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9"/>
  <sheetViews>
    <sheetView showZeros="0" tabSelected="1" view="pageBreakPreview" zoomScaleNormal="100" zoomScaleSheetLayoutView="100" workbookViewId="0">
      <pane ySplit="4" topLeftCell="A29" activePane="bottomLeft" state="frozen"/>
      <selection activeCell="H68" sqref="H68"/>
      <selection pane="bottomLeft" activeCell="E33" sqref="E33"/>
    </sheetView>
  </sheetViews>
  <sheetFormatPr defaultRowHeight="12" x14ac:dyDescent="0.15"/>
  <cols>
    <col min="1" max="1" width="11.875" style="77" customWidth="1"/>
    <col min="2" max="5" width="21" style="77" customWidth="1"/>
    <col min="6" max="6" width="35.875" style="77" customWidth="1"/>
    <col min="7" max="16384" width="9" style="77"/>
  </cols>
  <sheetData>
    <row r="1" spans="1:7" ht="28.5" customHeight="1" x14ac:dyDescent="0.15">
      <c r="A1" s="41" t="s">
        <v>2059</v>
      </c>
    </row>
    <row r="2" spans="1:7" ht="24" customHeight="1" x14ac:dyDescent="0.15">
      <c r="A2" s="485" t="s">
        <v>56</v>
      </c>
      <c r="B2" s="485" t="s">
        <v>51</v>
      </c>
      <c r="C2" s="485"/>
      <c r="D2" s="485" t="s">
        <v>52</v>
      </c>
      <c r="E2" s="485"/>
      <c r="F2" s="485" t="s">
        <v>50</v>
      </c>
    </row>
    <row r="3" spans="1:7" ht="24" customHeight="1" x14ac:dyDescent="0.15">
      <c r="A3" s="485"/>
      <c r="B3" s="485" t="s">
        <v>53</v>
      </c>
      <c r="C3" s="485" t="s">
        <v>54</v>
      </c>
      <c r="D3" s="485"/>
      <c r="E3" s="485" t="s">
        <v>238</v>
      </c>
      <c r="F3" s="485"/>
    </row>
    <row r="4" spans="1:7" ht="24" customHeight="1" x14ac:dyDescent="0.15">
      <c r="A4" s="485"/>
      <c r="B4" s="485"/>
      <c r="C4" s="408" t="s">
        <v>62</v>
      </c>
      <c r="D4" s="408" t="s">
        <v>63</v>
      </c>
      <c r="E4" s="485"/>
      <c r="F4" s="485"/>
    </row>
    <row r="5" spans="1:7" ht="83.25" customHeight="1" x14ac:dyDescent="0.15">
      <c r="A5" s="418" t="s">
        <v>158</v>
      </c>
      <c r="B5" s="25"/>
      <c r="C5" s="25" t="s">
        <v>1144</v>
      </c>
      <c r="D5" s="25"/>
      <c r="E5" s="25"/>
      <c r="F5" s="121" t="s">
        <v>1169</v>
      </c>
      <c r="G5" s="76"/>
    </row>
    <row r="6" spans="1:7" ht="65.25" customHeight="1" x14ac:dyDescent="0.15">
      <c r="A6" s="7" t="s">
        <v>159</v>
      </c>
      <c r="B6" s="25"/>
      <c r="C6" s="25" t="s">
        <v>290</v>
      </c>
      <c r="D6" s="25"/>
      <c r="E6" s="25"/>
      <c r="F6" s="57" t="s">
        <v>302</v>
      </c>
      <c r="G6" s="76"/>
    </row>
    <row r="7" spans="1:7" ht="15.75" customHeight="1" x14ac:dyDescent="0.15">
      <c r="A7" s="7" t="s">
        <v>160</v>
      </c>
      <c r="B7" s="25"/>
      <c r="C7" s="25"/>
      <c r="D7" s="25" t="s">
        <v>264</v>
      </c>
      <c r="E7" s="25"/>
      <c r="F7" s="64"/>
      <c r="G7" s="76"/>
    </row>
    <row r="8" spans="1:7" ht="15.75" customHeight="1" x14ac:dyDescent="0.15">
      <c r="A8" s="7" t="s">
        <v>32</v>
      </c>
      <c r="B8" s="25"/>
      <c r="C8" s="25"/>
      <c r="D8" s="25" t="s">
        <v>264</v>
      </c>
      <c r="E8" s="25"/>
      <c r="F8" s="138"/>
      <c r="G8" s="76"/>
    </row>
    <row r="9" spans="1:7" ht="32.25" customHeight="1" x14ac:dyDescent="0.15">
      <c r="A9" s="7" t="s">
        <v>33</v>
      </c>
      <c r="B9" s="25"/>
      <c r="C9" s="25" t="s">
        <v>264</v>
      </c>
      <c r="D9" s="25"/>
      <c r="E9" s="25"/>
      <c r="F9" s="57" t="s">
        <v>380</v>
      </c>
      <c r="G9" s="76"/>
    </row>
    <row r="10" spans="1:7" ht="78.75" customHeight="1" x14ac:dyDescent="0.15">
      <c r="A10" s="7" t="s">
        <v>34</v>
      </c>
      <c r="B10" s="25"/>
      <c r="C10" s="25" t="s">
        <v>1687</v>
      </c>
      <c r="D10" s="25"/>
      <c r="E10" s="25"/>
      <c r="F10" s="121" t="s">
        <v>1708</v>
      </c>
      <c r="G10" s="76"/>
    </row>
    <row r="11" spans="1:7" ht="32.25" customHeight="1" x14ac:dyDescent="0.15">
      <c r="A11" s="7" t="s">
        <v>36</v>
      </c>
      <c r="B11" s="25"/>
      <c r="C11" s="25"/>
      <c r="D11" s="25" t="s">
        <v>290</v>
      </c>
      <c r="E11" s="25"/>
      <c r="F11" s="138" t="s">
        <v>1316</v>
      </c>
      <c r="G11" s="76"/>
    </row>
    <row r="12" spans="1:7" ht="69.75" customHeight="1" x14ac:dyDescent="0.15">
      <c r="A12" s="7" t="s">
        <v>153</v>
      </c>
      <c r="B12" s="25"/>
      <c r="C12" s="25" t="s">
        <v>1248</v>
      </c>
      <c r="D12" s="25"/>
      <c r="E12" s="25"/>
      <c r="F12" s="121" t="s">
        <v>1249</v>
      </c>
      <c r="G12" s="76"/>
    </row>
    <row r="13" spans="1:7" ht="13.5" x14ac:dyDescent="0.15">
      <c r="A13" s="7" t="s">
        <v>155</v>
      </c>
      <c r="B13" s="25"/>
      <c r="C13" s="25" t="s">
        <v>374</v>
      </c>
      <c r="D13" s="25"/>
      <c r="E13" s="25"/>
      <c r="F13" s="64" t="s">
        <v>410</v>
      </c>
      <c r="G13" s="76"/>
    </row>
    <row r="14" spans="1:7" ht="15.75" customHeight="1" x14ac:dyDescent="0.15">
      <c r="A14" s="7" t="s">
        <v>38</v>
      </c>
      <c r="B14" s="25"/>
      <c r="C14" s="25"/>
      <c r="D14" s="25" t="s">
        <v>264</v>
      </c>
      <c r="E14" s="25"/>
      <c r="F14" s="138"/>
      <c r="G14" s="76"/>
    </row>
    <row r="15" spans="1:7" ht="13.5" x14ac:dyDescent="0.15">
      <c r="A15" s="7" t="s">
        <v>74</v>
      </c>
      <c r="B15" s="25"/>
      <c r="C15" s="25"/>
      <c r="D15" s="25" t="s">
        <v>713</v>
      </c>
      <c r="E15" s="25"/>
      <c r="F15" s="64"/>
      <c r="G15" s="76"/>
    </row>
    <row r="16" spans="1:7" ht="47.25" customHeight="1" x14ac:dyDescent="0.15">
      <c r="A16" s="7" t="s">
        <v>39</v>
      </c>
      <c r="B16" s="25"/>
      <c r="C16" s="25" t="s">
        <v>264</v>
      </c>
      <c r="D16" s="25"/>
      <c r="E16" s="25"/>
      <c r="F16" s="57" t="s">
        <v>436</v>
      </c>
      <c r="G16" s="76"/>
    </row>
    <row r="17" spans="1:7" ht="32.25" customHeight="1" x14ac:dyDescent="0.15">
      <c r="A17" s="7" t="s">
        <v>172</v>
      </c>
      <c r="B17" s="25"/>
      <c r="C17" s="24" t="s">
        <v>264</v>
      </c>
      <c r="D17" s="25"/>
      <c r="E17" s="25"/>
      <c r="F17" s="57" t="s">
        <v>476</v>
      </c>
      <c r="G17" s="76"/>
    </row>
    <row r="18" spans="1:7" ht="27" customHeight="1" x14ac:dyDescent="0.15">
      <c r="A18" s="7" t="s">
        <v>66</v>
      </c>
      <c r="B18" s="25"/>
      <c r="C18" s="25"/>
      <c r="D18" s="25" t="s">
        <v>870</v>
      </c>
      <c r="E18" s="25"/>
      <c r="F18" s="121" t="s">
        <v>880</v>
      </c>
      <c r="G18" s="76"/>
    </row>
    <row r="19" spans="1:7" ht="15.75" customHeight="1" x14ac:dyDescent="0.15">
      <c r="A19" s="7" t="s">
        <v>72</v>
      </c>
      <c r="B19" s="243"/>
      <c r="C19" s="243"/>
      <c r="D19" s="243" t="s">
        <v>1098</v>
      </c>
      <c r="E19" s="243"/>
      <c r="F19" s="246"/>
      <c r="G19" s="76"/>
    </row>
    <row r="20" spans="1:7" ht="63" customHeight="1" x14ac:dyDescent="0.15">
      <c r="A20" s="7" t="s">
        <v>73</v>
      </c>
      <c r="B20" s="25"/>
      <c r="C20" s="25" t="s">
        <v>1045</v>
      </c>
      <c r="D20" s="25"/>
      <c r="E20" s="25"/>
      <c r="F20" s="121" t="s">
        <v>1072</v>
      </c>
      <c r="G20" s="76"/>
    </row>
    <row r="21" spans="1:7" ht="13.5" x14ac:dyDescent="0.15">
      <c r="A21" s="7" t="s">
        <v>156</v>
      </c>
      <c r="B21" s="132"/>
      <c r="C21" s="132"/>
      <c r="D21" s="25" t="s">
        <v>264</v>
      </c>
      <c r="E21" s="132"/>
      <c r="F21" s="138"/>
      <c r="G21" s="76"/>
    </row>
    <row r="22" spans="1:7" ht="13.5" x14ac:dyDescent="0.15">
      <c r="A22" s="7" t="s">
        <v>157</v>
      </c>
      <c r="B22" s="132"/>
      <c r="C22" s="132"/>
      <c r="D22" s="132"/>
      <c r="E22" s="25" t="s">
        <v>1949</v>
      </c>
      <c r="F22" s="138"/>
      <c r="G22" s="76"/>
    </row>
    <row r="23" spans="1:7" ht="54" x14ac:dyDescent="0.15">
      <c r="A23" s="7" t="s">
        <v>40</v>
      </c>
      <c r="B23" s="25"/>
      <c r="C23" s="25" t="s">
        <v>1376</v>
      </c>
      <c r="D23" s="25"/>
      <c r="E23" s="25"/>
      <c r="F23" s="121" t="s">
        <v>1544</v>
      </c>
      <c r="G23" s="76"/>
    </row>
    <row r="24" spans="1:7" ht="13.5" x14ac:dyDescent="0.15">
      <c r="A24" s="7" t="s">
        <v>178</v>
      </c>
      <c r="B24" s="25"/>
      <c r="C24" s="25"/>
      <c r="D24" s="25"/>
      <c r="E24" s="25" t="s">
        <v>264</v>
      </c>
      <c r="F24" s="138"/>
      <c r="G24" s="76"/>
    </row>
    <row r="25" spans="1:7" ht="62.25" customHeight="1" x14ac:dyDescent="0.15">
      <c r="A25" s="7" t="s">
        <v>41</v>
      </c>
      <c r="B25" s="25"/>
      <c r="C25" s="24" t="s">
        <v>264</v>
      </c>
      <c r="D25" s="25"/>
      <c r="E25" s="25"/>
      <c r="F25" s="57" t="s">
        <v>497</v>
      </c>
      <c r="G25" s="76"/>
    </row>
    <row r="26" spans="1:7" ht="13.5" x14ac:dyDescent="0.15">
      <c r="A26" s="7" t="s">
        <v>43</v>
      </c>
      <c r="B26" s="25"/>
      <c r="C26" s="25"/>
      <c r="D26" s="25" t="s">
        <v>1465</v>
      </c>
      <c r="E26" s="25"/>
      <c r="F26" s="138"/>
      <c r="G26" s="76"/>
    </row>
    <row r="27" spans="1:7" ht="147.75" customHeight="1" x14ac:dyDescent="0.15">
      <c r="A27" s="7" t="s">
        <v>44</v>
      </c>
      <c r="B27" s="25"/>
      <c r="C27" s="25"/>
      <c r="D27" s="25"/>
      <c r="E27" s="25"/>
      <c r="F27" s="57" t="s">
        <v>1992</v>
      </c>
      <c r="G27" s="76"/>
    </row>
    <row r="28" spans="1:7" ht="67.5" x14ac:dyDescent="0.15">
      <c r="A28" s="7" t="s">
        <v>37</v>
      </c>
      <c r="B28" s="25"/>
      <c r="C28" s="25" t="s">
        <v>265</v>
      </c>
      <c r="D28" s="25"/>
      <c r="E28" s="25"/>
      <c r="F28" s="121" t="s">
        <v>1439</v>
      </c>
      <c r="G28" s="76"/>
    </row>
    <row r="29" spans="1:7" ht="13.5" x14ac:dyDescent="0.15">
      <c r="A29" s="7" t="s">
        <v>67</v>
      </c>
      <c r="B29" s="25"/>
      <c r="C29" s="25"/>
      <c r="D29" s="25" t="s">
        <v>1376</v>
      </c>
      <c r="E29" s="25"/>
      <c r="F29" s="138"/>
      <c r="G29" s="76"/>
    </row>
    <row r="30" spans="1:7" ht="13.5" x14ac:dyDescent="0.15">
      <c r="A30" s="7" t="s">
        <v>68</v>
      </c>
      <c r="B30" s="25"/>
      <c r="C30" s="25"/>
      <c r="D30" s="25" t="s">
        <v>1044</v>
      </c>
      <c r="E30" s="25"/>
      <c r="F30" s="138"/>
      <c r="G30" s="76"/>
    </row>
    <row r="31" spans="1:7" ht="54" x14ac:dyDescent="0.15">
      <c r="A31" s="7" t="s">
        <v>25</v>
      </c>
      <c r="B31" s="25"/>
      <c r="C31" s="24" t="s">
        <v>264</v>
      </c>
      <c r="D31" s="25"/>
      <c r="E31" s="25"/>
      <c r="F31" s="57" t="s">
        <v>556</v>
      </c>
      <c r="G31" s="76"/>
    </row>
    <row r="32" spans="1:7" ht="13.5" x14ac:dyDescent="0.15">
      <c r="A32" s="7" t="s">
        <v>26</v>
      </c>
      <c r="B32" s="25"/>
      <c r="C32" s="25"/>
      <c r="D32" s="25" t="s">
        <v>2074</v>
      </c>
      <c r="E32" s="25"/>
      <c r="F32" s="64"/>
      <c r="G32" s="76"/>
    </row>
    <row r="33" spans="1:7" ht="13.5" x14ac:dyDescent="0.15">
      <c r="A33" s="7" t="s">
        <v>154</v>
      </c>
      <c r="B33" s="25"/>
      <c r="C33" s="25"/>
      <c r="D33" s="25" t="s">
        <v>886</v>
      </c>
      <c r="E33" s="25"/>
      <c r="F33" s="138"/>
      <c r="G33" s="76"/>
    </row>
    <row r="34" spans="1:7" ht="13.5" x14ac:dyDescent="0.15">
      <c r="A34" s="7" t="s">
        <v>70</v>
      </c>
      <c r="B34" s="420"/>
      <c r="C34" s="420"/>
      <c r="D34" s="420" t="s">
        <v>265</v>
      </c>
      <c r="E34" s="420"/>
      <c r="F34" s="29"/>
      <c r="G34" s="76"/>
    </row>
    <row r="35" spans="1:7" ht="13.5" x14ac:dyDescent="0.15">
      <c r="A35" s="7" t="s">
        <v>27</v>
      </c>
      <c r="B35" s="25"/>
      <c r="C35" s="25"/>
      <c r="D35" s="25" t="s">
        <v>264</v>
      </c>
      <c r="E35" s="25"/>
      <c r="F35" s="64"/>
      <c r="G35" s="76"/>
    </row>
    <row r="36" spans="1:7" ht="27" x14ac:dyDescent="0.15">
      <c r="A36" s="7" t="s">
        <v>28</v>
      </c>
      <c r="B36" s="25"/>
      <c r="C36" s="25" t="s">
        <v>951</v>
      </c>
      <c r="D36" s="25"/>
      <c r="E36" s="25"/>
      <c r="F36" s="121" t="s">
        <v>955</v>
      </c>
      <c r="G36" s="76"/>
    </row>
    <row r="37" spans="1:7" ht="32.25" customHeight="1" x14ac:dyDescent="0.15">
      <c r="A37" s="7" t="s">
        <v>29</v>
      </c>
      <c r="B37" s="25"/>
      <c r="C37" s="25" t="s">
        <v>592</v>
      </c>
      <c r="D37" s="25"/>
      <c r="E37" s="25"/>
      <c r="F37" s="57" t="s">
        <v>605</v>
      </c>
      <c r="G37" s="76"/>
    </row>
    <row r="38" spans="1:7" ht="43.5" customHeight="1" x14ac:dyDescent="0.15">
      <c r="A38" s="7" t="s">
        <v>152</v>
      </c>
      <c r="B38" s="132"/>
      <c r="C38" s="25" t="s">
        <v>265</v>
      </c>
      <c r="D38" s="132"/>
      <c r="E38" s="132"/>
      <c r="F38" s="121" t="s">
        <v>1927</v>
      </c>
      <c r="G38" s="76"/>
    </row>
    <row r="39" spans="1:7" ht="30" customHeight="1" x14ac:dyDescent="0.15">
      <c r="A39" s="7" t="s">
        <v>173</v>
      </c>
      <c r="B39" s="25"/>
      <c r="C39" s="25" t="s">
        <v>265</v>
      </c>
      <c r="D39" s="25"/>
      <c r="E39" s="25"/>
      <c r="F39" s="57" t="s">
        <v>623</v>
      </c>
      <c r="G39" s="76"/>
    </row>
    <row r="40" spans="1:7" ht="13.5" x14ac:dyDescent="0.15">
      <c r="A40" s="7" t="s">
        <v>174</v>
      </c>
      <c r="B40" s="25"/>
      <c r="C40" s="25" t="s">
        <v>940</v>
      </c>
      <c r="D40" s="25"/>
      <c r="E40" s="25"/>
      <c r="F40" s="138" t="s">
        <v>941</v>
      </c>
      <c r="G40" s="76"/>
    </row>
    <row r="41" spans="1:7" ht="45.75" customHeight="1" x14ac:dyDescent="0.15">
      <c r="A41" s="7" t="s">
        <v>193</v>
      </c>
      <c r="B41" s="25"/>
      <c r="C41" s="25" t="s">
        <v>264</v>
      </c>
      <c r="D41" s="25"/>
      <c r="E41" s="25"/>
      <c r="F41" s="57" t="s">
        <v>743</v>
      </c>
      <c r="G41" s="76"/>
    </row>
    <row r="42" spans="1:7" ht="13.5" x14ac:dyDescent="0.15">
      <c r="A42" s="7" t="s">
        <v>45</v>
      </c>
      <c r="B42" s="25"/>
      <c r="C42" s="25"/>
      <c r="D42" s="25" t="s">
        <v>1687</v>
      </c>
      <c r="E42" s="25"/>
      <c r="F42" s="138"/>
      <c r="G42" s="76"/>
    </row>
    <row r="43" spans="1:7" ht="136.5" customHeight="1" x14ac:dyDescent="0.15">
      <c r="A43" s="7" t="s">
        <v>102</v>
      </c>
      <c r="B43" s="159"/>
      <c r="C43" s="159" t="s">
        <v>265</v>
      </c>
      <c r="D43" s="159"/>
      <c r="E43" s="159"/>
      <c r="F43" s="169" t="s">
        <v>904</v>
      </c>
      <c r="G43" s="76"/>
    </row>
    <row r="44" spans="1:7" ht="13.5" x14ac:dyDescent="0.15">
      <c r="A44" s="7" t="s">
        <v>150</v>
      </c>
      <c r="B44" s="132"/>
      <c r="C44" s="25" t="s">
        <v>1881</v>
      </c>
      <c r="D44" s="132"/>
      <c r="E44" s="132"/>
      <c r="F44" s="138" t="s">
        <v>1882</v>
      </c>
      <c r="G44" s="76"/>
    </row>
    <row r="45" spans="1:7" ht="27" x14ac:dyDescent="0.15">
      <c r="A45" s="7" t="s">
        <v>151</v>
      </c>
      <c r="B45" s="25"/>
      <c r="C45" s="25" t="s">
        <v>592</v>
      </c>
      <c r="D45" s="25"/>
      <c r="E45" s="25"/>
      <c r="F45" s="57" t="s">
        <v>672</v>
      </c>
      <c r="G45" s="76"/>
    </row>
    <row r="46" spans="1:7" ht="40.5" x14ac:dyDescent="0.15">
      <c r="A46" s="7" t="s">
        <v>30</v>
      </c>
      <c r="B46" s="132"/>
      <c r="C46" s="25" t="s">
        <v>1814</v>
      </c>
      <c r="D46" s="132"/>
      <c r="E46" s="132"/>
      <c r="F46" s="121" t="s">
        <v>1826</v>
      </c>
      <c r="G46" s="76"/>
    </row>
    <row r="47" spans="1:7" ht="13.5" x14ac:dyDescent="0.15">
      <c r="A47" s="7" t="s">
        <v>161</v>
      </c>
      <c r="B47" s="25"/>
      <c r="C47" s="25" t="s">
        <v>264</v>
      </c>
      <c r="D47" s="25"/>
      <c r="E47" s="25"/>
      <c r="F47" s="64" t="s">
        <v>642</v>
      </c>
      <c r="G47" s="76"/>
    </row>
    <row r="48" spans="1:7" ht="27" x14ac:dyDescent="0.15">
      <c r="A48" s="7" t="s">
        <v>162</v>
      </c>
      <c r="B48" s="132"/>
      <c r="C48" s="24" t="s">
        <v>265</v>
      </c>
      <c r="D48" s="132"/>
      <c r="E48" s="132"/>
      <c r="F48" s="121" t="s">
        <v>1898</v>
      </c>
      <c r="G48" s="76"/>
    </row>
    <row r="49" spans="1:7" ht="81" x14ac:dyDescent="0.15">
      <c r="A49" s="7" t="s">
        <v>164</v>
      </c>
      <c r="B49" s="25"/>
      <c r="C49" s="25" t="s">
        <v>264</v>
      </c>
      <c r="D49" s="25"/>
      <c r="E49" s="25"/>
      <c r="F49" s="121" t="s">
        <v>1417</v>
      </c>
      <c r="G49" s="76"/>
    </row>
    <row r="50" spans="1:7" ht="13.5" x14ac:dyDescent="0.15">
      <c r="A50" s="7" t="s">
        <v>165</v>
      </c>
      <c r="B50" s="25"/>
      <c r="C50" s="25" t="s">
        <v>264</v>
      </c>
      <c r="D50" s="25"/>
      <c r="E50" s="25"/>
      <c r="F50" s="64" t="s">
        <v>687</v>
      </c>
      <c r="G50" s="76"/>
    </row>
    <row r="51" spans="1:7" ht="13.5" x14ac:dyDescent="0.15">
      <c r="A51" s="7" t="s">
        <v>166</v>
      </c>
      <c r="B51" s="132"/>
      <c r="C51" s="25" t="s">
        <v>1836</v>
      </c>
      <c r="D51" s="132"/>
      <c r="E51" s="132"/>
      <c r="F51" s="138" t="s">
        <v>687</v>
      </c>
      <c r="G51" s="76"/>
    </row>
    <row r="52" spans="1:7" ht="13.5" x14ac:dyDescent="0.15">
      <c r="A52" s="7" t="s">
        <v>167</v>
      </c>
      <c r="B52" s="25"/>
      <c r="C52" s="25" t="s">
        <v>264</v>
      </c>
      <c r="D52" s="25"/>
      <c r="E52" s="25"/>
      <c r="F52" s="64" t="s">
        <v>701</v>
      </c>
      <c r="G52" s="76"/>
    </row>
    <row r="53" spans="1:7" ht="13.5" x14ac:dyDescent="0.15">
      <c r="A53" s="7" t="s">
        <v>168</v>
      </c>
      <c r="B53" s="25"/>
      <c r="C53" s="25" t="s">
        <v>264</v>
      </c>
      <c r="D53" s="25"/>
      <c r="E53" s="25"/>
      <c r="F53" s="64" t="s">
        <v>687</v>
      </c>
      <c r="G53" s="76"/>
    </row>
    <row r="54" spans="1:7" ht="13.5" x14ac:dyDescent="0.15">
      <c r="A54" s="7" t="s">
        <v>169</v>
      </c>
      <c r="B54" s="25"/>
      <c r="C54" s="25" t="s">
        <v>784</v>
      </c>
      <c r="D54" s="25"/>
      <c r="E54" s="25"/>
      <c r="F54" s="64" t="s">
        <v>785</v>
      </c>
      <c r="G54" s="76"/>
    </row>
    <row r="55" spans="1:7" ht="13.5" x14ac:dyDescent="0.15">
      <c r="A55" s="7" t="s">
        <v>170</v>
      </c>
      <c r="B55" s="25"/>
      <c r="C55" s="25" t="s">
        <v>592</v>
      </c>
      <c r="D55" s="25"/>
      <c r="E55" s="25"/>
      <c r="F55" s="64" t="s">
        <v>656</v>
      </c>
      <c r="G55" s="76"/>
    </row>
    <row r="56" spans="1:7" ht="13.5" x14ac:dyDescent="0.15">
      <c r="A56" s="7" t="s">
        <v>171</v>
      </c>
      <c r="B56" s="25"/>
      <c r="C56" s="25"/>
      <c r="D56" s="25" t="s">
        <v>264</v>
      </c>
      <c r="E56" s="25"/>
      <c r="F56" s="138" t="s">
        <v>1148</v>
      </c>
      <c r="G56" s="76"/>
    </row>
    <row r="57" spans="1:7" ht="48" customHeight="1" x14ac:dyDescent="0.15">
      <c r="A57" s="7" t="s">
        <v>176</v>
      </c>
      <c r="B57" s="25"/>
      <c r="C57" s="25" t="s">
        <v>264</v>
      </c>
      <c r="D57" s="25"/>
      <c r="E57" s="25"/>
      <c r="F57" s="121" t="s">
        <v>1646</v>
      </c>
      <c r="G57" s="76"/>
    </row>
    <row r="58" spans="1:7" ht="34.5" customHeight="1" x14ac:dyDescent="0.15">
      <c r="A58" s="7" t="s">
        <v>177</v>
      </c>
      <c r="B58" s="25"/>
      <c r="C58" s="25" t="s">
        <v>1663</v>
      </c>
      <c r="D58" s="25"/>
      <c r="E58" s="25"/>
      <c r="F58" s="121" t="s">
        <v>1664</v>
      </c>
      <c r="G58" s="76"/>
    </row>
    <row r="59" spans="1:7" x14ac:dyDescent="0.15">
      <c r="F59" s="76"/>
    </row>
  </sheetData>
  <mergeCells count="7">
    <mergeCell ref="A2:A4"/>
    <mergeCell ref="F2:F4"/>
    <mergeCell ref="B2:C2"/>
    <mergeCell ref="D2:E2"/>
    <mergeCell ref="B3:B4"/>
    <mergeCell ref="C3:D3"/>
    <mergeCell ref="E3:E4"/>
  </mergeCells>
  <phoneticPr fontId="3"/>
  <dataValidations count="1">
    <dataValidation type="list" allowBlank="1" showInputMessage="1" sqref="F16">
      <formula1>$A$30</formula1>
    </dataValidation>
  </dataValidations>
  <printOptions horizontalCentered="1"/>
  <pageMargins left="0.27559055118110237" right="0.19685039370078741" top="0.43307086614173229" bottom="0.19685039370078741" header="0.51181102362204722" footer="0.19685039370078741"/>
  <pageSetup paperSize="9" scale="75" orientation="portrait" r:id="rId1"/>
  <headerFooter alignWithMargins="0">
    <oddFooter>&amp;C&amp;P</oddFooter>
  </headerFooter>
  <rowBreaks count="1" manualBreakCount="1">
    <brk id="30" max="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showZeros="0" view="pageBreakPreview" zoomScaleNormal="120" zoomScaleSheetLayoutView="100" workbookViewId="0">
      <pane ySplit="2" topLeftCell="A3" activePane="bottomLeft" state="frozen"/>
      <selection activeCell="H68" sqref="H68"/>
      <selection pane="bottomLeft" activeCell="A2" sqref="A2"/>
    </sheetView>
  </sheetViews>
  <sheetFormatPr defaultRowHeight="13.5" x14ac:dyDescent="0.15"/>
  <cols>
    <col min="1" max="1" width="12.625" style="33" customWidth="1"/>
    <col min="2" max="3" width="16.75" style="33" bestFit="1" customWidth="1"/>
    <col min="4" max="5" width="41.5" style="33" customWidth="1"/>
    <col min="6" max="16384" width="9" style="33"/>
  </cols>
  <sheetData>
    <row r="1" spans="1:5" ht="27.75" customHeight="1" x14ac:dyDescent="0.15">
      <c r="A1" s="41" t="s">
        <v>2071</v>
      </c>
    </row>
    <row r="2" spans="1:5" ht="34.5" customHeight="1" x14ac:dyDescent="0.15">
      <c r="A2" s="399" t="s">
        <v>56</v>
      </c>
      <c r="B2" s="399" t="s">
        <v>141</v>
      </c>
      <c r="C2" s="402" t="s">
        <v>142</v>
      </c>
      <c r="D2" s="402" t="s">
        <v>77</v>
      </c>
      <c r="E2" s="399" t="s">
        <v>143</v>
      </c>
    </row>
    <row r="3" spans="1:5" ht="39.75" customHeight="1" x14ac:dyDescent="0.15">
      <c r="A3" s="120" t="s">
        <v>158</v>
      </c>
      <c r="B3" s="138" t="s">
        <v>297</v>
      </c>
      <c r="C3" s="121" t="s">
        <v>303</v>
      </c>
      <c r="D3" s="121" t="s">
        <v>1170</v>
      </c>
      <c r="E3" s="138" t="s">
        <v>1171</v>
      </c>
    </row>
    <row r="4" spans="1:5" ht="39.75" customHeight="1" x14ac:dyDescent="0.15">
      <c r="A4" s="19" t="s">
        <v>159</v>
      </c>
      <c r="B4" s="138" t="s">
        <v>297</v>
      </c>
      <c r="C4" s="121" t="s">
        <v>303</v>
      </c>
      <c r="D4" s="121" t="s">
        <v>304</v>
      </c>
      <c r="E4" s="138" t="s">
        <v>305</v>
      </c>
    </row>
    <row r="5" spans="1:5" ht="27" x14ac:dyDescent="0.15">
      <c r="A5" s="19" t="s">
        <v>160</v>
      </c>
      <c r="B5" s="138" t="s">
        <v>297</v>
      </c>
      <c r="C5" s="121" t="s">
        <v>346</v>
      </c>
      <c r="D5" s="121" t="s">
        <v>347</v>
      </c>
      <c r="E5" s="121" t="s">
        <v>348</v>
      </c>
    </row>
    <row r="6" spans="1:5" x14ac:dyDescent="0.15">
      <c r="A6" s="19" t="s">
        <v>32</v>
      </c>
      <c r="B6" s="138" t="s">
        <v>286</v>
      </c>
      <c r="C6" s="121"/>
      <c r="D6" s="121"/>
      <c r="E6" s="138"/>
    </row>
    <row r="7" spans="1:5" ht="74.25" customHeight="1" x14ac:dyDescent="0.15">
      <c r="A7" s="19" t="s">
        <v>33</v>
      </c>
      <c r="B7" s="138" t="s">
        <v>370</v>
      </c>
      <c r="C7" s="121" t="s">
        <v>303</v>
      </c>
      <c r="D7" s="121" t="s">
        <v>381</v>
      </c>
      <c r="E7" s="121" t="s">
        <v>382</v>
      </c>
    </row>
    <row r="8" spans="1:5" x14ac:dyDescent="0.15">
      <c r="A8" s="19" t="s">
        <v>34</v>
      </c>
      <c r="B8" s="138" t="s">
        <v>297</v>
      </c>
      <c r="C8" s="121" t="s">
        <v>303</v>
      </c>
      <c r="D8" s="121" t="s">
        <v>1709</v>
      </c>
      <c r="E8" s="138" t="s">
        <v>1710</v>
      </c>
    </row>
    <row r="9" spans="1:5" ht="54" x14ac:dyDescent="0.15">
      <c r="A9" s="19" t="s">
        <v>36</v>
      </c>
      <c r="B9" s="138" t="s">
        <v>370</v>
      </c>
      <c r="C9" s="121" t="s">
        <v>303</v>
      </c>
      <c r="D9" s="121" t="s">
        <v>1317</v>
      </c>
      <c r="E9" s="121" t="s">
        <v>1318</v>
      </c>
    </row>
    <row r="10" spans="1:5" ht="27" x14ac:dyDescent="0.15">
      <c r="A10" s="19" t="s">
        <v>153</v>
      </c>
      <c r="B10" s="138" t="s">
        <v>370</v>
      </c>
      <c r="C10" s="121" t="s">
        <v>437</v>
      </c>
      <c r="D10" s="121" t="s">
        <v>1250</v>
      </c>
      <c r="E10" s="121" t="s">
        <v>1251</v>
      </c>
    </row>
    <row r="11" spans="1:5" ht="15.75" customHeight="1" x14ac:dyDescent="0.15">
      <c r="A11" s="19" t="s">
        <v>155</v>
      </c>
      <c r="B11" s="138" t="s">
        <v>397</v>
      </c>
      <c r="C11" s="121" t="s">
        <v>303</v>
      </c>
      <c r="D11" s="121" t="s">
        <v>411</v>
      </c>
      <c r="E11" s="138" t="s">
        <v>412</v>
      </c>
    </row>
    <row r="12" spans="1:5" ht="15.75" customHeight="1" x14ac:dyDescent="0.15">
      <c r="A12" s="19" t="s">
        <v>38</v>
      </c>
      <c r="B12" s="138" t="s">
        <v>286</v>
      </c>
      <c r="C12" s="221"/>
      <c r="D12" s="221"/>
      <c r="E12" s="221"/>
    </row>
    <row r="13" spans="1:5" ht="15.75" customHeight="1" x14ac:dyDescent="0.15">
      <c r="A13" s="19" t="s">
        <v>74</v>
      </c>
      <c r="B13" s="138" t="s">
        <v>297</v>
      </c>
      <c r="C13" s="121" t="s">
        <v>303</v>
      </c>
      <c r="D13" s="121" t="s">
        <v>717</v>
      </c>
      <c r="E13" s="138" t="s">
        <v>718</v>
      </c>
    </row>
    <row r="14" spans="1:5" ht="81" x14ac:dyDescent="0.15">
      <c r="A14" s="19" t="s">
        <v>39</v>
      </c>
      <c r="B14" s="138" t="s">
        <v>297</v>
      </c>
      <c r="C14" s="121" t="s">
        <v>437</v>
      </c>
      <c r="D14" s="121" t="s">
        <v>438</v>
      </c>
      <c r="E14" s="138" t="s">
        <v>439</v>
      </c>
    </row>
    <row r="15" spans="1:5" ht="71.25" customHeight="1" x14ac:dyDescent="0.15">
      <c r="A15" s="19" t="s">
        <v>172</v>
      </c>
      <c r="B15" s="138" t="s">
        <v>370</v>
      </c>
      <c r="C15" s="121" t="s">
        <v>303</v>
      </c>
      <c r="D15" s="121" t="s">
        <v>477</v>
      </c>
      <c r="E15" s="121" t="s">
        <v>478</v>
      </c>
    </row>
    <row r="16" spans="1:5" x14ac:dyDescent="0.15">
      <c r="A16" s="19" t="s">
        <v>66</v>
      </c>
      <c r="B16" s="138" t="s">
        <v>370</v>
      </c>
      <c r="C16" s="121" t="s">
        <v>303</v>
      </c>
      <c r="D16" s="121" t="s">
        <v>881</v>
      </c>
      <c r="E16" s="138" t="s">
        <v>882</v>
      </c>
    </row>
    <row r="17" spans="1:7" ht="27" x14ac:dyDescent="0.15">
      <c r="A17" s="19" t="s">
        <v>72</v>
      </c>
      <c r="B17" s="246" t="s">
        <v>896</v>
      </c>
      <c r="C17" s="244" t="s">
        <v>437</v>
      </c>
      <c r="D17" s="244" t="s">
        <v>1099</v>
      </c>
      <c r="E17" s="246" t="s">
        <v>1100</v>
      </c>
    </row>
    <row r="18" spans="1:7" ht="15.75" customHeight="1" x14ac:dyDescent="0.15">
      <c r="A18" s="19" t="s">
        <v>73</v>
      </c>
      <c r="B18" s="138" t="s">
        <v>297</v>
      </c>
      <c r="C18" s="121" t="s">
        <v>303</v>
      </c>
      <c r="D18" s="121" t="s">
        <v>1073</v>
      </c>
      <c r="E18" s="138" t="s">
        <v>1074</v>
      </c>
    </row>
    <row r="19" spans="1:7" x14ac:dyDescent="0.15">
      <c r="A19" s="19" t="s">
        <v>156</v>
      </c>
      <c r="B19" s="138" t="s">
        <v>297</v>
      </c>
      <c r="C19" s="121" t="s">
        <v>303</v>
      </c>
      <c r="D19" s="121" t="s">
        <v>1857</v>
      </c>
      <c r="E19" s="138" t="s">
        <v>1858</v>
      </c>
    </row>
    <row r="20" spans="1:7" x14ac:dyDescent="0.15">
      <c r="A20" s="19" t="s">
        <v>157</v>
      </c>
      <c r="B20" s="138" t="s">
        <v>397</v>
      </c>
      <c r="C20" s="121" t="s">
        <v>303</v>
      </c>
      <c r="D20" s="121" t="s">
        <v>1953</v>
      </c>
      <c r="E20" s="138" t="s">
        <v>1954</v>
      </c>
    </row>
    <row r="21" spans="1:7" ht="94.5" x14ac:dyDescent="0.15">
      <c r="A21" s="19" t="s">
        <v>40</v>
      </c>
      <c r="B21" s="138" t="s">
        <v>397</v>
      </c>
      <c r="C21" s="121" t="s">
        <v>346</v>
      </c>
      <c r="D21" s="121" t="s">
        <v>1546</v>
      </c>
      <c r="E21" s="192" t="s">
        <v>1545</v>
      </c>
    </row>
    <row r="22" spans="1:7" ht="40.5" x14ac:dyDescent="0.15">
      <c r="A22" s="19" t="s">
        <v>178</v>
      </c>
      <c r="B22" s="138" t="s">
        <v>370</v>
      </c>
      <c r="C22" s="121" t="s">
        <v>303</v>
      </c>
      <c r="D22" s="121" t="s">
        <v>1592</v>
      </c>
      <c r="E22" s="121" t="s">
        <v>1593</v>
      </c>
    </row>
    <row r="23" spans="1:7" ht="27" x14ac:dyDescent="0.15">
      <c r="A23" s="19" t="s">
        <v>41</v>
      </c>
      <c r="B23" s="138" t="s">
        <v>397</v>
      </c>
      <c r="C23" s="121" t="s">
        <v>303</v>
      </c>
      <c r="D23" s="121" t="s">
        <v>498</v>
      </c>
      <c r="E23" s="121" t="s">
        <v>499</v>
      </c>
      <c r="G23" s="101"/>
    </row>
    <row r="24" spans="1:7" x14ac:dyDescent="0.15">
      <c r="A24" s="19" t="s">
        <v>43</v>
      </c>
      <c r="B24" s="138" t="s">
        <v>286</v>
      </c>
      <c r="C24" s="121"/>
      <c r="D24" s="121"/>
      <c r="E24" s="138"/>
    </row>
    <row r="25" spans="1:7" ht="60.75" customHeight="1" x14ac:dyDescent="0.15">
      <c r="A25" s="19" t="s">
        <v>44</v>
      </c>
      <c r="B25" s="138" t="s">
        <v>297</v>
      </c>
      <c r="C25" s="121" t="s">
        <v>303</v>
      </c>
      <c r="D25" s="121" t="s">
        <v>525</v>
      </c>
      <c r="E25" s="121" t="s">
        <v>526</v>
      </c>
    </row>
    <row r="26" spans="1:7" ht="27" x14ac:dyDescent="0.15">
      <c r="A26" s="19" t="s">
        <v>37</v>
      </c>
      <c r="B26" s="138" t="s">
        <v>370</v>
      </c>
      <c r="C26" s="121" t="s">
        <v>303</v>
      </c>
      <c r="D26" s="121" t="s">
        <v>1440</v>
      </c>
      <c r="E26" s="138" t="s">
        <v>1441</v>
      </c>
    </row>
    <row r="27" spans="1:7" x14ac:dyDescent="0.15">
      <c r="A27" s="19" t="s">
        <v>67</v>
      </c>
      <c r="B27" s="138" t="s">
        <v>297</v>
      </c>
      <c r="C27" s="121" t="s">
        <v>303</v>
      </c>
      <c r="D27" s="121" t="s">
        <v>110</v>
      </c>
      <c r="E27" s="138" t="s">
        <v>1384</v>
      </c>
    </row>
    <row r="28" spans="1:7" x14ac:dyDescent="0.15">
      <c r="A28" s="19" t="s">
        <v>68</v>
      </c>
      <c r="B28" s="138" t="s">
        <v>297</v>
      </c>
      <c r="C28" s="121" t="s">
        <v>303</v>
      </c>
      <c r="D28" s="121" t="s">
        <v>1055</v>
      </c>
      <c r="E28" s="138" t="s">
        <v>1056</v>
      </c>
    </row>
    <row r="29" spans="1:7" x14ac:dyDescent="0.15">
      <c r="A29" s="19" t="s">
        <v>25</v>
      </c>
      <c r="B29" s="138" t="s">
        <v>297</v>
      </c>
      <c r="C29" s="121" t="s">
        <v>437</v>
      </c>
      <c r="D29" s="121" t="s">
        <v>557</v>
      </c>
      <c r="E29" s="138" t="s">
        <v>558</v>
      </c>
    </row>
    <row r="30" spans="1:7" ht="15.75" customHeight="1" x14ac:dyDescent="0.15">
      <c r="A30" s="19" t="s">
        <v>26</v>
      </c>
      <c r="B30" s="138" t="s">
        <v>286</v>
      </c>
      <c r="C30" s="121"/>
      <c r="D30" s="121"/>
      <c r="E30" s="138"/>
    </row>
    <row r="31" spans="1:7" ht="15.75" customHeight="1" x14ac:dyDescent="0.15">
      <c r="A31" s="19" t="s">
        <v>154</v>
      </c>
      <c r="B31" s="138" t="s">
        <v>331</v>
      </c>
      <c r="C31" s="121"/>
      <c r="D31" s="121"/>
      <c r="E31" s="138"/>
    </row>
    <row r="32" spans="1:7" ht="15.75" customHeight="1" x14ac:dyDescent="0.15">
      <c r="A32" s="19" t="s">
        <v>70</v>
      </c>
      <c r="B32" s="195" t="s">
        <v>331</v>
      </c>
      <c r="C32" s="221"/>
      <c r="D32" s="221"/>
      <c r="E32" s="221"/>
    </row>
    <row r="33" spans="1:5" ht="27" x14ac:dyDescent="0.15">
      <c r="A33" s="19" t="s">
        <v>27</v>
      </c>
      <c r="B33" s="138" t="s">
        <v>370</v>
      </c>
      <c r="C33" s="121" t="s">
        <v>346</v>
      </c>
      <c r="D33" s="121" t="s">
        <v>809</v>
      </c>
      <c r="E33" s="121" t="s">
        <v>1996</v>
      </c>
    </row>
    <row r="34" spans="1:5" ht="54" x14ac:dyDescent="0.15">
      <c r="A34" s="19" t="s">
        <v>28</v>
      </c>
      <c r="B34" s="138" t="s">
        <v>297</v>
      </c>
      <c r="C34" s="121" t="s">
        <v>303</v>
      </c>
      <c r="D34" s="121" t="s">
        <v>956</v>
      </c>
      <c r="E34" s="121" t="s">
        <v>957</v>
      </c>
    </row>
    <row r="35" spans="1:5" ht="15.75" customHeight="1" x14ac:dyDescent="0.15">
      <c r="A35" s="19" t="s">
        <v>29</v>
      </c>
      <c r="B35" s="138" t="s">
        <v>370</v>
      </c>
      <c r="C35" s="121" t="s">
        <v>346</v>
      </c>
      <c r="D35" s="121" t="s">
        <v>606</v>
      </c>
      <c r="E35" s="138" t="s">
        <v>607</v>
      </c>
    </row>
    <row r="36" spans="1:5" ht="40.5" x14ac:dyDescent="0.15">
      <c r="A36" s="19" t="s">
        <v>152</v>
      </c>
      <c r="B36" s="138" t="s">
        <v>297</v>
      </c>
      <c r="C36" s="121" t="s">
        <v>303</v>
      </c>
      <c r="D36" s="121" t="s">
        <v>1928</v>
      </c>
      <c r="E36" s="121" t="s">
        <v>1929</v>
      </c>
    </row>
    <row r="37" spans="1:5" x14ac:dyDescent="0.15">
      <c r="A37" s="19" t="s">
        <v>173</v>
      </c>
      <c r="B37" s="138" t="s">
        <v>297</v>
      </c>
      <c r="C37" s="121" t="s">
        <v>437</v>
      </c>
      <c r="D37" s="121" t="s">
        <v>624</v>
      </c>
      <c r="E37" s="138" t="s">
        <v>625</v>
      </c>
    </row>
    <row r="38" spans="1:5" ht="27" x14ac:dyDescent="0.15">
      <c r="A38" s="19" t="s">
        <v>174</v>
      </c>
      <c r="B38" s="138" t="s">
        <v>297</v>
      </c>
      <c r="C38" s="121" t="s">
        <v>942</v>
      </c>
      <c r="D38" s="121" t="s">
        <v>943</v>
      </c>
      <c r="E38" s="138" t="s">
        <v>944</v>
      </c>
    </row>
    <row r="39" spans="1:5" ht="40.5" x14ac:dyDescent="0.15">
      <c r="A39" s="19" t="s">
        <v>193</v>
      </c>
      <c r="B39" s="138" t="s">
        <v>370</v>
      </c>
      <c r="C39" s="121" t="s">
        <v>303</v>
      </c>
      <c r="D39" s="121" t="s">
        <v>744</v>
      </c>
      <c r="E39" s="138" t="s">
        <v>745</v>
      </c>
    </row>
    <row r="40" spans="1:5" x14ac:dyDescent="0.15">
      <c r="A40" s="19" t="s">
        <v>45</v>
      </c>
      <c r="B40" s="138" t="s">
        <v>370</v>
      </c>
      <c r="C40" s="121" t="s">
        <v>1688</v>
      </c>
      <c r="D40" s="121" t="s">
        <v>1689</v>
      </c>
      <c r="E40" s="138" t="s">
        <v>1690</v>
      </c>
    </row>
    <row r="41" spans="1:5" x14ac:dyDescent="0.15">
      <c r="A41" s="19" t="s">
        <v>102</v>
      </c>
      <c r="B41" s="155" t="s">
        <v>900</v>
      </c>
      <c r="C41" s="221"/>
      <c r="D41" s="221"/>
      <c r="E41" s="221"/>
    </row>
    <row r="42" spans="1:5" ht="54" x14ac:dyDescent="0.15">
      <c r="A42" s="19" t="s">
        <v>150</v>
      </c>
      <c r="B42" s="138" t="s">
        <v>397</v>
      </c>
      <c r="C42" s="121" t="s">
        <v>303</v>
      </c>
      <c r="D42" s="121" t="s">
        <v>1815</v>
      </c>
      <c r="E42" s="121" t="s">
        <v>1883</v>
      </c>
    </row>
    <row r="43" spans="1:5" x14ac:dyDescent="0.15">
      <c r="A43" s="19" t="s">
        <v>151</v>
      </c>
      <c r="B43" s="138" t="s">
        <v>297</v>
      </c>
      <c r="C43" s="121" t="s">
        <v>303</v>
      </c>
      <c r="D43" s="121" t="s">
        <v>673</v>
      </c>
      <c r="E43" s="138" t="s">
        <v>674</v>
      </c>
    </row>
    <row r="44" spans="1:5" ht="54" x14ac:dyDescent="0.15">
      <c r="A44" s="19" t="s">
        <v>30</v>
      </c>
      <c r="B44" s="138" t="s">
        <v>297</v>
      </c>
      <c r="C44" s="121" t="s">
        <v>437</v>
      </c>
      <c r="D44" s="121" t="s">
        <v>1815</v>
      </c>
      <c r="E44" s="121" t="s">
        <v>1827</v>
      </c>
    </row>
    <row r="45" spans="1:5" ht="27" x14ac:dyDescent="0.15">
      <c r="A45" s="19" t="s">
        <v>161</v>
      </c>
      <c r="B45" s="138" t="s">
        <v>370</v>
      </c>
      <c r="C45" s="121" t="s">
        <v>346</v>
      </c>
      <c r="D45" s="121" t="s">
        <v>643</v>
      </c>
      <c r="E45" s="138" t="s">
        <v>441</v>
      </c>
    </row>
    <row r="46" spans="1:5" x14ac:dyDescent="0.15">
      <c r="A46" s="19" t="s">
        <v>162</v>
      </c>
      <c r="B46" s="138" t="s">
        <v>297</v>
      </c>
      <c r="C46" s="121" t="s">
        <v>303</v>
      </c>
      <c r="D46" s="121" t="s">
        <v>1689</v>
      </c>
      <c r="E46" s="138" t="s">
        <v>1899</v>
      </c>
    </row>
    <row r="47" spans="1:5" ht="54" x14ac:dyDescent="0.15">
      <c r="A47" s="19" t="s">
        <v>163</v>
      </c>
      <c r="B47" s="138" t="s">
        <v>297</v>
      </c>
      <c r="C47" s="121" t="s">
        <v>303</v>
      </c>
      <c r="D47" s="121" t="s">
        <v>1418</v>
      </c>
      <c r="E47" s="121" t="s">
        <v>1419</v>
      </c>
    </row>
    <row r="48" spans="1:5" x14ac:dyDescent="0.15">
      <c r="A48" s="19" t="s">
        <v>165</v>
      </c>
      <c r="B48" s="138" t="s">
        <v>297</v>
      </c>
      <c r="C48" s="121" t="s">
        <v>303</v>
      </c>
      <c r="D48" s="121" t="s">
        <v>411</v>
      </c>
      <c r="E48" s="138" t="s">
        <v>2060</v>
      </c>
    </row>
    <row r="49" spans="1:5" x14ac:dyDescent="0.15">
      <c r="A49" s="19" t="s">
        <v>166</v>
      </c>
      <c r="B49" s="138" t="s">
        <v>370</v>
      </c>
      <c r="C49" s="121" t="s">
        <v>303</v>
      </c>
      <c r="D49" s="121" t="s">
        <v>411</v>
      </c>
      <c r="E49" s="60" t="s">
        <v>1837</v>
      </c>
    </row>
    <row r="50" spans="1:5" ht="15.75" customHeight="1" x14ac:dyDescent="0.15">
      <c r="A50" s="19" t="s">
        <v>167</v>
      </c>
      <c r="B50" s="138" t="s">
        <v>297</v>
      </c>
      <c r="C50" s="121" t="s">
        <v>303</v>
      </c>
      <c r="D50" s="121" t="s">
        <v>411</v>
      </c>
      <c r="E50" s="60" t="s">
        <v>412</v>
      </c>
    </row>
    <row r="51" spans="1:5" ht="15.75" customHeight="1" x14ac:dyDescent="0.15">
      <c r="A51" s="19" t="s">
        <v>168</v>
      </c>
      <c r="B51" s="138" t="s">
        <v>297</v>
      </c>
      <c r="C51" s="121" t="s">
        <v>303</v>
      </c>
      <c r="D51" s="121" t="s">
        <v>411</v>
      </c>
      <c r="E51" s="138" t="s">
        <v>2060</v>
      </c>
    </row>
    <row r="52" spans="1:5" ht="15.75" customHeight="1" x14ac:dyDescent="0.15">
      <c r="A52" s="19" t="s">
        <v>169</v>
      </c>
      <c r="B52" s="138" t="s">
        <v>370</v>
      </c>
      <c r="C52" s="121" t="s">
        <v>346</v>
      </c>
      <c r="D52" s="121" t="s">
        <v>411</v>
      </c>
      <c r="E52" s="138" t="s">
        <v>786</v>
      </c>
    </row>
    <row r="53" spans="1:5" x14ac:dyDescent="0.15">
      <c r="A53" s="19" t="s">
        <v>170</v>
      </c>
      <c r="B53" s="138" t="s">
        <v>297</v>
      </c>
      <c r="C53" s="121" t="s">
        <v>437</v>
      </c>
      <c r="D53" s="121" t="s">
        <v>411</v>
      </c>
      <c r="E53" s="121" t="s">
        <v>657</v>
      </c>
    </row>
    <row r="54" spans="1:5" x14ac:dyDescent="0.15">
      <c r="A54" s="19" t="s">
        <v>171</v>
      </c>
      <c r="B54" s="138" t="s">
        <v>1149</v>
      </c>
      <c r="C54" s="121" t="s">
        <v>303</v>
      </c>
      <c r="D54" s="121" t="s">
        <v>411</v>
      </c>
      <c r="E54" s="138" t="s">
        <v>1150</v>
      </c>
    </row>
    <row r="55" spans="1:5" x14ac:dyDescent="0.15">
      <c r="A55" s="19" t="s">
        <v>176</v>
      </c>
      <c r="B55" s="138" t="s">
        <v>397</v>
      </c>
      <c r="C55" s="121" t="s">
        <v>303</v>
      </c>
      <c r="D55" s="121" t="s">
        <v>498</v>
      </c>
      <c r="E55" s="138" t="s">
        <v>1150</v>
      </c>
    </row>
    <row r="56" spans="1:5" ht="27" x14ac:dyDescent="0.15">
      <c r="A56" s="19" t="s">
        <v>177</v>
      </c>
      <c r="B56" s="138" t="s">
        <v>297</v>
      </c>
      <c r="C56" s="121" t="s">
        <v>303</v>
      </c>
      <c r="D56" s="121" t="s">
        <v>956</v>
      </c>
      <c r="E56" s="121" t="s">
        <v>1665</v>
      </c>
    </row>
  </sheetData>
  <phoneticPr fontId="3"/>
  <dataValidations count="2">
    <dataValidation type="list" allowBlank="1" showInputMessage="1" sqref="B25 B9 B27">
      <formula1>$B$36:$B$37</formula1>
    </dataValidation>
    <dataValidation type="list" allowBlank="1" showInputMessage="1" sqref="C25 C9 C27">
      <formula1>$C$36:$C$37</formula1>
    </dataValidation>
  </dataValidations>
  <printOptions horizontalCentered="1"/>
  <pageMargins left="0.43307086614173229" right="0.35433070866141736" top="0.59055118110236227" bottom="0.59055118110236227" header="0.51181102362204722" footer="0.51181102362204722"/>
  <pageSetup paperSize="9" scale="65" orientation="portrait" r:id="rId1"/>
  <headerFooter alignWithMargins="0">
    <oddFooter>&amp;C&amp;P</oddFooter>
  </headerFooter>
  <rowBreaks count="1" manualBreakCount="1">
    <brk id="39"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showZeros="0" view="pageBreakPreview" zoomScaleNormal="130" zoomScaleSheetLayoutView="100" workbookViewId="0">
      <pane ySplit="3" topLeftCell="A4" activePane="bottomLeft" state="frozen"/>
      <selection activeCell="H68" sqref="H68"/>
      <selection pane="bottomLeft"/>
    </sheetView>
  </sheetViews>
  <sheetFormatPr defaultRowHeight="13.5" x14ac:dyDescent="0.15"/>
  <cols>
    <col min="1" max="1" width="11.125" style="33" customWidth="1"/>
    <col min="2" max="3" width="16.125" style="33" customWidth="1"/>
    <col min="4" max="4" width="20.25" style="46" customWidth="1"/>
    <col min="5" max="6" width="16.125" style="33" customWidth="1"/>
    <col min="7" max="7" width="20.25" style="46" customWidth="1"/>
    <col min="8" max="16384" width="9" style="33"/>
  </cols>
  <sheetData>
    <row r="1" spans="1:8" ht="28.5" customHeight="1" x14ac:dyDescent="0.15">
      <c r="A1" s="41" t="s">
        <v>2072</v>
      </c>
    </row>
    <row r="2" spans="1:8" x14ac:dyDescent="0.15">
      <c r="A2" s="459" t="s">
        <v>56</v>
      </c>
      <c r="B2" s="477" t="s">
        <v>78</v>
      </c>
      <c r="C2" s="478"/>
      <c r="D2" s="479"/>
      <c r="E2" s="459" t="s">
        <v>79</v>
      </c>
      <c r="F2" s="459"/>
      <c r="G2" s="459"/>
    </row>
    <row r="3" spans="1:8" ht="27" x14ac:dyDescent="0.15">
      <c r="A3" s="459"/>
      <c r="B3" s="402" t="s">
        <v>80</v>
      </c>
      <c r="C3" s="402" t="s">
        <v>142</v>
      </c>
      <c r="D3" s="399" t="s">
        <v>143</v>
      </c>
      <c r="E3" s="402" t="s">
        <v>80</v>
      </c>
      <c r="F3" s="402" t="s">
        <v>142</v>
      </c>
      <c r="G3" s="399" t="s">
        <v>143</v>
      </c>
    </row>
    <row r="4" spans="1:8" x14ac:dyDescent="0.15">
      <c r="A4" s="120" t="s">
        <v>158</v>
      </c>
      <c r="B4" s="64" t="s">
        <v>1172</v>
      </c>
      <c r="C4" s="64" t="s">
        <v>1173</v>
      </c>
      <c r="D4" s="64" t="s">
        <v>1174</v>
      </c>
      <c r="E4" s="64" t="s">
        <v>1172</v>
      </c>
      <c r="F4" s="64" t="s">
        <v>1173</v>
      </c>
      <c r="G4" s="64" t="s">
        <v>1175</v>
      </c>
      <c r="H4" s="46"/>
    </row>
    <row r="5" spans="1:8" ht="67.5" x14ac:dyDescent="0.15">
      <c r="A5" s="19" t="s">
        <v>159</v>
      </c>
      <c r="B5" s="57" t="s">
        <v>297</v>
      </c>
      <c r="C5" s="64" t="s">
        <v>303</v>
      </c>
      <c r="D5" s="57" t="s">
        <v>306</v>
      </c>
      <c r="E5" s="64" t="s">
        <v>297</v>
      </c>
      <c r="F5" s="64" t="s">
        <v>303</v>
      </c>
      <c r="G5" s="64" t="s">
        <v>305</v>
      </c>
      <c r="H5" s="46"/>
    </row>
    <row r="6" spans="1:8" ht="67.5" x14ac:dyDescent="0.15">
      <c r="A6" s="19" t="s">
        <v>160</v>
      </c>
      <c r="B6" s="64" t="s">
        <v>297</v>
      </c>
      <c r="C6" s="57" t="s">
        <v>346</v>
      </c>
      <c r="D6" s="57" t="s">
        <v>349</v>
      </c>
      <c r="E6" s="64" t="s">
        <v>297</v>
      </c>
      <c r="F6" s="64" t="s">
        <v>346</v>
      </c>
      <c r="G6" s="57" t="s">
        <v>350</v>
      </c>
      <c r="H6" s="46"/>
    </row>
    <row r="7" spans="1:8" ht="81" x14ac:dyDescent="0.15">
      <c r="A7" s="19" t="s">
        <v>32</v>
      </c>
      <c r="B7" s="64" t="s">
        <v>370</v>
      </c>
      <c r="C7" s="57" t="s">
        <v>346</v>
      </c>
      <c r="D7" s="57" t="s">
        <v>851</v>
      </c>
      <c r="E7" s="64" t="s">
        <v>370</v>
      </c>
      <c r="F7" s="64" t="s">
        <v>346</v>
      </c>
      <c r="G7" s="57" t="s">
        <v>852</v>
      </c>
      <c r="H7" s="46"/>
    </row>
    <row r="8" spans="1:8" ht="162" x14ac:dyDescent="0.15">
      <c r="A8" s="19" t="s">
        <v>33</v>
      </c>
      <c r="B8" s="64" t="s">
        <v>370</v>
      </c>
      <c r="C8" s="64" t="s">
        <v>383</v>
      </c>
      <c r="D8" s="64" t="s">
        <v>384</v>
      </c>
      <c r="E8" s="64" t="s">
        <v>370</v>
      </c>
      <c r="F8" s="64" t="s">
        <v>346</v>
      </c>
      <c r="G8" s="57" t="s">
        <v>385</v>
      </c>
      <c r="H8" s="46"/>
    </row>
    <row r="9" spans="1:8" x14ac:dyDescent="0.15">
      <c r="A9" s="19" t="s">
        <v>34</v>
      </c>
      <c r="B9" s="57" t="s">
        <v>397</v>
      </c>
      <c r="C9" s="64" t="s">
        <v>383</v>
      </c>
      <c r="D9" s="64" t="s">
        <v>1711</v>
      </c>
      <c r="E9" s="57" t="s">
        <v>297</v>
      </c>
      <c r="F9" s="64" t="s">
        <v>303</v>
      </c>
      <c r="G9" s="64" t="s">
        <v>1710</v>
      </c>
      <c r="H9" s="46"/>
    </row>
    <row r="10" spans="1:8" ht="40.5" x14ac:dyDescent="0.15">
      <c r="A10" s="19" t="s">
        <v>36</v>
      </c>
      <c r="B10" s="64" t="s">
        <v>297</v>
      </c>
      <c r="C10" s="64" t="s">
        <v>383</v>
      </c>
      <c r="D10" s="64" t="s">
        <v>1319</v>
      </c>
      <c r="E10" s="57" t="s">
        <v>297</v>
      </c>
      <c r="F10" s="64" t="s">
        <v>346</v>
      </c>
      <c r="G10" s="57" t="s">
        <v>1320</v>
      </c>
      <c r="H10" s="46"/>
    </row>
    <row r="11" spans="1:8" ht="54" x14ac:dyDescent="0.15">
      <c r="A11" s="19" t="s">
        <v>153</v>
      </c>
      <c r="B11" s="64" t="s">
        <v>370</v>
      </c>
      <c r="C11" s="64" t="s">
        <v>1252</v>
      </c>
      <c r="D11" s="64" t="s">
        <v>1253</v>
      </c>
      <c r="E11" s="64" t="s">
        <v>370</v>
      </c>
      <c r="F11" s="64" t="s">
        <v>437</v>
      </c>
      <c r="G11" s="57" t="s">
        <v>1254</v>
      </c>
      <c r="H11" s="46"/>
    </row>
    <row r="12" spans="1:8" ht="40.5" x14ac:dyDescent="0.15">
      <c r="A12" s="19" t="s">
        <v>155</v>
      </c>
      <c r="B12" s="64" t="s">
        <v>331</v>
      </c>
      <c r="C12" s="57"/>
      <c r="D12" s="64"/>
      <c r="E12" s="64" t="s">
        <v>370</v>
      </c>
      <c r="F12" s="57" t="s">
        <v>346</v>
      </c>
      <c r="G12" s="57" t="s">
        <v>413</v>
      </c>
      <c r="H12" s="46"/>
    </row>
    <row r="13" spans="1:8" x14ac:dyDescent="0.15">
      <c r="A13" s="19" t="s">
        <v>38</v>
      </c>
      <c r="B13" s="64" t="s">
        <v>286</v>
      </c>
      <c r="C13" s="64"/>
      <c r="D13" s="64"/>
      <c r="E13" s="64" t="s">
        <v>286</v>
      </c>
      <c r="F13" s="64"/>
      <c r="G13" s="64"/>
      <c r="H13" s="46"/>
    </row>
    <row r="14" spans="1:8" ht="40.5" x14ac:dyDescent="0.15">
      <c r="A14" s="19" t="s">
        <v>74</v>
      </c>
      <c r="B14" s="57" t="s">
        <v>80</v>
      </c>
      <c r="C14" s="57" t="s">
        <v>303</v>
      </c>
      <c r="D14" s="57" t="s">
        <v>719</v>
      </c>
      <c r="E14" s="57" t="s">
        <v>297</v>
      </c>
      <c r="F14" s="64" t="s">
        <v>303</v>
      </c>
      <c r="G14" s="64" t="s">
        <v>720</v>
      </c>
      <c r="H14" s="46"/>
    </row>
    <row r="15" spans="1:8" ht="121.5" x14ac:dyDescent="0.15">
      <c r="A15" s="19" t="s">
        <v>39</v>
      </c>
      <c r="B15" s="64" t="s">
        <v>297</v>
      </c>
      <c r="C15" s="64" t="s">
        <v>437</v>
      </c>
      <c r="D15" s="57" t="s">
        <v>440</v>
      </c>
      <c r="E15" s="64" t="s">
        <v>297</v>
      </c>
      <c r="F15" s="64" t="s">
        <v>437</v>
      </c>
      <c r="G15" s="64" t="s">
        <v>441</v>
      </c>
      <c r="H15" s="46"/>
    </row>
    <row r="16" spans="1:8" ht="54" x14ac:dyDescent="0.15">
      <c r="A16" s="19" t="s">
        <v>172</v>
      </c>
      <c r="B16" s="64" t="s">
        <v>286</v>
      </c>
      <c r="C16" s="64"/>
      <c r="D16" s="64"/>
      <c r="E16" s="64" t="s">
        <v>370</v>
      </c>
      <c r="F16" s="57" t="s">
        <v>346</v>
      </c>
      <c r="G16" s="57" t="s">
        <v>479</v>
      </c>
      <c r="H16" s="46"/>
    </row>
    <row r="17" spans="1:9" x14ac:dyDescent="0.15">
      <c r="A17" s="19" t="s">
        <v>66</v>
      </c>
      <c r="B17" s="64" t="s">
        <v>370</v>
      </c>
      <c r="C17" s="64" t="s">
        <v>383</v>
      </c>
      <c r="D17" s="64" t="s">
        <v>883</v>
      </c>
      <c r="E17" s="64" t="s">
        <v>370</v>
      </c>
      <c r="F17" s="57" t="s">
        <v>346</v>
      </c>
      <c r="G17" s="64" t="s">
        <v>882</v>
      </c>
      <c r="H17" s="46"/>
    </row>
    <row r="18" spans="1:9" ht="27" x14ac:dyDescent="0.15">
      <c r="A18" s="19" t="s">
        <v>72</v>
      </c>
      <c r="B18" s="247" t="s">
        <v>896</v>
      </c>
      <c r="C18" s="247" t="s">
        <v>1101</v>
      </c>
      <c r="D18" s="247" t="s">
        <v>1102</v>
      </c>
      <c r="E18" s="247" t="s">
        <v>896</v>
      </c>
      <c r="F18" s="247" t="s">
        <v>437</v>
      </c>
      <c r="G18" s="367" t="s">
        <v>1103</v>
      </c>
      <c r="H18" s="46"/>
    </row>
    <row r="19" spans="1:9" ht="40.5" x14ac:dyDescent="0.15">
      <c r="A19" s="19" t="s">
        <v>73</v>
      </c>
      <c r="B19" s="57" t="s">
        <v>397</v>
      </c>
      <c r="C19" s="64" t="s">
        <v>383</v>
      </c>
      <c r="D19" s="64" t="s">
        <v>1075</v>
      </c>
      <c r="E19" s="57" t="s">
        <v>397</v>
      </c>
      <c r="F19" s="64" t="s">
        <v>346</v>
      </c>
      <c r="G19" s="57" t="s">
        <v>1076</v>
      </c>
      <c r="H19" s="46"/>
    </row>
    <row r="20" spans="1:9" x14ac:dyDescent="0.15">
      <c r="A20" s="19" t="s">
        <v>156</v>
      </c>
      <c r="B20" s="121" t="s">
        <v>297</v>
      </c>
      <c r="C20" s="138" t="s">
        <v>53</v>
      </c>
      <c r="D20" s="138" t="s">
        <v>1859</v>
      </c>
      <c r="E20" s="121" t="s">
        <v>297</v>
      </c>
      <c r="F20" s="138" t="s">
        <v>303</v>
      </c>
      <c r="G20" s="138" t="s">
        <v>1860</v>
      </c>
      <c r="H20" s="46"/>
    </row>
    <row r="21" spans="1:9" ht="27" x14ac:dyDescent="0.15">
      <c r="A21" s="19" t="s">
        <v>157</v>
      </c>
      <c r="B21" s="138" t="s">
        <v>397</v>
      </c>
      <c r="C21" s="138" t="s">
        <v>383</v>
      </c>
      <c r="D21" s="121" t="s">
        <v>1955</v>
      </c>
      <c r="E21" s="121" t="s">
        <v>397</v>
      </c>
      <c r="F21" s="121" t="s">
        <v>346</v>
      </c>
      <c r="G21" s="121" t="s">
        <v>1956</v>
      </c>
      <c r="H21" s="46"/>
    </row>
    <row r="22" spans="1:9" ht="27" x14ac:dyDescent="0.15">
      <c r="A22" s="19" t="s">
        <v>40</v>
      </c>
      <c r="B22" s="57" t="s">
        <v>397</v>
      </c>
      <c r="C22" s="64" t="s">
        <v>1547</v>
      </c>
      <c r="D22" s="57" t="s">
        <v>1548</v>
      </c>
      <c r="E22" s="64" t="s">
        <v>297</v>
      </c>
      <c r="F22" s="64" t="s">
        <v>383</v>
      </c>
      <c r="G22" s="57" t="s">
        <v>1549</v>
      </c>
      <c r="H22" s="46"/>
    </row>
    <row r="23" spans="1:9" ht="67.5" x14ac:dyDescent="0.15">
      <c r="A23" s="19" t="s">
        <v>178</v>
      </c>
      <c r="B23" s="57" t="s">
        <v>370</v>
      </c>
      <c r="C23" s="64" t="s">
        <v>383</v>
      </c>
      <c r="D23" s="64" t="s">
        <v>1594</v>
      </c>
      <c r="E23" s="64" t="s">
        <v>370</v>
      </c>
      <c r="F23" s="57" t="s">
        <v>346</v>
      </c>
      <c r="G23" s="57" t="s">
        <v>1595</v>
      </c>
      <c r="H23" s="46"/>
    </row>
    <row r="24" spans="1:9" ht="27" x14ac:dyDescent="0.15">
      <c r="A24" s="19" t="s">
        <v>41</v>
      </c>
      <c r="B24" s="64" t="s">
        <v>397</v>
      </c>
      <c r="C24" s="64" t="s">
        <v>383</v>
      </c>
      <c r="D24" s="64" t="s">
        <v>500</v>
      </c>
      <c r="E24" s="64" t="s">
        <v>397</v>
      </c>
      <c r="F24" s="64" t="s">
        <v>303</v>
      </c>
      <c r="G24" s="57" t="s">
        <v>501</v>
      </c>
      <c r="H24" s="46"/>
      <c r="I24" s="101"/>
    </row>
    <row r="25" spans="1:9" x14ac:dyDescent="0.15">
      <c r="A25" s="19" t="s">
        <v>43</v>
      </c>
      <c r="B25" s="64" t="s">
        <v>297</v>
      </c>
      <c r="C25" s="64" t="s">
        <v>383</v>
      </c>
      <c r="D25" s="64" t="s">
        <v>1628</v>
      </c>
      <c r="E25" s="57" t="s">
        <v>297</v>
      </c>
      <c r="F25" s="64" t="s">
        <v>383</v>
      </c>
      <c r="G25" s="64" t="s">
        <v>1629</v>
      </c>
      <c r="H25" s="444"/>
    </row>
    <row r="26" spans="1:9" x14ac:dyDescent="0.15">
      <c r="A26" s="19" t="s">
        <v>44</v>
      </c>
      <c r="B26" s="64" t="s">
        <v>370</v>
      </c>
      <c r="C26" s="64" t="s">
        <v>383</v>
      </c>
      <c r="D26" s="64" t="s">
        <v>527</v>
      </c>
      <c r="E26" s="64" t="s">
        <v>370</v>
      </c>
      <c r="F26" s="64" t="s">
        <v>383</v>
      </c>
      <c r="G26" s="64" t="s">
        <v>528</v>
      </c>
      <c r="H26" s="46"/>
    </row>
    <row r="27" spans="1:9" x14ac:dyDescent="0.15">
      <c r="A27" s="19" t="s">
        <v>37</v>
      </c>
      <c r="B27" s="64" t="s">
        <v>370</v>
      </c>
      <c r="C27" s="64" t="s">
        <v>383</v>
      </c>
      <c r="D27" s="64" t="s">
        <v>1442</v>
      </c>
      <c r="E27" s="64" t="s">
        <v>370</v>
      </c>
      <c r="F27" s="64" t="s">
        <v>303</v>
      </c>
      <c r="G27" s="64" t="s">
        <v>1441</v>
      </c>
      <c r="H27" s="46"/>
    </row>
    <row r="28" spans="1:9" ht="27" x14ac:dyDescent="0.15">
      <c r="A28" s="19" t="s">
        <v>67</v>
      </c>
      <c r="B28" s="57" t="s">
        <v>297</v>
      </c>
      <c r="C28" s="64" t="s">
        <v>303</v>
      </c>
      <c r="D28" s="57" t="s">
        <v>1385</v>
      </c>
      <c r="E28" s="64" t="s">
        <v>297</v>
      </c>
      <c r="F28" s="64" t="s">
        <v>303</v>
      </c>
      <c r="G28" s="64" t="s">
        <v>1384</v>
      </c>
      <c r="H28" s="46"/>
    </row>
    <row r="29" spans="1:9" ht="27" x14ac:dyDescent="0.15">
      <c r="A29" s="19" t="s">
        <v>68</v>
      </c>
      <c r="B29" s="57" t="s">
        <v>397</v>
      </c>
      <c r="C29" s="64" t="s">
        <v>383</v>
      </c>
      <c r="D29" s="57" t="s">
        <v>1057</v>
      </c>
      <c r="E29" s="57" t="s">
        <v>397</v>
      </c>
      <c r="F29" s="64" t="s">
        <v>303</v>
      </c>
      <c r="G29" s="64" t="s">
        <v>1056</v>
      </c>
      <c r="H29" s="46"/>
    </row>
    <row r="30" spans="1:9" ht="54" x14ac:dyDescent="0.15">
      <c r="A30" s="19" t="s">
        <v>25</v>
      </c>
      <c r="B30" s="64" t="s">
        <v>297</v>
      </c>
      <c r="C30" s="64" t="s">
        <v>383</v>
      </c>
      <c r="D30" s="57" t="s">
        <v>559</v>
      </c>
      <c r="E30" s="64" t="s">
        <v>297</v>
      </c>
      <c r="F30" s="64" t="s">
        <v>437</v>
      </c>
      <c r="G30" s="64" t="s">
        <v>560</v>
      </c>
      <c r="H30" s="46"/>
    </row>
    <row r="31" spans="1:9" x14ac:dyDescent="0.15">
      <c r="A31" s="19" t="s">
        <v>26</v>
      </c>
      <c r="B31" s="57" t="s">
        <v>397</v>
      </c>
      <c r="C31" s="64" t="s">
        <v>383</v>
      </c>
      <c r="D31" s="64" t="s">
        <v>582</v>
      </c>
      <c r="E31" s="64" t="s">
        <v>372</v>
      </c>
      <c r="F31" s="64"/>
      <c r="G31" s="64"/>
      <c r="H31" s="46"/>
    </row>
    <row r="32" spans="1:9" x14ac:dyDescent="0.15">
      <c r="A32" s="19" t="s">
        <v>154</v>
      </c>
      <c r="B32" s="64" t="s">
        <v>331</v>
      </c>
      <c r="C32" s="64"/>
      <c r="D32" s="64"/>
      <c r="E32" s="64" t="s">
        <v>331</v>
      </c>
      <c r="F32" s="64"/>
      <c r="G32" s="64"/>
      <c r="H32" s="46"/>
    </row>
    <row r="33" spans="1:8" ht="67.5" x14ac:dyDescent="0.15">
      <c r="A33" s="19" t="s">
        <v>70</v>
      </c>
      <c r="B33" s="29" t="s">
        <v>297</v>
      </c>
      <c r="C33" s="29" t="s">
        <v>437</v>
      </c>
      <c r="D33" s="125" t="s">
        <v>1477</v>
      </c>
      <c r="E33" s="29" t="s">
        <v>297</v>
      </c>
      <c r="F33" s="29" t="s">
        <v>437</v>
      </c>
      <c r="G33" s="125" t="s">
        <v>1478</v>
      </c>
      <c r="H33" s="46"/>
    </row>
    <row r="34" spans="1:8" ht="40.5" x14ac:dyDescent="0.15">
      <c r="A34" s="19" t="s">
        <v>27</v>
      </c>
      <c r="B34" s="57" t="s">
        <v>297</v>
      </c>
      <c r="C34" s="64" t="s">
        <v>346</v>
      </c>
      <c r="D34" s="57" t="s">
        <v>810</v>
      </c>
      <c r="E34" s="64" t="s">
        <v>811</v>
      </c>
      <c r="F34" s="64" t="s">
        <v>346</v>
      </c>
      <c r="G34" s="57" t="s">
        <v>812</v>
      </c>
      <c r="H34" s="46"/>
    </row>
    <row r="35" spans="1:8" x14ac:dyDescent="0.15">
      <c r="A35" s="19" t="s">
        <v>28</v>
      </c>
      <c r="B35" s="57" t="s">
        <v>397</v>
      </c>
      <c r="C35" s="64" t="s">
        <v>383</v>
      </c>
      <c r="D35" s="64" t="s">
        <v>958</v>
      </c>
      <c r="E35" s="64" t="s">
        <v>297</v>
      </c>
      <c r="F35" s="64" t="s">
        <v>303</v>
      </c>
      <c r="G35" s="64" t="s">
        <v>959</v>
      </c>
      <c r="H35" s="46"/>
    </row>
    <row r="36" spans="1:8" ht="40.5" x14ac:dyDescent="0.15">
      <c r="A36" s="19" t="s">
        <v>29</v>
      </c>
      <c r="B36" s="64" t="s">
        <v>370</v>
      </c>
      <c r="C36" s="64" t="s">
        <v>346</v>
      </c>
      <c r="D36" s="57" t="s">
        <v>608</v>
      </c>
      <c r="E36" s="64" t="s">
        <v>370</v>
      </c>
      <c r="F36" s="64" t="s">
        <v>346</v>
      </c>
      <c r="G36" s="57" t="s">
        <v>609</v>
      </c>
      <c r="H36" s="46"/>
    </row>
    <row r="37" spans="1:8" ht="81" x14ac:dyDescent="0.15">
      <c r="A37" s="19" t="s">
        <v>152</v>
      </c>
      <c r="B37" s="132" t="s">
        <v>331</v>
      </c>
      <c r="C37" s="132"/>
      <c r="D37" s="132"/>
      <c r="E37" s="132" t="s">
        <v>297</v>
      </c>
      <c r="F37" s="132" t="s">
        <v>346</v>
      </c>
      <c r="G37" s="121" t="s">
        <v>1930</v>
      </c>
      <c r="H37" s="46"/>
    </row>
    <row r="38" spans="1:8" x14ac:dyDescent="0.15">
      <c r="A38" s="19" t="s">
        <v>173</v>
      </c>
      <c r="B38" s="64" t="s">
        <v>297</v>
      </c>
      <c r="C38" s="64" t="s">
        <v>383</v>
      </c>
      <c r="D38" s="64" t="s">
        <v>626</v>
      </c>
      <c r="E38" s="64" t="s">
        <v>297</v>
      </c>
      <c r="F38" s="64" t="s">
        <v>437</v>
      </c>
      <c r="G38" s="64" t="s">
        <v>627</v>
      </c>
      <c r="H38" s="46"/>
    </row>
    <row r="39" spans="1:8" x14ac:dyDescent="0.15">
      <c r="A39" s="19" t="s">
        <v>174</v>
      </c>
      <c r="B39" s="57" t="s">
        <v>297</v>
      </c>
      <c r="C39" s="64" t="s">
        <v>942</v>
      </c>
      <c r="D39" s="64" t="s">
        <v>945</v>
      </c>
      <c r="E39" s="57" t="s">
        <v>297</v>
      </c>
      <c r="F39" s="64" t="s">
        <v>942</v>
      </c>
      <c r="G39" s="64" t="s">
        <v>944</v>
      </c>
      <c r="H39" s="46"/>
    </row>
    <row r="40" spans="1:8" ht="108" x14ac:dyDescent="0.15">
      <c r="A40" s="19" t="s">
        <v>193</v>
      </c>
      <c r="B40" s="64" t="s">
        <v>370</v>
      </c>
      <c r="C40" s="64" t="s">
        <v>346</v>
      </c>
      <c r="D40" s="57" t="s">
        <v>746</v>
      </c>
      <c r="E40" s="64" t="s">
        <v>370</v>
      </c>
      <c r="F40" s="64" t="s">
        <v>346</v>
      </c>
      <c r="G40" s="64" t="s">
        <v>747</v>
      </c>
      <c r="H40" s="46"/>
    </row>
    <row r="41" spans="1:8" ht="20.25" customHeight="1" x14ac:dyDescent="0.15">
      <c r="A41" s="19" t="s">
        <v>45</v>
      </c>
      <c r="B41" s="64" t="s">
        <v>370</v>
      </c>
      <c r="C41" s="64" t="s">
        <v>383</v>
      </c>
      <c r="D41" s="139" t="s">
        <v>1691</v>
      </c>
      <c r="E41" s="57" t="s">
        <v>370</v>
      </c>
      <c r="F41" s="64" t="s">
        <v>346</v>
      </c>
      <c r="G41" s="64" t="s">
        <v>1690</v>
      </c>
      <c r="H41" s="46"/>
    </row>
    <row r="42" spans="1:8" ht="175.5" x14ac:dyDescent="0.15">
      <c r="A42" s="19" t="s">
        <v>102</v>
      </c>
      <c r="B42" s="166" t="s">
        <v>896</v>
      </c>
      <c r="C42" s="248" t="s">
        <v>437</v>
      </c>
      <c r="D42" s="248" t="s">
        <v>905</v>
      </c>
      <c r="E42" s="166" t="s">
        <v>900</v>
      </c>
      <c r="F42" s="166"/>
      <c r="G42" s="166"/>
      <c r="H42" s="46"/>
    </row>
    <row r="43" spans="1:8" ht="81" x14ac:dyDescent="0.15">
      <c r="A43" s="19" t="s">
        <v>150</v>
      </c>
      <c r="B43" s="132" t="s">
        <v>286</v>
      </c>
      <c r="C43" s="132"/>
      <c r="D43" s="132"/>
      <c r="E43" s="121" t="s">
        <v>397</v>
      </c>
      <c r="F43" s="121" t="s">
        <v>346</v>
      </c>
      <c r="G43" s="121" t="s">
        <v>1884</v>
      </c>
      <c r="H43" s="46"/>
    </row>
    <row r="44" spans="1:8" ht="40.5" x14ac:dyDescent="0.15">
      <c r="A44" s="19" t="s">
        <v>151</v>
      </c>
      <c r="B44" s="57" t="s">
        <v>297</v>
      </c>
      <c r="C44" s="64" t="s">
        <v>303</v>
      </c>
      <c r="D44" s="57" t="s">
        <v>675</v>
      </c>
      <c r="E44" s="57" t="s">
        <v>297</v>
      </c>
      <c r="F44" s="64" t="s">
        <v>303</v>
      </c>
      <c r="G44" s="64" t="s">
        <v>674</v>
      </c>
      <c r="H44" s="46"/>
    </row>
    <row r="45" spans="1:8" ht="81" x14ac:dyDescent="0.15">
      <c r="A45" s="19" t="s">
        <v>30</v>
      </c>
      <c r="B45" s="132" t="s">
        <v>297</v>
      </c>
      <c r="C45" s="121" t="s">
        <v>346</v>
      </c>
      <c r="D45" s="132" t="s">
        <v>1816</v>
      </c>
      <c r="E45" s="132" t="s">
        <v>297</v>
      </c>
      <c r="F45" s="132" t="s">
        <v>437</v>
      </c>
      <c r="G45" s="121" t="s">
        <v>1817</v>
      </c>
      <c r="H45" s="46"/>
    </row>
    <row r="46" spans="1:8" ht="28.5" customHeight="1" x14ac:dyDescent="0.15">
      <c r="A46" s="19" t="s">
        <v>161</v>
      </c>
      <c r="B46" s="64" t="s">
        <v>370</v>
      </c>
      <c r="C46" s="64" t="s">
        <v>53</v>
      </c>
      <c r="D46" s="139" t="s">
        <v>644</v>
      </c>
      <c r="E46" s="64" t="s">
        <v>370</v>
      </c>
      <c r="F46" s="57" t="s">
        <v>346</v>
      </c>
      <c r="G46" s="64" t="s">
        <v>441</v>
      </c>
      <c r="H46" s="46"/>
    </row>
    <row r="47" spans="1:8" x14ac:dyDescent="0.15">
      <c r="A47" s="19" t="s">
        <v>162</v>
      </c>
      <c r="B47" s="121" t="s">
        <v>297</v>
      </c>
      <c r="C47" s="132" t="s">
        <v>383</v>
      </c>
      <c r="D47" s="132" t="s">
        <v>1900</v>
      </c>
      <c r="E47" s="121" t="s">
        <v>297</v>
      </c>
      <c r="F47" s="132" t="s">
        <v>303</v>
      </c>
      <c r="G47" s="132" t="s">
        <v>1901</v>
      </c>
      <c r="H47" s="46"/>
    </row>
    <row r="48" spans="1:8" ht="81" x14ac:dyDescent="0.15">
      <c r="A48" s="19" t="s">
        <v>164</v>
      </c>
      <c r="B48" s="57" t="s">
        <v>297</v>
      </c>
      <c r="C48" s="57" t="s">
        <v>346</v>
      </c>
      <c r="D48" s="57" t="s">
        <v>1420</v>
      </c>
      <c r="E48" s="64" t="s">
        <v>297</v>
      </c>
      <c r="F48" s="64" t="s">
        <v>346</v>
      </c>
      <c r="G48" s="57" t="s">
        <v>1419</v>
      </c>
      <c r="H48" s="46"/>
    </row>
    <row r="49" spans="1:8" ht="27" x14ac:dyDescent="0.15">
      <c r="A49" s="19" t="s">
        <v>165</v>
      </c>
      <c r="B49" s="64" t="s">
        <v>286</v>
      </c>
      <c r="C49" s="64"/>
      <c r="D49" s="64"/>
      <c r="E49" s="64" t="s">
        <v>297</v>
      </c>
      <c r="F49" s="57" t="s">
        <v>346</v>
      </c>
      <c r="G49" s="249" t="s">
        <v>688</v>
      </c>
      <c r="H49" s="46"/>
    </row>
    <row r="50" spans="1:8" ht="27" x14ac:dyDescent="0.15">
      <c r="A50" s="19" t="s">
        <v>166</v>
      </c>
      <c r="B50" s="132" t="s">
        <v>286</v>
      </c>
      <c r="C50" s="132"/>
      <c r="D50" s="132"/>
      <c r="E50" s="132" t="s">
        <v>370</v>
      </c>
      <c r="F50" s="132" t="s">
        <v>346</v>
      </c>
      <c r="G50" s="245" t="s">
        <v>1837</v>
      </c>
      <c r="H50" s="46"/>
    </row>
    <row r="51" spans="1:8" ht="27" x14ac:dyDescent="0.15">
      <c r="A51" s="19" t="s">
        <v>167</v>
      </c>
      <c r="B51" s="64" t="s">
        <v>286</v>
      </c>
      <c r="C51" s="64"/>
      <c r="D51" s="64"/>
      <c r="E51" s="57" t="s">
        <v>297</v>
      </c>
      <c r="F51" s="57" t="s">
        <v>346</v>
      </c>
      <c r="G51" s="249" t="s">
        <v>702</v>
      </c>
      <c r="H51" s="46"/>
    </row>
    <row r="52" spans="1:8" ht="27" x14ac:dyDescent="0.15">
      <c r="A52" s="19" t="s">
        <v>168</v>
      </c>
      <c r="B52" s="64" t="s">
        <v>286</v>
      </c>
      <c r="C52" s="64"/>
      <c r="D52" s="64"/>
      <c r="E52" s="64" t="s">
        <v>297</v>
      </c>
      <c r="F52" s="57" t="s">
        <v>346</v>
      </c>
      <c r="G52" s="249" t="s">
        <v>770</v>
      </c>
      <c r="H52" s="46"/>
    </row>
    <row r="53" spans="1:8" ht="27" x14ac:dyDescent="0.15">
      <c r="A53" s="19" t="s">
        <v>169</v>
      </c>
      <c r="B53" s="64" t="s">
        <v>372</v>
      </c>
      <c r="C53" s="64"/>
      <c r="D53" s="64"/>
      <c r="E53" s="64" t="s">
        <v>370</v>
      </c>
      <c r="F53" s="57" t="s">
        <v>346</v>
      </c>
      <c r="G53" s="57" t="s">
        <v>787</v>
      </c>
      <c r="H53" s="46"/>
    </row>
    <row r="54" spans="1:8" ht="27" x14ac:dyDescent="0.15">
      <c r="A54" s="19" t="s">
        <v>170</v>
      </c>
      <c r="B54" s="64" t="s">
        <v>331</v>
      </c>
      <c r="C54" s="64"/>
      <c r="D54" s="64"/>
      <c r="E54" s="64" t="s">
        <v>297</v>
      </c>
      <c r="F54" s="64" t="s">
        <v>437</v>
      </c>
      <c r="G54" s="57" t="s">
        <v>657</v>
      </c>
      <c r="H54" s="46"/>
    </row>
    <row r="55" spans="1:8" x14ac:dyDescent="0.15">
      <c r="A55" s="19" t="s">
        <v>171</v>
      </c>
      <c r="B55" s="64" t="s">
        <v>372</v>
      </c>
      <c r="C55" s="64"/>
      <c r="D55" s="64"/>
      <c r="E55" s="57" t="s">
        <v>397</v>
      </c>
      <c r="F55" s="64" t="s">
        <v>303</v>
      </c>
      <c r="G55" s="64" t="s">
        <v>1150</v>
      </c>
      <c r="H55" s="46"/>
    </row>
    <row r="56" spans="1:8" x14ac:dyDescent="0.15">
      <c r="A56" s="120" t="s">
        <v>176</v>
      </c>
      <c r="B56" s="57" t="s">
        <v>397</v>
      </c>
      <c r="C56" s="57" t="s">
        <v>346</v>
      </c>
      <c r="D56" s="64" t="s">
        <v>1647</v>
      </c>
      <c r="E56" s="57" t="s">
        <v>397</v>
      </c>
      <c r="F56" s="57" t="s">
        <v>346</v>
      </c>
      <c r="G56" s="64" t="s">
        <v>1647</v>
      </c>
      <c r="H56" s="46"/>
    </row>
    <row r="57" spans="1:8" ht="54" x14ac:dyDescent="0.15">
      <c r="A57" s="19" t="s">
        <v>177</v>
      </c>
      <c r="B57" s="57" t="s">
        <v>297</v>
      </c>
      <c r="C57" s="64" t="s">
        <v>53</v>
      </c>
      <c r="D57" s="64" t="s">
        <v>1666</v>
      </c>
      <c r="E57" s="57" t="s">
        <v>397</v>
      </c>
      <c r="F57" s="64" t="s">
        <v>303</v>
      </c>
      <c r="G57" s="57" t="s">
        <v>1665</v>
      </c>
      <c r="H57" s="46"/>
    </row>
  </sheetData>
  <mergeCells count="3">
    <mergeCell ref="A2:A3"/>
    <mergeCell ref="B2:D2"/>
    <mergeCell ref="E2:G2"/>
  </mergeCells>
  <phoneticPr fontId="3"/>
  <dataValidations count="3">
    <dataValidation type="list" allowBlank="1" showInputMessage="1" sqref="E10 E28 E22">
      <formula1>$B$39:$B$40</formula1>
    </dataValidation>
    <dataValidation type="list" allowBlank="1" showInputMessage="1" sqref="C10 F10 C28 F28 F22">
      <formula1>$C$39:$C$40</formula1>
    </dataValidation>
    <dataValidation type="list" allowBlank="1" showInputMessage="1" showErrorMessage="1" sqref="B10 B28">
      <formula1>$B$39:$B$40</formula1>
    </dataValidation>
  </dataValidations>
  <printOptions horizontalCentered="1"/>
  <pageMargins left="0.31496062992125984" right="0.23622047244094491" top="0.6692913385826772" bottom="0.59055118110236227" header="0.39370078740157483" footer="0.51181102362204722"/>
  <pageSetup paperSize="9" scale="67" orientation="portrait" r:id="rId1"/>
  <headerFooter alignWithMargins="0">
    <oddFooter>&amp;C&amp;P</oddFooter>
  </headerFooter>
  <rowBreaks count="1" manualBreakCount="1">
    <brk id="30" max="6"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7"/>
  <sheetViews>
    <sheetView view="pageBreakPreview" zoomScaleNormal="100" zoomScaleSheetLayoutView="100" workbookViewId="0">
      <pane ySplit="3" topLeftCell="A4" activePane="bottomLeft" state="frozen"/>
      <selection activeCell="H68" sqref="H68"/>
      <selection pane="bottomLeft" activeCell="A4" sqref="A4"/>
    </sheetView>
  </sheetViews>
  <sheetFormatPr defaultRowHeight="13.5" x14ac:dyDescent="0.15"/>
  <cols>
    <col min="1" max="1" width="10.875" style="33" customWidth="1"/>
    <col min="2" max="2" width="17.25" style="33" customWidth="1"/>
    <col min="3" max="7" width="21" style="33" customWidth="1"/>
    <col min="8" max="8" width="14.375" style="33" customWidth="1"/>
    <col min="9" max="16384" width="9" style="33"/>
  </cols>
  <sheetData>
    <row r="1" spans="1:8" ht="24" customHeight="1" x14ac:dyDescent="0.15">
      <c r="A1" s="41" t="s">
        <v>2061</v>
      </c>
    </row>
    <row r="2" spans="1:8" ht="24" customHeight="1" x14ac:dyDescent="0.15">
      <c r="A2" s="485" t="s">
        <v>56</v>
      </c>
      <c r="B2" s="489" t="s">
        <v>83</v>
      </c>
      <c r="C2" s="490"/>
      <c r="D2" s="490"/>
      <c r="E2" s="491"/>
      <c r="F2" s="485" t="s">
        <v>84</v>
      </c>
      <c r="G2" s="485"/>
      <c r="H2" s="485"/>
    </row>
    <row r="3" spans="1:8" ht="45.75" customHeight="1" x14ac:dyDescent="0.15">
      <c r="A3" s="485"/>
      <c r="B3" s="187" t="s">
        <v>141</v>
      </c>
      <c r="C3" s="102" t="s">
        <v>85</v>
      </c>
      <c r="D3" s="412" t="s">
        <v>86</v>
      </c>
      <c r="E3" s="412" t="s">
        <v>123</v>
      </c>
      <c r="F3" s="408" t="s">
        <v>141</v>
      </c>
      <c r="G3" s="407" t="s">
        <v>85</v>
      </c>
      <c r="H3" s="408" t="s">
        <v>87</v>
      </c>
    </row>
    <row r="4" spans="1:8" ht="81" x14ac:dyDescent="0.15">
      <c r="A4" s="7" t="s">
        <v>158</v>
      </c>
      <c r="B4" s="121" t="s">
        <v>297</v>
      </c>
      <c r="C4" s="121" t="s">
        <v>303</v>
      </c>
      <c r="D4" s="121" t="s">
        <v>1176</v>
      </c>
      <c r="E4" s="121"/>
      <c r="F4" s="221" t="s">
        <v>297</v>
      </c>
      <c r="G4" s="221" t="s">
        <v>303</v>
      </c>
      <c r="H4" s="221" t="s">
        <v>1171</v>
      </c>
    </row>
    <row r="5" spans="1:8" ht="16.5" customHeight="1" x14ac:dyDescent="0.15">
      <c r="A5" s="7" t="s">
        <v>159</v>
      </c>
      <c r="B5" s="121" t="s">
        <v>297</v>
      </c>
      <c r="C5" s="121"/>
      <c r="D5" s="221"/>
      <c r="E5" s="221" t="s">
        <v>307</v>
      </c>
      <c r="F5" s="121" t="s">
        <v>297</v>
      </c>
      <c r="G5" s="121" t="s">
        <v>303</v>
      </c>
      <c r="H5" s="121" t="s">
        <v>308</v>
      </c>
    </row>
    <row r="6" spans="1:8" ht="170.25" customHeight="1" x14ac:dyDescent="0.15">
      <c r="A6" s="7" t="s">
        <v>160</v>
      </c>
      <c r="B6" s="121" t="s">
        <v>297</v>
      </c>
      <c r="C6" s="121"/>
      <c r="D6" s="121"/>
      <c r="E6" s="121" t="s">
        <v>351</v>
      </c>
      <c r="F6" s="121" t="s">
        <v>297</v>
      </c>
      <c r="G6" s="121" t="s">
        <v>346</v>
      </c>
      <c r="H6" s="121" t="s">
        <v>348</v>
      </c>
    </row>
    <row r="7" spans="1:8" ht="81.75" customHeight="1" x14ac:dyDescent="0.15">
      <c r="A7" s="7" t="s">
        <v>32</v>
      </c>
      <c r="B7" s="121" t="s">
        <v>853</v>
      </c>
      <c r="C7" s="121"/>
      <c r="D7" s="121" t="s">
        <v>853</v>
      </c>
      <c r="E7" s="121"/>
      <c r="F7" s="121" t="s">
        <v>370</v>
      </c>
      <c r="G7" s="121" t="s">
        <v>303</v>
      </c>
      <c r="H7" s="121" t="s">
        <v>854</v>
      </c>
    </row>
    <row r="8" spans="1:8" ht="16.5" customHeight="1" x14ac:dyDescent="0.15">
      <c r="A8" s="7" t="s">
        <v>33</v>
      </c>
      <c r="B8" s="121"/>
      <c r="C8" s="121"/>
      <c r="D8" s="121"/>
      <c r="E8" s="121" t="s">
        <v>386</v>
      </c>
      <c r="F8" s="121" t="s">
        <v>370</v>
      </c>
      <c r="G8" s="121" t="s">
        <v>303</v>
      </c>
      <c r="H8" s="121" t="s">
        <v>387</v>
      </c>
    </row>
    <row r="9" spans="1:8" ht="122.25" customHeight="1" x14ac:dyDescent="0.15">
      <c r="A9" s="7" t="s">
        <v>34</v>
      </c>
      <c r="B9" s="121" t="s">
        <v>297</v>
      </c>
      <c r="C9" s="121"/>
      <c r="D9" s="121" t="s">
        <v>1712</v>
      </c>
      <c r="E9" s="121" t="s">
        <v>1713</v>
      </c>
      <c r="F9" s="121" t="s">
        <v>297</v>
      </c>
      <c r="G9" s="121" t="s">
        <v>303</v>
      </c>
      <c r="H9" s="121" t="s">
        <v>1714</v>
      </c>
    </row>
    <row r="10" spans="1:8" ht="189" x14ac:dyDescent="0.15">
      <c r="A10" s="187" t="s">
        <v>36</v>
      </c>
      <c r="B10" s="486" t="s">
        <v>1321</v>
      </c>
      <c r="C10" s="487"/>
      <c r="D10" s="487"/>
      <c r="E10" s="488"/>
      <c r="F10" s="121" t="s">
        <v>370</v>
      </c>
      <c r="G10" s="121" t="s">
        <v>303</v>
      </c>
      <c r="H10" s="121" t="s">
        <v>1322</v>
      </c>
    </row>
    <row r="11" spans="1:8" ht="94.5" x14ac:dyDescent="0.15">
      <c r="A11" s="7" t="s">
        <v>153</v>
      </c>
      <c r="B11" s="121" t="s">
        <v>370</v>
      </c>
      <c r="C11" s="121" t="s">
        <v>437</v>
      </c>
      <c r="D11" s="121" t="s">
        <v>1255</v>
      </c>
      <c r="E11" s="121" t="s">
        <v>1256</v>
      </c>
      <c r="F11" s="121" t="s">
        <v>370</v>
      </c>
      <c r="G11" s="121" t="s">
        <v>437</v>
      </c>
      <c r="H11" s="121" t="s">
        <v>1257</v>
      </c>
    </row>
    <row r="12" spans="1:8" ht="40.5" x14ac:dyDescent="0.15">
      <c r="A12" s="7" t="s">
        <v>155</v>
      </c>
      <c r="B12" s="121" t="s">
        <v>397</v>
      </c>
      <c r="C12" s="121"/>
      <c r="D12" s="121"/>
      <c r="E12" s="245" t="s">
        <v>414</v>
      </c>
      <c r="F12" s="121" t="s">
        <v>397</v>
      </c>
      <c r="G12" s="121" t="s">
        <v>303</v>
      </c>
      <c r="H12" s="121" t="s">
        <v>413</v>
      </c>
    </row>
    <row r="13" spans="1:8" ht="40.5" x14ac:dyDescent="0.15">
      <c r="A13" s="7" t="s">
        <v>38</v>
      </c>
      <c r="B13" s="121" t="s">
        <v>297</v>
      </c>
      <c r="C13" s="121"/>
      <c r="D13" s="121"/>
      <c r="E13" s="121" t="s">
        <v>1127</v>
      </c>
      <c r="F13" s="121" t="s">
        <v>297</v>
      </c>
      <c r="G13" s="121" t="s">
        <v>303</v>
      </c>
      <c r="H13" s="121" t="s">
        <v>1128</v>
      </c>
    </row>
    <row r="14" spans="1:8" ht="27" x14ac:dyDescent="0.15">
      <c r="A14" s="7" t="s">
        <v>74</v>
      </c>
      <c r="B14" s="121" t="s">
        <v>397</v>
      </c>
      <c r="C14" s="121" t="s">
        <v>442</v>
      </c>
      <c r="D14" s="121" t="s">
        <v>443</v>
      </c>
      <c r="E14" s="121"/>
      <c r="F14" s="121" t="s">
        <v>397</v>
      </c>
      <c r="G14" s="121" t="s">
        <v>303</v>
      </c>
      <c r="H14" s="121" t="s">
        <v>718</v>
      </c>
    </row>
    <row r="15" spans="1:8" ht="29.25" customHeight="1" x14ac:dyDescent="0.15">
      <c r="A15" s="7" t="s">
        <v>39</v>
      </c>
      <c r="B15" s="121" t="s">
        <v>297</v>
      </c>
      <c r="C15" s="121" t="s">
        <v>442</v>
      </c>
      <c r="D15" s="121" t="s">
        <v>443</v>
      </c>
      <c r="E15" s="121"/>
      <c r="F15" s="121" t="s">
        <v>297</v>
      </c>
      <c r="G15" s="121" t="s">
        <v>437</v>
      </c>
      <c r="H15" s="121" t="s">
        <v>387</v>
      </c>
    </row>
    <row r="16" spans="1:8" ht="138.75" customHeight="1" x14ac:dyDescent="0.15">
      <c r="A16" s="7" t="s">
        <v>172</v>
      </c>
      <c r="B16" s="121" t="s">
        <v>370</v>
      </c>
      <c r="C16" s="121"/>
      <c r="D16" s="121" t="s">
        <v>480</v>
      </c>
      <c r="E16" s="121" t="s">
        <v>481</v>
      </c>
      <c r="F16" s="121" t="s">
        <v>370</v>
      </c>
      <c r="G16" s="121" t="s">
        <v>303</v>
      </c>
      <c r="H16" s="121" t="s">
        <v>482</v>
      </c>
    </row>
    <row r="17" spans="1:8" x14ac:dyDescent="0.15">
      <c r="A17" s="7" t="s">
        <v>66</v>
      </c>
      <c r="B17" s="121" t="s">
        <v>370</v>
      </c>
      <c r="C17" s="121"/>
      <c r="D17" s="121"/>
      <c r="E17" s="121" t="s">
        <v>884</v>
      </c>
      <c r="F17" s="121" t="s">
        <v>370</v>
      </c>
      <c r="G17" s="121" t="s">
        <v>303</v>
      </c>
      <c r="H17" s="121" t="s">
        <v>882</v>
      </c>
    </row>
    <row r="18" spans="1:8" ht="94.5" x14ac:dyDescent="0.15">
      <c r="A18" s="7" t="s">
        <v>72</v>
      </c>
      <c r="B18" s="244"/>
      <c r="C18" s="244"/>
      <c r="D18" s="244"/>
      <c r="E18" s="244" t="s">
        <v>1104</v>
      </c>
      <c r="F18" s="244" t="s">
        <v>896</v>
      </c>
      <c r="G18" s="244" t="s">
        <v>437</v>
      </c>
      <c r="H18" s="244" t="s">
        <v>1105</v>
      </c>
    </row>
    <row r="19" spans="1:8" ht="27" x14ac:dyDescent="0.15">
      <c r="A19" s="7" t="s">
        <v>73</v>
      </c>
      <c r="B19" s="121" t="s">
        <v>286</v>
      </c>
      <c r="C19" s="121"/>
      <c r="D19" s="121"/>
      <c r="E19" s="121" t="s">
        <v>1077</v>
      </c>
      <c r="F19" s="121" t="s">
        <v>397</v>
      </c>
      <c r="G19" s="121" t="s">
        <v>303</v>
      </c>
      <c r="H19" s="121" t="s">
        <v>1078</v>
      </c>
    </row>
    <row r="20" spans="1:8" x14ac:dyDescent="0.15">
      <c r="A20" s="7" t="s">
        <v>156</v>
      </c>
      <c r="B20" s="138"/>
      <c r="C20" s="138"/>
      <c r="D20" s="138"/>
      <c r="E20" s="138" t="s">
        <v>1861</v>
      </c>
      <c r="F20" s="138" t="s">
        <v>297</v>
      </c>
      <c r="G20" s="138" t="s">
        <v>303</v>
      </c>
      <c r="H20" s="121" t="s">
        <v>1860</v>
      </c>
    </row>
    <row r="21" spans="1:8" ht="40.5" customHeight="1" x14ac:dyDescent="0.15">
      <c r="A21" s="7" t="s">
        <v>157</v>
      </c>
      <c r="B21" s="138" t="s">
        <v>331</v>
      </c>
      <c r="C21" s="138"/>
      <c r="D21" s="138"/>
      <c r="E21" s="138"/>
      <c r="F21" s="138" t="s">
        <v>397</v>
      </c>
      <c r="G21" s="138" t="s">
        <v>303</v>
      </c>
      <c r="H21" s="121" t="s">
        <v>1957</v>
      </c>
    </row>
    <row r="22" spans="1:8" ht="27" x14ac:dyDescent="0.15">
      <c r="A22" s="7" t="s">
        <v>40</v>
      </c>
      <c r="B22" s="486" t="s">
        <v>1550</v>
      </c>
      <c r="C22" s="487"/>
      <c r="D22" s="488"/>
      <c r="E22" s="121"/>
      <c r="F22" s="121" t="s">
        <v>397</v>
      </c>
      <c r="G22" s="121" t="s">
        <v>346</v>
      </c>
      <c r="H22" s="245" t="s">
        <v>1551</v>
      </c>
    </row>
    <row r="23" spans="1:8" ht="94.5" x14ac:dyDescent="0.15">
      <c r="A23" s="7" t="s">
        <v>178</v>
      </c>
      <c r="B23" s="121" t="s">
        <v>370</v>
      </c>
      <c r="C23" s="121" t="s">
        <v>442</v>
      </c>
      <c r="D23" s="121" t="s">
        <v>442</v>
      </c>
      <c r="E23" s="121"/>
      <c r="F23" s="121" t="s">
        <v>370</v>
      </c>
      <c r="G23" s="121" t="s">
        <v>303</v>
      </c>
      <c r="H23" s="121" t="s">
        <v>1596</v>
      </c>
    </row>
    <row r="24" spans="1:8" ht="38.25" customHeight="1" x14ac:dyDescent="0.15">
      <c r="A24" s="7" t="s">
        <v>41</v>
      </c>
      <c r="B24" s="121" t="s">
        <v>397</v>
      </c>
      <c r="C24" s="121"/>
      <c r="D24" s="121" t="s">
        <v>443</v>
      </c>
      <c r="E24" s="121"/>
      <c r="F24" s="121" t="s">
        <v>397</v>
      </c>
      <c r="G24" s="121" t="s">
        <v>303</v>
      </c>
      <c r="H24" s="121" t="s">
        <v>502</v>
      </c>
    </row>
    <row r="25" spans="1:8" ht="27" x14ac:dyDescent="0.15">
      <c r="A25" s="7" t="s">
        <v>43</v>
      </c>
      <c r="B25" s="121"/>
      <c r="C25" s="121"/>
      <c r="D25" s="121"/>
      <c r="E25" s="121"/>
      <c r="F25" s="121" t="s">
        <v>297</v>
      </c>
      <c r="G25" s="121" t="s">
        <v>346</v>
      </c>
      <c r="H25" s="121" t="s">
        <v>1630</v>
      </c>
    </row>
    <row r="26" spans="1:8" ht="40.5" x14ac:dyDescent="0.15">
      <c r="A26" s="7" t="s">
        <v>44</v>
      </c>
      <c r="B26" s="121" t="s">
        <v>370</v>
      </c>
      <c r="C26" s="121"/>
      <c r="D26" s="121"/>
      <c r="E26" s="121" t="s">
        <v>529</v>
      </c>
      <c r="F26" s="121" t="s">
        <v>370</v>
      </c>
      <c r="G26" s="121" t="s">
        <v>303</v>
      </c>
      <c r="H26" s="121" t="s">
        <v>387</v>
      </c>
    </row>
    <row r="27" spans="1:8" ht="40.5" x14ac:dyDescent="0.15">
      <c r="A27" s="7" t="s">
        <v>37</v>
      </c>
      <c r="B27" s="121" t="s">
        <v>370</v>
      </c>
      <c r="C27" s="121"/>
      <c r="D27" s="121"/>
      <c r="E27" s="121" t="s">
        <v>1443</v>
      </c>
      <c r="F27" s="121" t="s">
        <v>370</v>
      </c>
      <c r="G27" s="121" t="s">
        <v>303</v>
      </c>
      <c r="H27" s="121" t="s">
        <v>387</v>
      </c>
    </row>
    <row r="28" spans="1:8" ht="148.5" x14ac:dyDescent="0.15">
      <c r="A28" s="7" t="s">
        <v>67</v>
      </c>
      <c r="B28" s="121" t="s">
        <v>297</v>
      </c>
      <c r="C28" s="121" t="s">
        <v>303</v>
      </c>
      <c r="D28" s="121" t="s">
        <v>1386</v>
      </c>
      <c r="E28" s="121" t="s">
        <v>1387</v>
      </c>
      <c r="F28" s="121" t="s">
        <v>297</v>
      </c>
      <c r="G28" s="121" t="s">
        <v>303</v>
      </c>
      <c r="H28" s="121" t="s">
        <v>1388</v>
      </c>
    </row>
    <row r="29" spans="1:8" x14ac:dyDescent="0.15">
      <c r="A29" s="7" t="s">
        <v>68</v>
      </c>
      <c r="B29" s="121" t="s">
        <v>286</v>
      </c>
      <c r="C29" s="121"/>
      <c r="D29" s="121"/>
      <c r="E29" s="121"/>
      <c r="F29" s="121" t="s">
        <v>397</v>
      </c>
      <c r="G29" s="121" t="s">
        <v>303</v>
      </c>
      <c r="H29" s="121" t="s">
        <v>1058</v>
      </c>
    </row>
    <row r="30" spans="1:8" ht="31.5" customHeight="1" x14ac:dyDescent="0.15">
      <c r="A30" s="7" t="s">
        <v>25</v>
      </c>
      <c r="B30" s="121" t="s">
        <v>297</v>
      </c>
      <c r="C30" s="121"/>
      <c r="D30" s="121"/>
      <c r="E30" s="121" t="s">
        <v>561</v>
      </c>
      <c r="F30" s="121" t="s">
        <v>297</v>
      </c>
      <c r="G30" s="121" t="s">
        <v>437</v>
      </c>
      <c r="H30" s="121" t="s">
        <v>562</v>
      </c>
    </row>
    <row r="31" spans="1:8" ht="27" x14ac:dyDescent="0.15">
      <c r="A31" s="7" t="s">
        <v>26</v>
      </c>
      <c r="B31" s="121" t="s">
        <v>286</v>
      </c>
      <c r="C31" s="121"/>
      <c r="D31" s="121"/>
      <c r="E31" s="121"/>
      <c r="F31" s="121" t="s">
        <v>397</v>
      </c>
      <c r="G31" s="121" t="s">
        <v>303</v>
      </c>
      <c r="H31" s="121" t="s">
        <v>583</v>
      </c>
    </row>
    <row r="32" spans="1:8" ht="27" x14ac:dyDescent="0.15">
      <c r="A32" s="7" t="s">
        <v>154</v>
      </c>
      <c r="B32" s="121"/>
      <c r="C32" s="121"/>
      <c r="D32" s="121"/>
      <c r="E32" s="121" t="s">
        <v>982</v>
      </c>
      <c r="F32" s="121" t="s">
        <v>397</v>
      </c>
      <c r="G32" s="121" t="s">
        <v>437</v>
      </c>
      <c r="H32" s="121" t="s">
        <v>983</v>
      </c>
    </row>
    <row r="33" spans="1:9" ht="15.75" customHeight="1" x14ac:dyDescent="0.15">
      <c r="A33" s="7" t="s">
        <v>70</v>
      </c>
      <c r="B33" s="221" t="s">
        <v>297</v>
      </c>
      <c r="C33" s="221"/>
      <c r="D33" s="221"/>
      <c r="E33" s="221"/>
      <c r="F33" s="221" t="s">
        <v>297</v>
      </c>
      <c r="G33" s="221" t="s">
        <v>437</v>
      </c>
      <c r="H33" s="221" t="s">
        <v>983</v>
      </c>
    </row>
    <row r="34" spans="1:9" ht="65.25" customHeight="1" x14ac:dyDescent="0.15">
      <c r="A34" s="7" t="s">
        <v>27</v>
      </c>
      <c r="B34" s="121" t="s">
        <v>297</v>
      </c>
      <c r="C34" s="121"/>
      <c r="D34" s="121"/>
      <c r="E34" s="121" t="s">
        <v>813</v>
      </c>
      <c r="F34" s="121" t="s">
        <v>297</v>
      </c>
      <c r="G34" s="121" t="s">
        <v>303</v>
      </c>
      <c r="H34" s="121" t="s">
        <v>814</v>
      </c>
    </row>
    <row r="35" spans="1:9" x14ac:dyDescent="0.15">
      <c r="A35" s="7" t="s">
        <v>28</v>
      </c>
      <c r="B35" s="121" t="s">
        <v>286</v>
      </c>
      <c r="C35" s="121"/>
      <c r="D35" s="121"/>
      <c r="E35" s="121"/>
      <c r="F35" s="121" t="s">
        <v>397</v>
      </c>
      <c r="G35" s="121" t="s">
        <v>303</v>
      </c>
      <c r="H35" s="121" t="s">
        <v>960</v>
      </c>
    </row>
    <row r="36" spans="1:9" ht="35.25" customHeight="1" x14ac:dyDescent="0.15">
      <c r="A36" s="7" t="s">
        <v>29</v>
      </c>
      <c r="B36" s="121" t="s">
        <v>370</v>
      </c>
      <c r="C36" s="121" t="s">
        <v>610</v>
      </c>
      <c r="D36" s="121" t="s">
        <v>611</v>
      </c>
      <c r="E36" s="121"/>
      <c r="F36" s="121" t="s">
        <v>370</v>
      </c>
      <c r="G36" s="121" t="s">
        <v>346</v>
      </c>
      <c r="H36" s="121" t="s">
        <v>612</v>
      </c>
    </row>
    <row r="37" spans="1:9" ht="27" x14ac:dyDescent="0.15">
      <c r="A37" s="7" t="s">
        <v>152</v>
      </c>
      <c r="B37" s="138" t="s">
        <v>331</v>
      </c>
      <c r="C37" s="138"/>
      <c r="D37" s="138"/>
      <c r="E37" s="138"/>
      <c r="F37" s="138" t="s">
        <v>297</v>
      </c>
      <c r="G37" s="138" t="s">
        <v>303</v>
      </c>
      <c r="H37" s="121" t="s">
        <v>1886</v>
      </c>
    </row>
    <row r="38" spans="1:9" x14ac:dyDescent="0.15">
      <c r="A38" s="7" t="s">
        <v>173</v>
      </c>
      <c r="B38" s="121" t="s">
        <v>331</v>
      </c>
      <c r="C38" s="121"/>
      <c r="D38" s="121"/>
      <c r="E38" s="121"/>
      <c r="F38" s="121" t="s">
        <v>297</v>
      </c>
      <c r="G38" s="121" t="s">
        <v>437</v>
      </c>
      <c r="H38" s="121" t="s">
        <v>628</v>
      </c>
    </row>
    <row r="39" spans="1:9" x14ac:dyDescent="0.15">
      <c r="A39" s="7" t="s">
        <v>174</v>
      </c>
      <c r="B39" s="121" t="s">
        <v>297</v>
      </c>
      <c r="C39" s="121" t="s">
        <v>942</v>
      </c>
      <c r="D39" s="121"/>
      <c r="E39" s="121" t="s">
        <v>442</v>
      </c>
      <c r="F39" s="121" t="s">
        <v>297</v>
      </c>
      <c r="G39" s="121" t="s">
        <v>942</v>
      </c>
      <c r="H39" s="121" t="s">
        <v>944</v>
      </c>
    </row>
    <row r="40" spans="1:9" x14ac:dyDescent="0.15">
      <c r="A40" s="7" t="s">
        <v>193</v>
      </c>
      <c r="B40" s="121" t="s">
        <v>370</v>
      </c>
      <c r="C40" s="121"/>
      <c r="D40" s="121"/>
      <c r="E40" s="121" t="s">
        <v>748</v>
      </c>
      <c r="F40" s="121" t="s">
        <v>370</v>
      </c>
      <c r="G40" s="121" t="s">
        <v>303</v>
      </c>
      <c r="H40" s="121" t="s">
        <v>749</v>
      </c>
    </row>
    <row r="41" spans="1:9" x14ac:dyDescent="0.15">
      <c r="A41" s="7" t="s">
        <v>45</v>
      </c>
      <c r="B41" s="121" t="s">
        <v>370</v>
      </c>
      <c r="C41" s="121"/>
      <c r="D41" s="121"/>
      <c r="E41" s="121"/>
      <c r="F41" s="121" t="s">
        <v>370</v>
      </c>
      <c r="G41" s="121" t="s">
        <v>1692</v>
      </c>
      <c r="H41" s="121" t="s">
        <v>1690</v>
      </c>
    </row>
    <row r="42" spans="1:9" ht="81" x14ac:dyDescent="0.15">
      <c r="A42" s="7" t="s">
        <v>102</v>
      </c>
      <c r="B42" s="169" t="s">
        <v>896</v>
      </c>
      <c r="C42" s="169" t="s">
        <v>437</v>
      </c>
      <c r="D42" s="170" t="s">
        <v>906</v>
      </c>
      <c r="E42" s="169" t="s">
        <v>907</v>
      </c>
      <c r="F42" s="169" t="s">
        <v>896</v>
      </c>
      <c r="G42" s="169" t="s">
        <v>437</v>
      </c>
      <c r="H42" s="169" t="s">
        <v>908</v>
      </c>
    </row>
    <row r="43" spans="1:9" ht="37.5" customHeight="1" x14ac:dyDescent="0.15">
      <c r="A43" s="7" t="s">
        <v>150</v>
      </c>
      <c r="B43" s="138" t="s">
        <v>397</v>
      </c>
      <c r="C43" s="138"/>
      <c r="D43" s="138"/>
      <c r="E43" s="121" t="s">
        <v>1885</v>
      </c>
      <c r="F43" s="138" t="s">
        <v>397</v>
      </c>
      <c r="G43" s="138" t="s">
        <v>303</v>
      </c>
      <c r="H43" s="121" t="s">
        <v>1886</v>
      </c>
    </row>
    <row r="44" spans="1:9" ht="115.5" customHeight="1" x14ac:dyDescent="0.15">
      <c r="A44" s="7" t="s">
        <v>151</v>
      </c>
      <c r="B44" s="121" t="s">
        <v>297</v>
      </c>
      <c r="C44" s="121" t="s">
        <v>610</v>
      </c>
      <c r="D44" s="121" t="s">
        <v>443</v>
      </c>
      <c r="E44" s="121"/>
      <c r="F44" s="121" t="s">
        <v>297</v>
      </c>
      <c r="G44" s="121" t="s">
        <v>303</v>
      </c>
      <c r="H44" s="121" t="s">
        <v>676</v>
      </c>
    </row>
    <row r="45" spans="1:9" ht="33.75" customHeight="1" x14ac:dyDescent="0.15">
      <c r="A45" s="7" t="s">
        <v>30</v>
      </c>
      <c r="B45" s="138" t="s">
        <v>297</v>
      </c>
      <c r="C45" s="138"/>
      <c r="D45" s="138"/>
      <c r="E45" s="121" t="s">
        <v>1828</v>
      </c>
      <c r="F45" s="138" t="s">
        <v>297</v>
      </c>
      <c r="G45" s="138" t="s">
        <v>437</v>
      </c>
      <c r="H45" s="121" t="s">
        <v>1818</v>
      </c>
    </row>
    <row r="46" spans="1:9" s="77" customFormat="1" x14ac:dyDescent="0.15">
      <c r="A46" s="7" t="s">
        <v>161</v>
      </c>
      <c r="B46" s="121" t="s">
        <v>370</v>
      </c>
      <c r="C46" s="121" t="s">
        <v>346</v>
      </c>
      <c r="D46" s="121" t="s">
        <v>442</v>
      </c>
      <c r="E46" s="121"/>
      <c r="F46" s="121" t="s">
        <v>370</v>
      </c>
      <c r="G46" s="121" t="s">
        <v>346</v>
      </c>
      <c r="H46" s="121" t="s">
        <v>387</v>
      </c>
      <c r="I46" s="33"/>
    </row>
    <row r="47" spans="1:9" ht="42" customHeight="1" x14ac:dyDescent="0.15">
      <c r="A47" s="7" t="s">
        <v>162</v>
      </c>
      <c r="B47" s="138" t="s">
        <v>297</v>
      </c>
      <c r="C47" s="138"/>
      <c r="D47" s="121" t="s">
        <v>1902</v>
      </c>
      <c r="E47" s="138"/>
      <c r="F47" s="138" t="s">
        <v>297</v>
      </c>
      <c r="G47" s="138" t="s">
        <v>303</v>
      </c>
      <c r="H47" s="121" t="s">
        <v>1903</v>
      </c>
    </row>
    <row r="48" spans="1:9" ht="42" customHeight="1" x14ac:dyDescent="0.15">
      <c r="A48" s="7" t="s">
        <v>164</v>
      </c>
      <c r="B48" s="121" t="s">
        <v>297</v>
      </c>
      <c r="C48" s="121" t="s">
        <v>610</v>
      </c>
      <c r="D48" s="121" t="s">
        <v>1421</v>
      </c>
      <c r="E48" s="121"/>
      <c r="F48" s="121" t="s">
        <v>297</v>
      </c>
      <c r="G48" s="121" t="s">
        <v>303</v>
      </c>
      <c r="H48" s="121" t="s">
        <v>1422</v>
      </c>
    </row>
    <row r="49" spans="1:8" ht="40.5" x14ac:dyDescent="0.15">
      <c r="A49" s="7" t="s">
        <v>165</v>
      </c>
      <c r="B49" s="121" t="s">
        <v>297</v>
      </c>
      <c r="C49" s="121"/>
      <c r="D49" s="121"/>
      <c r="E49" s="245" t="s">
        <v>414</v>
      </c>
      <c r="F49" s="121" t="s">
        <v>297</v>
      </c>
      <c r="G49" s="121" t="s">
        <v>303</v>
      </c>
      <c r="H49" s="245" t="s">
        <v>688</v>
      </c>
    </row>
    <row r="50" spans="1:8" ht="40.5" x14ac:dyDescent="0.15">
      <c r="A50" s="7" t="s">
        <v>166</v>
      </c>
      <c r="B50" s="138" t="s">
        <v>370</v>
      </c>
      <c r="C50" s="132"/>
      <c r="D50" s="132"/>
      <c r="E50" s="60" t="s">
        <v>414</v>
      </c>
      <c r="F50" s="132" t="s">
        <v>370</v>
      </c>
      <c r="G50" s="132" t="s">
        <v>303</v>
      </c>
      <c r="H50" s="245" t="s">
        <v>1837</v>
      </c>
    </row>
    <row r="51" spans="1:8" ht="40.5" x14ac:dyDescent="0.15">
      <c r="A51" s="7" t="s">
        <v>167</v>
      </c>
      <c r="B51" s="121" t="s">
        <v>297</v>
      </c>
      <c r="C51" s="121"/>
      <c r="D51" s="121"/>
      <c r="E51" s="245" t="s">
        <v>414</v>
      </c>
      <c r="F51" s="121" t="s">
        <v>297</v>
      </c>
      <c r="G51" s="121" t="s">
        <v>303</v>
      </c>
      <c r="H51" s="245" t="s">
        <v>703</v>
      </c>
    </row>
    <row r="52" spans="1:8" ht="40.5" x14ac:dyDescent="0.15">
      <c r="A52" s="7" t="s">
        <v>168</v>
      </c>
      <c r="B52" s="121" t="s">
        <v>297</v>
      </c>
      <c r="C52" s="121"/>
      <c r="D52" s="121"/>
      <c r="E52" s="245" t="s">
        <v>414</v>
      </c>
      <c r="F52" s="121" t="s">
        <v>297</v>
      </c>
      <c r="G52" s="121" t="s">
        <v>303</v>
      </c>
      <c r="H52" s="245" t="s">
        <v>771</v>
      </c>
    </row>
    <row r="53" spans="1:8" ht="40.5" x14ac:dyDescent="0.15">
      <c r="A53" s="7" t="s">
        <v>169</v>
      </c>
      <c r="B53" s="121" t="s">
        <v>370</v>
      </c>
      <c r="C53" s="121"/>
      <c r="D53" s="121"/>
      <c r="E53" s="121" t="s">
        <v>414</v>
      </c>
      <c r="F53" s="121" t="s">
        <v>370</v>
      </c>
      <c r="G53" s="121" t="s">
        <v>303</v>
      </c>
      <c r="H53" s="121" t="s">
        <v>786</v>
      </c>
    </row>
    <row r="54" spans="1:8" ht="40.5" x14ac:dyDescent="0.15">
      <c r="A54" s="7" t="s">
        <v>170</v>
      </c>
      <c r="B54" s="121" t="s">
        <v>297</v>
      </c>
      <c r="C54" s="121"/>
      <c r="D54" s="121"/>
      <c r="E54" s="121" t="s">
        <v>414</v>
      </c>
      <c r="F54" s="121" t="s">
        <v>297</v>
      </c>
      <c r="G54" s="121" t="s">
        <v>437</v>
      </c>
      <c r="H54" s="121" t="s">
        <v>657</v>
      </c>
    </row>
    <row r="55" spans="1:8" x14ac:dyDescent="0.15">
      <c r="A55" s="7" t="s">
        <v>171</v>
      </c>
      <c r="B55" s="121" t="s">
        <v>372</v>
      </c>
      <c r="C55" s="121"/>
      <c r="D55" s="121"/>
      <c r="E55" s="121"/>
      <c r="F55" s="121" t="s">
        <v>1149</v>
      </c>
      <c r="G55" s="121" t="s">
        <v>303</v>
      </c>
      <c r="H55" s="121" t="s">
        <v>1151</v>
      </c>
    </row>
    <row r="56" spans="1:8" x14ac:dyDescent="0.15">
      <c r="A56" s="7" t="s">
        <v>176</v>
      </c>
      <c r="B56" s="121" t="s">
        <v>372</v>
      </c>
      <c r="C56" s="121"/>
      <c r="D56" s="121"/>
      <c r="E56" s="121"/>
      <c r="F56" s="121" t="s">
        <v>397</v>
      </c>
      <c r="G56" s="121" t="s">
        <v>303</v>
      </c>
      <c r="H56" s="121" t="s">
        <v>1151</v>
      </c>
    </row>
    <row r="57" spans="1:8" ht="27" customHeight="1" x14ac:dyDescent="0.15">
      <c r="A57" s="7" t="s">
        <v>177</v>
      </c>
      <c r="B57" s="121" t="s">
        <v>1667</v>
      </c>
      <c r="C57" s="121"/>
      <c r="D57" s="121"/>
      <c r="E57" s="121"/>
      <c r="F57" s="121" t="s">
        <v>397</v>
      </c>
      <c r="G57" s="121" t="s">
        <v>303</v>
      </c>
      <c r="H57" s="121" t="s">
        <v>1668</v>
      </c>
    </row>
  </sheetData>
  <mergeCells count="5">
    <mergeCell ref="B22:D22"/>
    <mergeCell ref="A2:A3"/>
    <mergeCell ref="F2:H2"/>
    <mergeCell ref="B2:E2"/>
    <mergeCell ref="B10:E10"/>
  </mergeCells>
  <phoneticPr fontId="3"/>
  <dataValidations count="2">
    <dataValidation type="list" allowBlank="1" showInputMessage="1" sqref="C28 G28">
      <formula1>$C$42:$C$43</formula1>
    </dataValidation>
    <dataValidation type="list" allowBlank="1" showInputMessage="1" sqref="B28 F28">
      <formula1>$B$42:$B$43</formula1>
    </dataValidation>
  </dataValidations>
  <printOptions horizontalCentered="1"/>
  <pageMargins left="0.19685039370078741" right="0.19685039370078741" top="0.59055118110236227" bottom="0.59055118110236227" header="0.51181102362204722" footer="0.51181102362204722"/>
  <pageSetup paperSize="9" scale="61" orientation="portrait" r:id="rId1"/>
  <headerFooter alignWithMargins="0">
    <oddFooter>&amp;C&amp;P</oddFooter>
  </headerFooter>
  <rowBreaks count="1" manualBreakCount="1">
    <brk id="20" max="7"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Zeros="0" view="pageBreakPreview" zoomScaleNormal="120" zoomScaleSheetLayoutView="100" workbookViewId="0">
      <pane ySplit="3" topLeftCell="A4" activePane="bottomLeft" state="frozen"/>
      <selection activeCell="H68" sqref="H68"/>
      <selection pane="bottomLeft" activeCell="A4" sqref="A4"/>
    </sheetView>
  </sheetViews>
  <sheetFormatPr defaultRowHeight="13.5" x14ac:dyDescent="0.15"/>
  <cols>
    <col min="1" max="1" width="13.75" style="33" customWidth="1"/>
    <col min="2" max="3" width="30.625" style="33" customWidth="1"/>
    <col min="4" max="16384" width="9" style="33"/>
  </cols>
  <sheetData>
    <row r="1" spans="1:3" ht="22.5" customHeight="1" x14ac:dyDescent="0.15">
      <c r="A1" s="41" t="s">
        <v>2062</v>
      </c>
    </row>
    <row r="2" spans="1:3" x14ac:dyDescent="0.15">
      <c r="A2" s="33" t="s">
        <v>2068</v>
      </c>
    </row>
    <row r="3" spans="1:3" ht="24" customHeight="1" x14ac:dyDescent="0.15">
      <c r="A3" s="399" t="s">
        <v>56</v>
      </c>
      <c r="B3" s="400" t="s">
        <v>88</v>
      </c>
      <c r="C3" s="399" t="s">
        <v>89</v>
      </c>
    </row>
    <row r="4" spans="1:3" ht="15.75" customHeight="1" x14ac:dyDescent="0.15">
      <c r="A4" s="120" t="s">
        <v>23</v>
      </c>
      <c r="B4" s="420" t="s">
        <v>309</v>
      </c>
      <c r="C4" s="420"/>
    </row>
    <row r="5" spans="1:3" ht="15.75" customHeight="1" x14ac:dyDescent="0.15">
      <c r="A5" s="19" t="s">
        <v>159</v>
      </c>
      <c r="B5" s="420" t="s">
        <v>309</v>
      </c>
      <c r="C5" s="420"/>
    </row>
    <row r="6" spans="1:3" ht="15.75" customHeight="1" x14ac:dyDescent="0.15">
      <c r="A6" s="19" t="s">
        <v>160</v>
      </c>
      <c r="B6" s="420" t="s">
        <v>297</v>
      </c>
      <c r="C6" s="420" t="s">
        <v>352</v>
      </c>
    </row>
    <row r="7" spans="1:3" ht="15.75" customHeight="1" x14ac:dyDescent="0.15">
      <c r="A7" s="19" t="s">
        <v>32</v>
      </c>
      <c r="B7" s="420" t="s">
        <v>286</v>
      </c>
      <c r="C7" s="420"/>
    </row>
    <row r="8" spans="1:3" ht="15.75" customHeight="1" x14ac:dyDescent="0.15">
      <c r="A8" s="19" t="s">
        <v>33</v>
      </c>
      <c r="B8" s="420" t="s">
        <v>309</v>
      </c>
      <c r="C8" s="420"/>
    </row>
    <row r="9" spans="1:3" ht="15.75" customHeight="1" x14ac:dyDescent="0.15">
      <c r="A9" s="19" t="s">
        <v>34</v>
      </c>
      <c r="B9" s="420" t="s">
        <v>309</v>
      </c>
      <c r="C9" s="420"/>
    </row>
    <row r="10" spans="1:3" ht="15.75" customHeight="1" x14ac:dyDescent="0.15">
      <c r="A10" s="19" t="s">
        <v>36</v>
      </c>
      <c r="B10" s="420" t="s">
        <v>397</v>
      </c>
      <c r="C10" s="420" t="s">
        <v>352</v>
      </c>
    </row>
    <row r="11" spans="1:3" ht="15.75" customHeight="1" x14ac:dyDescent="0.15">
      <c r="A11" s="19" t="s">
        <v>153</v>
      </c>
      <c r="B11" s="420" t="s">
        <v>1258</v>
      </c>
      <c r="C11" s="420"/>
    </row>
    <row r="12" spans="1:3" ht="15.75" customHeight="1" x14ac:dyDescent="0.15">
      <c r="A12" s="19" t="s">
        <v>155</v>
      </c>
      <c r="B12" s="420" t="s">
        <v>415</v>
      </c>
      <c r="C12" s="420"/>
    </row>
    <row r="13" spans="1:3" ht="15.75" customHeight="1" x14ac:dyDescent="0.15">
      <c r="A13" s="19" t="s">
        <v>38</v>
      </c>
      <c r="B13" s="420" t="s">
        <v>286</v>
      </c>
      <c r="C13" s="420"/>
    </row>
    <row r="14" spans="1:3" ht="15.75" customHeight="1" x14ac:dyDescent="0.15">
      <c r="A14" s="19" t="s">
        <v>74</v>
      </c>
      <c r="B14" s="420" t="s">
        <v>372</v>
      </c>
      <c r="C14" s="420"/>
    </row>
    <row r="15" spans="1:3" ht="15.75" customHeight="1" x14ac:dyDescent="0.15">
      <c r="A15" s="19" t="s">
        <v>39</v>
      </c>
      <c r="B15" s="420" t="s">
        <v>419</v>
      </c>
      <c r="C15" s="420"/>
    </row>
    <row r="16" spans="1:3" ht="15.75" customHeight="1" x14ac:dyDescent="0.15">
      <c r="A16" s="19" t="s">
        <v>172</v>
      </c>
      <c r="B16" s="420" t="s">
        <v>309</v>
      </c>
      <c r="C16" s="420"/>
    </row>
    <row r="17" spans="1:3" ht="15.75" customHeight="1" x14ac:dyDescent="0.15">
      <c r="A17" s="19" t="s">
        <v>66</v>
      </c>
      <c r="B17" s="420" t="s">
        <v>331</v>
      </c>
      <c r="C17" s="420"/>
    </row>
    <row r="18" spans="1:3" ht="15.75" customHeight="1" x14ac:dyDescent="0.15">
      <c r="A18" s="19" t="s">
        <v>72</v>
      </c>
      <c r="B18" s="425" t="s">
        <v>1083</v>
      </c>
      <c r="C18" s="420"/>
    </row>
    <row r="19" spans="1:3" ht="15.75" customHeight="1" x14ac:dyDescent="0.15">
      <c r="A19" s="19" t="s">
        <v>73</v>
      </c>
      <c r="B19" s="420" t="s">
        <v>309</v>
      </c>
      <c r="C19" s="420"/>
    </row>
    <row r="20" spans="1:3" ht="15.75" customHeight="1" x14ac:dyDescent="0.15">
      <c r="A20" s="19" t="s">
        <v>156</v>
      </c>
      <c r="B20" s="420" t="s">
        <v>286</v>
      </c>
      <c r="C20" s="420"/>
    </row>
    <row r="21" spans="1:3" ht="15.75" customHeight="1" x14ac:dyDescent="0.15">
      <c r="A21" s="19" t="s">
        <v>157</v>
      </c>
      <c r="B21" s="420" t="s">
        <v>331</v>
      </c>
      <c r="C21" s="420"/>
    </row>
    <row r="22" spans="1:3" ht="15.75" customHeight="1" x14ac:dyDescent="0.15">
      <c r="A22" s="19" t="s">
        <v>40</v>
      </c>
      <c r="B22" s="420" t="s">
        <v>309</v>
      </c>
      <c r="C22" s="420"/>
    </row>
    <row r="23" spans="1:3" ht="15.75" customHeight="1" x14ac:dyDescent="0.15">
      <c r="A23" s="19" t="s">
        <v>178</v>
      </c>
      <c r="B23" s="420" t="s">
        <v>286</v>
      </c>
      <c r="C23" s="420"/>
    </row>
    <row r="24" spans="1:3" ht="15.75" customHeight="1" x14ac:dyDescent="0.15">
      <c r="A24" s="19" t="s">
        <v>41</v>
      </c>
      <c r="B24" s="420" t="s">
        <v>309</v>
      </c>
      <c r="C24" s="420"/>
    </row>
    <row r="25" spans="1:3" ht="15.75" customHeight="1" x14ac:dyDescent="0.15">
      <c r="A25" s="19" t="s">
        <v>43</v>
      </c>
      <c r="B25" s="420" t="s">
        <v>286</v>
      </c>
      <c r="C25" s="420"/>
    </row>
    <row r="26" spans="1:3" ht="15.75" customHeight="1" x14ac:dyDescent="0.15">
      <c r="A26" s="19" t="s">
        <v>44</v>
      </c>
      <c r="B26" s="420" t="s">
        <v>530</v>
      </c>
      <c r="C26" s="420"/>
    </row>
    <row r="27" spans="1:3" ht="15.75" customHeight="1" x14ac:dyDescent="0.15">
      <c r="A27" s="19" t="s">
        <v>37</v>
      </c>
      <c r="B27" s="420" t="s">
        <v>309</v>
      </c>
      <c r="C27" s="420"/>
    </row>
    <row r="28" spans="1:3" ht="15.75" customHeight="1" x14ac:dyDescent="0.15">
      <c r="A28" s="19" t="s">
        <v>67</v>
      </c>
      <c r="B28" s="420" t="s">
        <v>286</v>
      </c>
      <c r="C28" s="420"/>
    </row>
    <row r="29" spans="1:3" ht="15.75" customHeight="1" x14ac:dyDescent="0.15">
      <c r="A29" s="19" t="s">
        <v>68</v>
      </c>
      <c r="B29" s="420" t="s">
        <v>297</v>
      </c>
      <c r="C29" s="420" t="s">
        <v>1059</v>
      </c>
    </row>
    <row r="30" spans="1:3" ht="15.75" customHeight="1" x14ac:dyDescent="0.15">
      <c r="A30" s="19" t="s">
        <v>25</v>
      </c>
      <c r="B30" s="420" t="s">
        <v>507</v>
      </c>
      <c r="C30" s="420"/>
    </row>
    <row r="31" spans="1:3" ht="15.75" customHeight="1" x14ac:dyDescent="0.15">
      <c r="A31" s="19" t="s">
        <v>26</v>
      </c>
      <c r="B31" s="420" t="s">
        <v>286</v>
      </c>
      <c r="C31" s="420"/>
    </row>
    <row r="32" spans="1:3" ht="15.75" customHeight="1" x14ac:dyDescent="0.15">
      <c r="A32" s="19" t="s">
        <v>154</v>
      </c>
      <c r="B32" s="420" t="s">
        <v>331</v>
      </c>
      <c r="C32" s="420"/>
    </row>
    <row r="33" spans="1:3" ht="15.75" customHeight="1" x14ac:dyDescent="0.15">
      <c r="A33" s="19" t="s">
        <v>70</v>
      </c>
      <c r="B33" s="420" t="s">
        <v>331</v>
      </c>
      <c r="C33" s="420"/>
    </row>
    <row r="34" spans="1:3" ht="15.75" customHeight="1" x14ac:dyDescent="0.15">
      <c r="A34" s="19" t="s">
        <v>27</v>
      </c>
      <c r="B34" s="420" t="s">
        <v>372</v>
      </c>
      <c r="C34" s="420"/>
    </row>
    <row r="35" spans="1:3" ht="15.75" customHeight="1" x14ac:dyDescent="0.15">
      <c r="A35" s="19" t="s">
        <v>28</v>
      </c>
      <c r="B35" s="420" t="s">
        <v>309</v>
      </c>
      <c r="C35" s="420"/>
    </row>
    <row r="36" spans="1:3" ht="15.75" customHeight="1" x14ac:dyDescent="0.15">
      <c r="A36" s="19" t="s">
        <v>29</v>
      </c>
      <c r="B36" s="420" t="s">
        <v>613</v>
      </c>
      <c r="C36" s="420"/>
    </row>
    <row r="37" spans="1:3" ht="15.75" customHeight="1" x14ac:dyDescent="0.15">
      <c r="A37" s="19" t="s">
        <v>152</v>
      </c>
      <c r="B37" s="420" t="s">
        <v>309</v>
      </c>
      <c r="C37" s="420"/>
    </row>
    <row r="38" spans="1:3" ht="15.75" customHeight="1" x14ac:dyDescent="0.15">
      <c r="A38" s="19" t="s">
        <v>173</v>
      </c>
      <c r="B38" s="420" t="s">
        <v>507</v>
      </c>
      <c r="C38" s="420"/>
    </row>
    <row r="39" spans="1:3" ht="15.75" customHeight="1" x14ac:dyDescent="0.15">
      <c r="A39" s="19" t="s">
        <v>174</v>
      </c>
      <c r="B39" s="420" t="s">
        <v>946</v>
      </c>
      <c r="C39" s="420"/>
    </row>
    <row r="40" spans="1:3" ht="15.75" customHeight="1" x14ac:dyDescent="0.15">
      <c r="A40" s="19" t="s">
        <v>193</v>
      </c>
      <c r="B40" s="420" t="s">
        <v>309</v>
      </c>
      <c r="C40" s="420"/>
    </row>
    <row r="41" spans="1:3" ht="15.75" customHeight="1" x14ac:dyDescent="0.15">
      <c r="A41" s="19" t="s">
        <v>45</v>
      </c>
      <c r="B41" s="420" t="s">
        <v>286</v>
      </c>
      <c r="C41" s="420"/>
    </row>
    <row r="42" spans="1:3" ht="15.75" customHeight="1" x14ac:dyDescent="0.15">
      <c r="A42" s="19" t="s">
        <v>102</v>
      </c>
      <c r="B42" s="322" t="s">
        <v>507</v>
      </c>
      <c r="C42" s="322"/>
    </row>
    <row r="43" spans="1:3" ht="15.75" customHeight="1" x14ac:dyDescent="0.15">
      <c r="A43" s="19" t="s">
        <v>150</v>
      </c>
      <c r="B43" s="322" t="s">
        <v>507</v>
      </c>
      <c r="C43" s="420"/>
    </row>
    <row r="44" spans="1:3" ht="15.75" customHeight="1" x14ac:dyDescent="0.15">
      <c r="A44" s="19" t="s">
        <v>151</v>
      </c>
      <c r="B44" s="420" t="s">
        <v>309</v>
      </c>
      <c r="C44" s="420"/>
    </row>
    <row r="45" spans="1:3" ht="15.75" customHeight="1" x14ac:dyDescent="0.15">
      <c r="A45" s="19" t="s">
        <v>30</v>
      </c>
      <c r="B45" s="420" t="s">
        <v>309</v>
      </c>
      <c r="C45" s="420"/>
    </row>
    <row r="46" spans="1:3" ht="15.75" customHeight="1" x14ac:dyDescent="0.15">
      <c r="A46" s="19" t="s">
        <v>161</v>
      </c>
      <c r="B46" s="420" t="s">
        <v>309</v>
      </c>
      <c r="C46" s="420"/>
    </row>
    <row r="47" spans="1:3" ht="15.75" customHeight="1" x14ac:dyDescent="0.15">
      <c r="A47" s="19" t="s">
        <v>162</v>
      </c>
      <c r="B47" s="420" t="s">
        <v>309</v>
      </c>
      <c r="C47" s="420"/>
    </row>
    <row r="48" spans="1:3" ht="15.75" customHeight="1" x14ac:dyDescent="0.15">
      <c r="A48" s="19" t="s">
        <v>164</v>
      </c>
      <c r="B48" s="420" t="s">
        <v>309</v>
      </c>
      <c r="C48" s="420"/>
    </row>
    <row r="49" spans="1:3" ht="15.75" customHeight="1" x14ac:dyDescent="0.15">
      <c r="A49" s="19" t="s">
        <v>165</v>
      </c>
      <c r="B49" s="420" t="s">
        <v>689</v>
      </c>
      <c r="C49" s="420"/>
    </row>
    <row r="50" spans="1:3" ht="15.75" customHeight="1" x14ac:dyDescent="0.15">
      <c r="A50" s="19" t="s">
        <v>166</v>
      </c>
      <c r="B50" s="420" t="s">
        <v>309</v>
      </c>
      <c r="C50" s="420"/>
    </row>
    <row r="51" spans="1:3" ht="15.75" customHeight="1" x14ac:dyDescent="0.15">
      <c r="A51" s="19" t="s">
        <v>167</v>
      </c>
      <c r="B51" s="420" t="s">
        <v>309</v>
      </c>
      <c r="C51" s="420"/>
    </row>
    <row r="52" spans="1:3" ht="15.75" customHeight="1" x14ac:dyDescent="0.15">
      <c r="A52" s="19" t="s">
        <v>168</v>
      </c>
      <c r="B52" s="420" t="s">
        <v>309</v>
      </c>
      <c r="C52" s="420"/>
    </row>
    <row r="53" spans="1:3" ht="15.75" customHeight="1" x14ac:dyDescent="0.15">
      <c r="A53" s="19" t="s">
        <v>169</v>
      </c>
      <c r="B53" s="420" t="s">
        <v>309</v>
      </c>
      <c r="C53" s="420"/>
    </row>
    <row r="54" spans="1:3" ht="15.75" customHeight="1" x14ac:dyDescent="0.15">
      <c r="A54" s="19" t="s">
        <v>170</v>
      </c>
      <c r="B54" s="420" t="s">
        <v>613</v>
      </c>
      <c r="C54" s="420"/>
    </row>
    <row r="55" spans="1:3" ht="15.75" customHeight="1" x14ac:dyDescent="0.15">
      <c r="A55" s="19" t="s">
        <v>171</v>
      </c>
      <c r="B55" s="420" t="s">
        <v>309</v>
      </c>
      <c r="C55" s="420"/>
    </row>
    <row r="56" spans="1:3" ht="15.75" customHeight="1" x14ac:dyDescent="0.15">
      <c r="A56" s="19" t="s">
        <v>176</v>
      </c>
      <c r="B56" s="420" t="s">
        <v>309</v>
      </c>
      <c r="C56" s="420"/>
    </row>
    <row r="57" spans="1:3" ht="15.75" customHeight="1" x14ac:dyDescent="0.15">
      <c r="A57" s="19" t="s">
        <v>177</v>
      </c>
      <c r="B57" s="420" t="s">
        <v>1529</v>
      </c>
      <c r="C57" s="420"/>
    </row>
  </sheetData>
  <phoneticPr fontId="3"/>
  <printOptions horizontalCentered="1"/>
  <pageMargins left="0.78740157480314965" right="0.78740157480314965" top="0.59055118110236227" bottom="0.59055118110236227" header="0.51181102362204722" footer="0.51181102362204722"/>
  <pageSetup paperSize="9" scale="90" orientation="portrait" r:id="rId1"/>
  <headerFooter alignWithMargins="0">
    <oddFooter>&amp;C&amp;P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4"/>
  <sheetViews>
    <sheetView showZeros="0" view="pageBreakPreview" zoomScaleNormal="90" zoomScaleSheetLayoutView="100" workbookViewId="0">
      <selection activeCell="A2" sqref="A2:A4"/>
    </sheetView>
  </sheetViews>
  <sheetFormatPr defaultRowHeight="13.5" x14ac:dyDescent="0.15"/>
  <cols>
    <col min="1" max="1" width="13.5" style="78" customWidth="1"/>
    <col min="2" max="2" width="3.625" style="78" customWidth="1"/>
    <col min="3" max="4" width="5.625" style="78" customWidth="1"/>
    <col min="5" max="5" width="4.25" style="78" customWidth="1"/>
    <col min="6" max="6" width="25.875" style="78" customWidth="1"/>
    <col min="7" max="7" width="26.125" style="78" customWidth="1"/>
    <col min="8" max="8" width="6.125" style="78" customWidth="1"/>
    <col min="9" max="9" width="4" style="78" customWidth="1"/>
    <col min="10" max="10" width="6.125" style="78" customWidth="1"/>
    <col min="11" max="11" width="5.5" style="78" customWidth="1"/>
    <col min="12" max="12" width="6.5" style="78" customWidth="1"/>
    <col min="13" max="13" width="4.5" style="78" customWidth="1"/>
    <col min="14" max="14" width="17.625" style="78" customWidth="1"/>
    <col min="15" max="15" width="11" style="78" customWidth="1"/>
    <col min="16" max="16" width="30.125" style="78" customWidth="1"/>
    <col min="17" max="17" width="9" style="78"/>
    <col min="18" max="18" width="22.25" style="78" customWidth="1"/>
    <col min="19" max="16384" width="9" style="78"/>
  </cols>
  <sheetData>
    <row r="1" spans="1:16" ht="29.25" customHeight="1" x14ac:dyDescent="0.15">
      <c r="A1" s="100" t="s">
        <v>2063</v>
      </c>
    </row>
    <row r="2" spans="1:16" ht="15.75" customHeight="1" x14ac:dyDescent="0.15">
      <c r="A2" s="492" t="s">
        <v>57</v>
      </c>
      <c r="B2" s="494" t="s">
        <v>3</v>
      </c>
      <c r="C2" s="494"/>
      <c r="D2" s="494"/>
      <c r="E2" s="494"/>
      <c r="F2" s="494"/>
      <c r="G2" s="494"/>
      <c r="H2" s="494"/>
      <c r="I2" s="494" t="s">
        <v>4</v>
      </c>
      <c r="J2" s="494"/>
      <c r="K2" s="494"/>
      <c r="L2" s="494"/>
      <c r="M2" s="494"/>
      <c r="N2" s="494"/>
      <c r="O2" s="502" t="s">
        <v>14</v>
      </c>
      <c r="P2" s="495" t="s">
        <v>13</v>
      </c>
    </row>
    <row r="3" spans="1:16" ht="16.5" customHeight="1" x14ac:dyDescent="0.15">
      <c r="A3" s="493"/>
      <c r="B3" s="498" t="s">
        <v>6</v>
      </c>
      <c r="C3" s="499" t="s">
        <v>5</v>
      </c>
      <c r="D3" s="500"/>
      <c r="E3" s="500"/>
      <c r="F3" s="500"/>
      <c r="G3" s="415"/>
      <c r="H3" s="498" t="s">
        <v>104</v>
      </c>
      <c r="I3" s="498" t="s">
        <v>6</v>
      </c>
      <c r="J3" s="499" t="s">
        <v>5</v>
      </c>
      <c r="K3" s="499"/>
      <c r="L3" s="499"/>
      <c r="M3" s="499"/>
      <c r="N3" s="499"/>
      <c r="O3" s="503"/>
      <c r="P3" s="496"/>
    </row>
    <row r="4" spans="1:16" ht="149.25" customHeight="1" x14ac:dyDescent="0.15">
      <c r="A4" s="493"/>
      <c r="B4" s="498"/>
      <c r="C4" s="413" t="s">
        <v>7</v>
      </c>
      <c r="D4" s="413" t="s">
        <v>8</v>
      </c>
      <c r="E4" s="5" t="s">
        <v>9</v>
      </c>
      <c r="F4" s="5" t="s">
        <v>10</v>
      </c>
      <c r="G4" s="5" t="s">
        <v>103</v>
      </c>
      <c r="H4" s="501"/>
      <c r="I4" s="498"/>
      <c r="J4" s="413" t="s">
        <v>105</v>
      </c>
      <c r="K4" s="413" t="s">
        <v>8</v>
      </c>
      <c r="L4" s="413" t="s">
        <v>218</v>
      </c>
      <c r="M4" s="5" t="s">
        <v>9</v>
      </c>
      <c r="N4" s="5" t="s">
        <v>10</v>
      </c>
      <c r="O4" s="504"/>
      <c r="P4" s="497"/>
    </row>
    <row r="5" spans="1:16" ht="114" customHeight="1" x14ac:dyDescent="0.15">
      <c r="A5" s="418" t="s">
        <v>158</v>
      </c>
      <c r="B5" s="58" t="s">
        <v>297</v>
      </c>
      <c r="C5" s="58" t="s">
        <v>265</v>
      </c>
      <c r="D5" s="58" t="s">
        <v>265</v>
      </c>
      <c r="E5" s="58" t="s">
        <v>265</v>
      </c>
      <c r="F5" s="111" t="s">
        <v>1177</v>
      </c>
      <c r="G5" s="111" t="s">
        <v>1178</v>
      </c>
      <c r="H5" s="111">
        <v>496</v>
      </c>
      <c r="I5" s="58" t="s">
        <v>297</v>
      </c>
      <c r="J5" s="58"/>
      <c r="K5" s="58"/>
      <c r="L5" s="58" t="s">
        <v>265</v>
      </c>
      <c r="M5" s="58" t="s">
        <v>265</v>
      </c>
      <c r="N5" s="59"/>
      <c r="O5" s="59" t="s">
        <v>297</v>
      </c>
      <c r="P5" s="111" t="s">
        <v>1179</v>
      </c>
    </row>
    <row r="6" spans="1:16" ht="15.75" customHeight="1" x14ac:dyDescent="0.15">
      <c r="A6" s="418" t="s">
        <v>159</v>
      </c>
      <c r="B6" s="58" t="s">
        <v>297</v>
      </c>
      <c r="C6" s="58"/>
      <c r="D6" s="58"/>
      <c r="E6" s="58" t="s">
        <v>310</v>
      </c>
      <c r="F6" s="111"/>
      <c r="G6" s="111"/>
      <c r="H6" s="111"/>
      <c r="I6" s="58" t="s">
        <v>297</v>
      </c>
      <c r="J6" s="58"/>
      <c r="K6" s="58"/>
      <c r="L6" s="58"/>
      <c r="M6" s="58" t="s">
        <v>310</v>
      </c>
      <c r="N6" s="59"/>
      <c r="O6" s="59" t="s">
        <v>297</v>
      </c>
      <c r="P6" s="111" t="s">
        <v>311</v>
      </c>
    </row>
    <row r="7" spans="1:16" ht="103.5" customHeight="1" x14ac:dyDescent="0.15">
      <c r="A7" s="418" t="s">
        <v>160</v>
      </c>
      <c r="B7" s="58" t="s">
        <v>297</v>
      </c>
      <c r="C7" s="58" t="s">
        <v>265</v>
      </c>
      <c r="D7" s="58" t="s">
        <v>265</v>
      </c>
      <c r="E7" s="58" t="s">
        <v>265</v>
      </c>
      <c r="F7" s="111"/>
      <c r="G7" s="111" t="s">
        <v>353</v>
      </c>
      <c r="H7" s="111">
        <v>83</v>
      </c>
      <c r="I7" s="58" t="s">
        <v>297</v>
      </c>
      <c r="J7" s="58"/>
      <c r="K7" s="58"/>
      <c r="L7" s="58" t="s">
        <v>265</v>
      </c>
      <c r="M7" s="58" t="s">
        <v>265</v>
      </c>
      <c r="N7" s="59"/>
      <c r="O7" s="59" t="s">
        <v>331</v>
      </c>
      <c r="P7" s="111" t="s">
        <v>354</v>
      </c>
    </row>
    <row r="8" spans="1:16" ht="214.5" customHeight="1" x14ac:dyDescent="0.15">
      <c r="A8" s="418" t="s">
        <v>32</v>
      </c>
      <c r="B8" s="58" t="s">
        <v>370</v>
      </c>
      <c r="C8" s="58" t="s">
        <v>265</v>
      </c>
      <c r="D8" s="58" t="s">
        <v>265</v>
      </c>
      <c r="E8" s="58" t="s">
        <v>265</v>
      </c>
      <c r="F8" s="111"/>
      <c r="G8" s="111" t="s">
        <v>855</v>
      </c>
      <c r="H8" s="111">
        <v>119</v>
      </c>
      <c r="I8" s="58" t="s">
        <v>370</v>
      </c>
      <c r="J8" s="58"/>
      <c r="K8" s="58"/>
      <c r="L8" s="58" t="s">
        <v>265</v>
      </c>
      <c r="M8" s="58" t="s">
        <v>265</v>
      </c>
      <c r="N8" s="59"/>
      <c r="O8" s="59" t="s">
        <v>370</v>
      </c>
      <c r="P8" s="111" t="s">
        <v>856</v>
      </c>
    </row>
    <row r="9" spans="1:16" x14ac:dyDescent="0.15">
      <c r="A9" s="418" t="s">
        <v>33</v>
      </c>
      <c r="B9" s="58" t="s">
        <v>331</v>
      </c>
      <c r="C9" s="58"/>
      <c r="D9" s="58"/>
      <c r="E9" s="58"/>
      <c r="F9" s="111"/>
      <c r="G9" s="111"/>
      <c r="H9" s="111"/>
      <c r="I9" s="58" t="s">
        <v>331</v>
      </c>
      <c r="J9" s="58"/>
      <c r="K9" s="58"/>
      <c r="L9" s="58"/>
      <c r="M9" s="58"/>
      <c r="N9" s="59"/>
      <c r="O9" s="59" t="s">
        <v>370</v>
      </c>
      <c r="P9" s="111" t="s">
        <v>311</v>
      </c>
    </row>
    <row r="10" spans="1:16" ht="24" customHeight="1" x14ac:dyDescent="0.15">
      <c r="A10" s="418" t="s">
        <v>34</v>
      </c>
      <c r="B10" s="58"/>
      <c r="C10" s="58"/>
      <c r="D10" s="58" t="s">
        <v>264</v>
      </c>
      <c r="E10" s="58"/>
      <c r="F10" s="111"/>
      <c r="G10" s="111"/>
      <c r="H10" s="111"/>
      <c r="I10" s="58"/>
      <c r="J10" s="58"/>
      <c r="K10" s="58"/>
      <c r="L10" s="58"/>
      <c r="M10" s="58"/>
      <c r="N10" s="59"/>
      <c r="O10" s="59" t="s">
        <v>286</v>
      </c>
      <c r="P10" s="111"/>
    </row>
    <row r="11" spans="1:16" ht="190.5" customHeight="1" x14ac:dyDescent="0.15">
      <c r="A11" s="418" t="s">
        <v>35</v>
      </c>
      <c r="B11" s="58" t="s">
        <v>297</v>
      </c>
      <c r="C11" s="58" t="s">
        <v>1323</v>
      </c>
      <c r="D11" s="58" t="s">
        <v>1323</v>
      </c>
      <c r="E11" s="58"/>
      <c r="F11" s="111"/>
      <c r="G11" s="111" t="s">
        <v>1324</v>
      </c>
      <c r="H11" s="111">
        <v>369</v>
      </c>
      <c r="I11" s="58" t="s">
        <v>297</v>
      </c>
      <c r="J11" s="58"/>
      <c r="K11" s="58" t="s">
        <v>1323</v>
      </c>
      <c r="L11" s="58" t="s">
        <v>1323</v>
      </c>
      <c r="M11" s="58"/>
      <c r="N11" s="59"/>
      <c r="O11" s="59" t="s">
        <v>331</v>
      </c>
      <c r="P11" s="111" t="s">
        <v>1325</v>
      </c>
    </row>
    <row r="12" spans="1:16" ht="42" customHeight="1" x14ac:dyDescent="0.15">
      <c r="A12" s="418" t="s">
        <v>153</v>
      </c>
      <c r="B12" s="58" t="s">
        <v>370</v>
      </c>
      <c r="C12" s="58" t="s">
        <v>1232</v>
      </c>
      <c r="D12" s="58" t="s">
        <v>264</v>
      </c>
      <c r="E12" s="58"/>
      <c r="F12" s="111" t="s">
        <v>1259</v>
      </c>
      <c r="G12" s="111" t="s">
        <v>1260</v>
      </c>
      <c r="H12" s="111">
        <v>206</v>
      </c>
      <c r="I12" s="58" t="s">
        <v>331</v>
      </c>
      <c r="J12" s="58"/>
      <c r="K12" s="58"/>
      <c r="L12" s="58"/>
      <c r="M12" s="58"/>
      <c r="N12" s="59"/>
      <c r="O12" s="59" t="s">
        <v>331</v>
      </c>
      <c r="P12" s="111" t="s">
        <v>1261</v>
      </c>
    </row>
    <row r="13" spans="1:16" x14ac:dyDescent="0.15">
      <c r="A13" s="418" t="s">
        <v>155</v>
      </c>
      <c r="B13" s="58" t="s">
        <v>331</v>
      </c>
      <c r="C13" s="58"/>
      <c r="D13" s="58"/>
      <c r="E13" s="58"/>
      <c r="F13" s="111"/>
      <c r="G13" s="111"/>
      <c r="H13" s="111"/>
      <c r="I13" s="58" t="s">
        <v>331</v>
      </c>
      <c r="J13" s="58"/>
      <c r="K13" s="58"/>
      <c r="L13" s="58"/>
      <c r="M13" s="58"/>
      <c r="N13" s="59"/>
      <c r="O13" s="59" t="s">
        <v>331</v>
      </c>
      <c r="P13" s="111"/>
    </row>
    <row r="14" spans="1:16" ht="40.5" x14ac:dyDescent="0.15">
      <c r="A14" s="418" t="s">
        <v>38</v>
      </c>
      <c r="B14" s="58" t="s">
        <v>297</v>
      </c>
      <c r="C14" s="58" t="s">
        <v>1118</v>
      </c>
      <c r="D14" s="58" t="s">
        <v>1118</v>
      </c>
      <c r="E14" s="58"/>
      <c r="F14" s="111"/>
      <c r="G14" s="111" t="s">
        <v>1723</v>
      </c>
      <c r="H14" s="111">
        <v>66</v>
      </c>
      <c r="I14" s="58" t="s">
        <v>297</v>
      </c>
      <c r="J14" s="58"/>
      <c r="K14" s="58"/>
      <c r="L14" s="58" t="s">
        <v>1118</v>
      </c>
      <c r="M14" s="58" t="s">
        <v>1118</v>
      </c>
      <c r="N14" s="59"/>
      <c r="O14" s="59" t="s">
        <v>286</v>
      </c>
      <c r="P14" s="111"/>
    </row>
    <row r="15" spans="1:16" ht="85.5" customHeight="1" x14ac:dyDescent="0.15">
      <c r="A15" s="418" t="s">
        <v>74</v>
      </c>
      <c r="B15" s="58" t="s">
        <v>397</v>
      </c>
      <c r="C15" s="58"/>
      <c r="D15" s="58" t="s">
        <v>264</v>
      </c>
      <c r="E15" s="58"/>
      <c r="F15" s="111"/>
      <c r="G15" s="111" t="s">
        <v>721</v>
      </c>
      <c r="H15" s="111">
        <v>78</v>
      </c>
      <c r="I15" s="58" t="s">
        <v>372</v>
      </c>
      <c r="J15" s="58"/>
      <c r="K15" s="58"/>
      <c r="L15" s="58"/>
      <c r="M15" s="58"/>
      <c r="N15" s="59"/>
      <c r="O15" s="59" t="s">
        <v>372</v>
      </c>
      <c r="P15" s="111"/>
    </row>
    <row r="16" spans="1:16" ht="53.25" customHeight="1" x14ac:dyDescent="0.15">
      <c r="A16" s="418" t="s">
        <v>39</v>
      </c>
      <c r="B16" s="58" t="s">
        <v>331</v>
      </c>
      <c r="C16" s="58"/>
      <c r="D16" s="58"/>
      <c r="E16" s="58"/>
      <c r="F16" s="111"/>
      <c r="G16" s="111"/>
      <c r="H16" s="111"/>
      <c r="I16" s="58" t="s">
        <v>297</v>
      </c>
      <c r="J16" s="58"/>
      <c r="K16" s="58"/>
      <c r="L16" s="58" t="s">
        <v>265</v>
      </c>
      <c r="M16" s="58"/>
      <c r="N16" s="59"/>
      <c r="O16" s="59" t="s">
        <v>444</v>
      </c>
      <c r="P16" s="111"/>
    </row>
    <row r="17" spans="1:16" x14ac:dyDescent="0.15">
      <c r="A17" s="418" t="s">
        <v>172</v>
      </c>
      <c r="B17" s="58" t="s">
        <v>331</v>
      </c>
      <c r="C17" s="58"/>
      <c r="D17" s="58"/>
      <c r="E17" s="58"/>
      <c r="F17" s="111"/>
      <c r="G17" s="111"/>
      <c r="H17" s="111"/>
      <c r="I17" s="58" t="s">
        <v>331</v>
      </c>
      <c r="J17" s="58"/>
      <c r="K17" s="58"/>
      <c r="L17" s="58"/>
      <c r="M17" s="58"/>
      <c r="N17" s="59"/>
      <c r="O17" s="59" t="s">
        <v>331</v>
      </c>
      <c r="P17" s="111"/>
    </row>
    <row r="18" spans="1:16" ht="41.25" customHeight="1" x14ac:dyDescent="0.15">
      <c r="A18" s="418" t="s">
        <v>66</v>
      </c>
      <c r="B18" s="58" t="s">
        <v>370</v>
      </c>
      <c r="C18" s="58" t="s">
        <v>870</v>
      </c>
      <c r="D18" s="58" t="s">
        <v>870</v>
      </c>
      <c r="E18" s="58" t="s">
        <v>870</v>
      </c>
      <c r="F18" s="111"/>
      <c r="G18" s="111" t="s">
        <v>885</v>
      </c>
      <c r="H18" s="111">
        <v>68</v>
      </c>
      <c r="I18" s="58" t="s">
        <v>370</v>
      </c>
      <c r="J18" s="58"/>
      <c r="K18" s="58"/>
      <c r="L18" s="58" t="s">
        <v>886</v>
      </c>
      <c r="M18" s="58" t="s">
        <v>886</v>
      </c>
      <c r="N18" s="59"/>
      <c r="O18" s="59" t="s">
        <v>331</v>
      </c>
      <c r="P18" s="111"/>
    </row>
    <row r="19" spans="1:16" ht="267.75" customHeight="1" x14ac:dyDescent="0.15">
      <c r="A19" s="418" t="s">
        <v>72</v>
      </c>
      <c r="B19" s="58" t="s">
        <v>896</v>
      </c>
      <c r="C19" s="58"/>
      <c r="D19" s="58" t="s">
        <v>265</v>
      </c>
      <c r="E19" s="58" t="s">
        <v>265</v>
      </c>
      <c r="F19" s="111" t="s">
        <v>1106</v>
      </c>
      <c r="G19" s="111" t="s">
        <v>1107</v>
      </c>
      <c r="H19" s="111">
        <v>214</v>
      </c>
      <c r="I19" s="58" t="s">
        <v>900</v>
      </c>
      <c r="J19" s="58"/>
      <c r="K19" s="58"/>
      <c r="L19" s="58" t="s">
        <v>265</v>
      </c>
      <c r="M19" s="58" t="s">
        <v>265</v>
      </c>
      <c r="N19" s="59" t="s">
        <v>1106</v>
      </c>
      <c r="O19" s="59" t="s">
        <v>900</v>
      </c>
      <c r="P19" s="111" t="s">
        <v>1108</v>
      </c>
    </row>
    <row r="20" spans="1:16" x14ac:dyDescent="0.15">
      <c r="A20" s="418" t="s">
        <v>73</v>
      </c>
      <c r="B20" s="58" t="s">
        <v>286</v>
      </c>
      <c r="C20" s="58"/>
      <c r="D20" s="58"/>
      <c r="E20" s="58"/>
      <c r="F20" s="111"/>
      <c r="G20" s="111"/>
      <c r="H20" s="111"/>
      <c r="I20" s="58" t="s">
        <v>286</v>
      </c>
      <c r="J20" s="58"/>
      <c r="K20" s="58"/>
      <c r="L20" s="58"/>
      <c r="M20" s="58"/>
      <c r="N20" s="59"/>
      <c r="O20" s="59" t="s">
        <v>286</v>
      </c>
      <c r="P20" s="111"/>
    </row>
    <row r="21" spans="1:16" ht="29.25" customHeight="1" x14ac:dyDescent="0.15">
      <c r="A21" s="418" t="s">
        <v>156</v>
      </c>
      <c r="B21" s="58" t="s">
        <v>297</v>
      </c>
      <c r="C21" s="58" t="s">
        <v>1848</v>
      </c>
      <c r="D21" s="58" t="s">
        <v>1848</v>
      </c>
      <c r="E21" s="58" t="s">
        <v>1862</v>
      </c>
      <c r="F21" s="59"/>
      <c r="G21" s="59" t="s">
        <v>1863</v>
      </c>
      <c r="H21" s="111"/>
      <c r="I21" s="58" t="s">
        <v>297</v>
      </c>
      <c r="J21" s="58"/>
      <c r="K21" s="58"/>
      <c r="L21" s="58" t="s">
        <v>1848</v>
      </c>
      <c r="M21" s="58" t="s">
        <v>1862</v>
      </c>
      <c r="N21" s="271"/>
      <c r="O21" s="59" t="s">
        <v>297</v>
      </c>
      <c r="P21" s="271"/>
    </row>
    <row r="22" spans="1:16" ht="128.25" customHeight="1" x14ac:dyDescent="0.15">
      <c r="A22" s="418" t="s">
        <v>157</v>
      </c>
      <c r="B22" s="58" t="s">
        <v>370</v>
      </c>
      <c r="C22" s="58"/>
      <c r="D22" s="58" t="s">
        <v>264</v>
      </c>
      <c r="E22" s="58"/>
      <c r="F22" s="111" t="s">
        <v>1958</v>
      </c>
      <c r="G22" s="111" t="s">
        <v>1959</v>
      </c>
      <c r="H22" s="111">
        <v>58</v>
      </c>
      <c r="I22" s="58" t="s">
        <v>397</v>
      </c>
      <c r="J22" s="58"/>
      <c r="K22" s="58"/>
      <c r="L22" s="58" t="s">
        <v>264</v>
      </c>
      <c r="M22" s="58"/>
      <c r="N22" s="111" t="s">
        <v>1960</v>
      </c>
      <c r="O22" s="59" t="s">
        <v>331</v>
      </c>
      <c r="P22" s="111" t="s">
        <v>1961</v>
      </c>
    </row>
    <row r="23" spans="1:16" ht="19.5" customHeight="1" x14ac:dyDescent="0.15">
      <c r="A23" s="418" t="s">
        <v>40</v>
      </c>
      <c r="B23" s="58" t="s">
        <v>397</v>
      </c>
      <c r="C23" s="58" t="s">
        <v>264</v>
      </c>
      <c r="D23" s="58" t="s">
        <v>264</v>
      </c>
      <c r="E23" s="58"/>
      <c r="F23" s="111"/>
      <c r="G23" s="111" t="s">
        <v>1552</v>
      </c>
      <c r="H23" s="111">
        <v>40</v>
      </c>
      <c r="I23" s="58" t="s">
        <v>372</v>
      </c>
      <c r="J23" s="58"/>
      <c r="K23" s="58"/>
      <c r="L23" s="58"/>
      <c r="M23" s="58"/>
      <c r="N23" s="59"/>
      <c r="O23" s="59" t="s">
        <v>397</v>
      </c>
      <c r="P23" s="111" t="s">
        <v>1553</v>
      </c>
    </row>
    <row r="24" spans="1:16" ht="135" customHeight="1" x14ac:dyDescent="0.15">
      <c r="A24" s="418" t="s">
        <v>178</v>
      </c>
      <c r="B24" s="58" t="s">
        <v>370</v>
      </c>
      <c r="C24" s="58"/>
      <c r="D24" s="58" t="s">
        <v>1390</v>
      </c>
      <c r="E24" s="58" t="s">
        <v>1390</v>
      </c>
      <c r="F24" s="111"/>
      <c r="G24" s="111" t="s">
        <v>1597</v>
      </c>
      <c r="H24" s="111" t="s">
        <v>1279</v>
      </c>
      <c r="I24" s="58" t="s">
        <v>370</v>
      </c>
      <c r="J24" s="58"/>
      <c r="K24" s="58" t="s">
        <v>1390</v>
      </c>
      <c r="L24" s="58" t="s">
        <v>1390</v>
      </c>
      <c r="M24" s="58" t="s">
        <v>1390</v>
      </c>
      <c r="N24" s="59"/>
      <c r="O24" s="59" t="s">
        <v>286</v>
      </c>
      <c r="P24" s="111" t="s">
        <v>1598</v>
      </c>
    </row>
    <row r="25" spans="1:16" x14ac:dyDescent="0.15">
      <c r="A25" s="418" t="s">
        <v>41</v>
      </c>
      <c r="B25" s="58" t="s">
        <v>397</v>
      </c>
      <c r="C25" s="56"/>
      <c r="D25" s="56"/>
      <c r="E25" s="56" t="s">
        <v>265</v>
      </c>
      <c r="F25" s="151"/>
      <c r="G25" s="151"/>
      <c r="H25" s="151"/>
      <c r="I25" s="56" t="s">
        <v>397</v>
      </c>
      <c r="J25" s="56"/>
      <c r="K25" s="56"/>
      <c r="L25" s="56"/>
      <c r="M25" s="56" t="s">
        <v>265</v>
      </c>
      <c r="N25" s="237"/>
      <c r="O25" s="237"/>
      <c r="P25" s="236"/>
    </row>
    <row r="26" spans="1:16" ht="67.5" x14ac:dyDescent="0.15">
      <c r="A26" s="418" t="s">
        <v>43</v>
      </c>
      <c r="B26" s="58" t="s">
        <v>297</v>
      </c>
      <c r="C26" s="58" t="s">
        <v>1390</v>
      </c>
      <c r="D26" s="58" t="s">
        <v>1376</v>
      </c>
      <c r="E26" s="58"/>
      <c r="F26" s="111"/>
      <c r="G26" s="111" t="s">
        <v>1631</v>
      </c>
      <c r="H26" s="111"/>
      <c r="I26" s="58" t="s">
        <v>286</v>
      </c>
      <c r="J26" s="58"/>
      <c r="K26" s="58"/>
      <c r="L26" s="58"/>
      <c r="M26" s="58"/>
      <c r="N26" s="59"/>
      <c r="O26" s="59" t="s">
        <v>286</v>
      </c>
      <c r="P26" s="111" t="s">
        <v>1632</v>
      </c>
    </row>
    <row r="27" spans="1:16" ht="144.75" customHeight="1" x14ac:dyDescent="0.15">
      <c r="A27" s="418" t="s">
        <v>44</v>
      </c>
      <c r="B27" s="58" t="s">
        <v>370</v>
      </c>
      <c r="C27" s="58" t="s">
        <v>265</v>
      </c>
      <c r="D27" s="58" t="s">
        <v>265</v>
      </c>
      <c r="E27" s="58"/>
      <c r="F27" s="111" t="s">
        <v>531</v>
      </c>
      <c r="G27" s="111"/>
      <c r="H27" s="111"/>
      <c r="I27" s="58" t="s">
        <v>370</v>
      </c>
      <c r="J27" s="58"/>
      <c r="K27" s="58"/>
      <c r="L27" s="58" t="s">
        <v>265</v>
      </c>
      <c r="M27" s="58"/>
      <c r="N27" s="59"/>
      <c r="O27" s="59" t="s">
        <v>286</v>
      </c>
      <c r="P27" s="111" t="s">
        <v>532</v>
      </c>
    </row>
    <row r="28" spans="1:16" ht="169.5" customHeight="1" x14ac:dyDescent="0.15">
      <c r="A28" s="418" t="s">
        <v>37</v>
      </c>
      <c r="B28" s="58" t="s">
        <v>286</v>
      </c>
      <c r="C28" s="56"/>
      <c r="D28" s="56" t="s">
        <v>265</v>
      </c>
      <c r="E28" s="56"/>
      <c r="F28" s="151"/>
      <c r="G28" s="151" t="s">
        <v>1444</v>
      </c>
      <c r="H28" s="151"/>
      <c r="I28" s="56" t="s">
        <v>286</v>
      </c>
      <c r="J28" s="56"/>
      <c r="K28" s="56"/>
      <c r="L28" s="56"/>
      <c r="M28" s="56"/>
      <c r="N28" s="237"/>
      <c r="O28" s="237" t="s">
        <v>286</v>
      </c>
      <c r="P28" s="236"/>
    </row>
    <row r="29" spans="1:16" ht="80.25" customHeight="1" x14ac:dyDescent="0.15">
      <c r="A29" s="418" t="s">
        <v>67</v>
      </c>
      <c r="B29" s="58" t="s">
        <v>370</v>
      </c>
      <c r="C29" s="58" t="s">
        <v>264</v>
      </c>
      <c r="D29" s="58" t="s">
        <v>264</v>
      </c>
      <c r="E29" s="58" t="s">
        <v>264</v>
      </c>
      <c r="F29" s="111"/>
      <c r="G29" s="111" t="s">
        <v>1389</v>
      </c>
      <c r="H29" s="111"/>
      <c r="I29" s="58" t="s">
        <v>1390</v>
      </c>
      <c r="J29" s="58"/>
      <c r="K29" s="58"/>
      <c r="L29" s="58" t="s">
        <v>1376</v>
      </c>
      <c r="M29" s="58" t="s">
        <v>264</v>
      </c>
      <c r="N29" s="59"/>
      <c r="O29" s="59" t="s">
        <v>286</v>
      </c>
      <c r="P29" s="111" t="s">
        <v>1391</v>
      </c>
    </row>
    <row r="30" spans="1:16" x14ac:dyDescent="0.15">
      <c r="A30" s="418" t="s">
        <v>68</v>
      </c>
      <c r="B30" s="58" t="s">
        <v>297</v>
      </c>
      <c r="C30" s="58"/>
      <c r="D30" s="58"/>
      <c r="E30" s="58" t="s">
        <v>1060</v>
      </c>
      <c r="F30" s="111"/>
      <c r="G30" s="111"/>
      <c r="H30" s="111"/>
      <c r="I30" s="58" t="s">
        <v>297</v>
      </c>
      <c r="J30" s="58"/>
      <c r="K30" s="58"/>
      <c r="L30" s="58"/>
      <c r="M30" s="58" t="s">
        <v>1060</v>
      </c>
      <c r="N30" s="59"/>
      <c r="O30" s="59" t="s">
        <v>286</v>
      </c>
      <c r="P30" s="111"/>
    </row>
    <row r="31" spans="1:16" ht="173.25" customHeight="1" x14ac:dyDescent="0.15">
      <c r="A31" s="418" t="s">
        <v>25</v>
      </c>
      <c r="B31" s="58" t="s">
        <v>297</v>
      </c>
      <c r="C31" s="58" t="s">
        <v>265</v>
      </c>
      <c r="D31" s="58" t="s">
        <v>265</v>
      </c>
      <c r="E31" s="58"/>
      <c r="F31" s="111"/>
      <c r="G31" s="111" t="s">
        <v>563</v>
      </c>
      <c r="H31" s="111">
        <v>7</v>
      </c>
      <c r="I31" s="58" t="s">
        <v>286</v>
      </c>
      <c r="J31" s="58"/>
      <c r="K31" s="58"/>
      <c r="L31" s="58"/>
      <c r="M31" s="58"/>
      <c r="N31" s="59"/>
      <c r="O31" s="59" t="s">
        <v>331</v>
      </c>
      <c r="P31" s="111"/>
    </row>
    <row r="32" spans="1:16" x14ac:dyDescent="0.15">
      <c r="A32" s="418" t="s">
        <v>26</v>
      </c>
      <c r="B32" s="58" t="s">
        <v>286</v>
      </c>
      <c r="C32" s="58"/>
      <c r="D32" s="58"/>
      <c r="E32" s="58"/>
      <c r="F32" s="111"/>
      <c r="G32" s="111"/>
      <c r="H32" s="111"/>
      <c r="I32" s="58" t="s">
        <v>286</v>
      </c>
      <c r="J32" s="58"/>
      <c r="K32" s="58"/>
      <c r="L32" s="58"/>
      <c r="M32" s="58"/>
      <c r="N32" s="59"/>
      <c r="O32" s="59" t="s">
        <v>286</v>
      </c>
      <c r="P32" s="111"/>
    </row>
    <row r="33" spans="1:16" ht="69" customHeight="1" x14ac:dyDescent="0.15">
      <c r="A33" s="418" t="s">
        <v>154</v>
      </c>
      <c r="B33" s="58" t="s">
        <v>397</v>
      </c>
      <c r="C33" s="58" t="s">
        <v>265</v>
      </c>
      <c r="D33" s="58" t="s">
        <v>265</v>
      </c>
      <c r="E33" s="58"/>
      <c r="F33" s="111"/>
      <c r="G33" s="111" t="s">
        <v>984</v>
      </c>
      <c r="H33" s="111">
        <v>61</v>
      </c>
      <c r="I33" s="58" t="s">
        <v>331</v>
      </c>
      <c r="J33" s="58"/>
      <c r="K33" s="58"/>
      <c r="L33" s="58"/>
      <c r="M33" s="58"/>
      <c r="N33" s="59"/>
      <c r="O33" s="59" t="s">
        <v>331</v>
      </c>
      <c r="P33" s="111" t="s">
        <v>985</v>
      </c>
    </row>
    <row r="34" spans="1:16" ht="62.25" customHeight="1" x14ac:dyDescent="0.15">
      <c r="A34" s="418" t="s">
        <v>70</v>
      </c>
      <c r="B34" s="199" t="s">
        <v>297</v>
      </c>
      <c r="C34" s="199" t="s">
        <v>265</v>
      </c>
      <c r="D34" s="199" t="s">
        <v>265</v>
      </c>
      <c r="E34" s="199"/>
      <c r="F34" s="241"/>
      <c r="G34" s="241" t="s">
        <v>1479</v>
      </c>
      <c r="H34" s="241">
        <v>92</v>
      </c>
      <c r="I34" s="199" t="s">
        <v>331</v>
      </c>
      <c r="J34" s="199"/>
      <c r="K34" s="199"/>
      <c r="L34" s="199"/>
      <c r="M34" s="199"/>
      <c r="N34" s="200"/>
      <c r="O34" s="200" t="s">
        <v>331</v>
      </c>
      <c r="P34" s="241"/>
    </row>
    <row r="35" spans="1:16" x14ac:dyDescent="0.15">
      <c r="A35" s="418" t="s">
        <v>27</v>
      </c>
      <c r="B35" s="58" t="s">
        <v>372</v>
      </c>
      <c r="C35" s="58"/>
      <c r="D35" s="58"/>
      <c r="E35" s="58"/>
      <c r="F35" s="111"/>
      <c r="G35" s="111"/>
      <c r="H35" s="111"/>
      <c r="I35" s="58" t="s">
        <v>297</v>
      </c>
      <c r="J35" s="58"/>
      <c r="K35" s="58"/>
      <c r="L35" s="58" t="s">
        <v>815</v>
      </c>
      <c r="M35" s="58"/>
      <c r="N35" s="59"/>
      <c r="O35" s="59" t="s">
        <v>372</v>
      </c>
      <c r="P35" s="111"/>
    </row>
    <row r="36" spans="1:16" x14ac:dyDescent="0.15">
      <c r="A36" s="418" t="s">
        <v>28</v>
      </c>
      <c r="B36" s="58" t="s">
        <v>286</v>
      </c>
      <c r="C36" s="58"/>
      <c r="D36" s="58"/>
      <c r="E36" s="58"/>
      <c r="F36" s="111"/>
      <c r="G36" s="111"/>
      <c r="H36" s="111"/>
      <c r="I36" s="58" t="s">
        <v>286</v>
      </c>
      <c r="J36" s="58"/>
      <c r="K36" s="58"/>
      <c r="L36" s="58"/>
      <c r="M36" s="58"/>
      <c r="N36" s="59"/>
      <c r="O36" s="59" t="s">
        <v>286</v>
      </c>
      <c r="P36" s="111"/>
    </row>
    <row r="37" spans="1:16" ht="16.5" customHeight="1" x14ac:dyDescent="0.15">
      <c r="A37" s="418" t="s">
        <v>29</v>
      </c>
      <c r="B37" s="58" t="s">
        <v>331</v>
      </c>
      <c r="C37" s="58"/>
      <c r="D37" s="58"/>
      <c r="E37" s="58"/>
      <c r="F37" s="111"/>
      <c r="G37" s="111"/>
      <c r="H37" s="111"/>
      <c r="I37" s="58" t="s">
        <v>331</v>
      </c>
      <c r="J37" s="58"/>
      <c r="K37" s="58"/>
      <c r="L37" s="58"/>
      <c r="M37" s="58"/>
      <c r="N37" s="59"/>
      <c r="O37" s="59" t="s">
        <v>331</v>
      </c>
      <c r="P37" s="111"/>
    </row>
    <row r="38" spans="1:16" x14ac:dyDescent="0.15">
      <c r="A38" s="418" t="s">
        <v>152</v>
      </c>
      <c r="B38" s="58" t="s">
        <v>297</v>
      </c>
      <c r="C38" s="58" t="s">
        <v>265</v>
      </c>
      <c r="D38" s="58" t="s">
        <v>265</v>
      </c>
      <c r="E38" s="58"/>
      <c r="F38" s="59"/>
      <c r="G38" s="111" t="s">
        <v>1931</v>
      </c>
      <c r="H38" s="111">
        <v>35</v>
      </c>
      <c r="I38" s="58" t="s">
        <v>331</v>
      </c>
      <c r="J38" s="58"/>
      <c r="K38" s="58"/>
      <c r="L38" s="58"/>
      <c r="M38" s="58"/>
      <c r="N38" s="271"/>
      <c r="O38" s="271"/>
      <c r="P38" s="271"/>
    </row>
    <row r="39" spans="1:16" x14ac:dyDescent="0.15">
      <c r="A39" s="418" t="s">
        <v>173</v>
      </c>
      <c r="B39" s="58" t="s">
        <v>331</v>
      </c>
      <c r="C39" s="58"/>
      <c r="D39" s="58"/>
      <c r="E39" s="58"/>
      <c r="F39" s="111"/>
      <c r="G39" s="111"/>
      <c r="H39" s="111"/>
      <c r="I39" s="58" t="s">
        <v>331</v>
      </c>
      <c r="J39" s="58"/>
      <c r="K39" s="58"/>
      <c r="L39" s="58"/>
      <c r="M39" s="58"/>
      <c r="N39" s="59"/>
      <c r="O39" s="59" t="s">
        <v>331</v>
      </c>
      <c r="P39" s="111"/>
    </row>
    <row r="40" spans="1:16" x14ac:dyDescent="0.15">
      <c r="A40" s="418" t="s">
        <v>174</v>
      </c>
      <c r="B40" s="58" t="s">
        <v>297</v>
      </c>
      <c r="C40" s="58"/>
      <c r="D40" s="58"/>
      <c r="E40" s="58" t="s">
        <v>264</v>
      </c>
      <c r="F40" s="111"/>
      <c r="G40" s="111"/>
      <c r="H40" s="111"/>
      <c r="I40" s="58" t="s">
        <v>297</v>
      </c>
      <c r="J40" s="58"/>
      <c r="K40" s="58"/>
      <c r="L40" s="58"/>
      <c r="M40" s="58" t="s">
        <v>264</v>
      </c>
      <c r="N40" s="59"/>
      <c r="O40" s="59" t="s">
        <v>286</v>
      </c>
      <c r="P40" s="111" t="s">
        <v>947</v>
      </c>
    </row>
    <row r="41" spans="1:16" x14ac:dyDescent="0.15">
      <c r="A41" s="418" t="s">
        <v>193</v>
      </c>
      <c r="B41" s="58" t="s">
        <v>331</v>
      </c>
      <c r="C41" s="58"/>
      <c r="D41" s="58"/>
      <c r="E41" s="58"/>
      <c r="F41" s="111"/>
      <c r="G41" s="111"/>
      <c r="H41" s="111"/>
      <c r="I41" s="58" t="s">
        <v>331</v>
      </c>
      <c r="J41" s="58"/>
      <c r="K41" s="58"/>
      <c r="L41" s="58"/>
      <c r="M41" s="58"/>
      <c r="N41" s="59"/>
      <c r="O41" s="59" t="s">
        <v>331</v>
      </c>
      <c r="P41" s="111"/>
    </row>
    <row r="42" spans="1:16" x14ac:dyDescent="0.15">
      <c r="A42" s="418" t="s">
        <v>45</v>
      </c>
      <c r="B42" s="58" t="s">
        <v>370</v>
      </c>
      <c r="C42" s="58" t="s">
        <v>1693</v>
      </c>
      <c r="D42" s="58" t="s">
        <v>1693</v>
      </c>
      <c r="E42" s="58"/>
      <c r="F42" s="111"/>
      <c r="G42" s="111"/>
      <c r="H42" s="111"/>
      <c r="I42" s="58" t="s">
        <v>286</v>
      </c>
      <c r="J42" s="58"/>
      <c r="K42" s="58"/>
      <c r="L42" s="58"/>
      <c r="M42" s="58"/>
      <c r="N42" s="59"/>
      <c r="O42" s="59" t="s">
        <v>286</v>
      </c>
      <c r="P42" s="111"/>
    </row>
    <row r="43" spans="1:16" ht="66.75" customHeight="1" x14ac:dyDescent="0.15">
      <c r="A43" s="418" t="s">
        <v>102</v>
      </c>
      <c r="B43" s="238" t="s">
        <v>896</v>
      </c>
      <c r="C43" s="238" t="s">
        <v>265</v>
      </c>
      <c r="D43" s="238" t="s">
        <v>265</v>
      </c>
      <c r="E43" s="238"/>
      <c r="F43" s="240"/>
      <c r="G43" s="240" t="s">
        <v>909</v>
      </c>
      <c r="H43" s="240">
        <v>14</v>
      </c>
      <c r="I43" s="238" t="s">
        <v>900</v>
      </c>
      <c r="J43" s="238"/>
      <c r="K43" s="238"/>
      <c r="L43" s="238"/>
      <c r="M43" s="238"/>
      <c r="N43" s="239"/>
      <c r="O43" s="239"/>
      <c r="P43" s="240"/>
    </row>
    <row r="44" spans="1:16" x14ac:dyDescent="0.15">
      <c r="A44" s="418" t="s">
        <v>150</v>
      </c>
      <c r="B44" s="58" t="s">
        <v>372</v>
      </c>
      <c r="C44" s="58"/>
      <c r="D44" s="58"/>
      <c r="E44" s="58"/>
      <c r="F44" s="59"/>
      <c r="G44" s="59"/>
      <c r="H44" s="111"/>
      <c r="I44" s="58" t="s">
        <v>372</v>
      </c>
      <c r="J44" s="58"/>
      <c r="K44" s="58"/>
      <c r="L44" s="58"/>
      <c r="M44" s="58"/>
      <c r="N44" s="59"/>
      <c r="O44" s="59" t="s">
        <v>372</v>
      </c>
      <c r="P44" s="283"/>
    </row>
    <row r="45" spans="1:16" ht="16.5" customHeight="1" x14ac:dyDescent="0.15">
      <c r="A45" s="418" t="s">
        <v>151</v>
      </c>
      <c r="B45" s="58" t="s">
        <v>372</v>
      </c>
      <c r="C45" s="58"/>
      <c r="D45" s="58"/>
      <c r="E45" s="58"/>
      <c r="F45" s="111"/>
      <c r="G45" s="111"/>
      <c r="H45" s="111"/>
      <c r="I45" s="58" t="s">
        <v>372</v>
      </c>
      <c r="J45" s="58"/>
      <c r="K45" s="58"/>
      <c r="L45" s="58"/>
      <c r="M45" s="58"/>
      <c r="N45" s="59"/>
      <c r="O45" s="59" t="s">
        <v>372</v>
      </c>
      <c r="P45" s="111"/>
    </row>
    <row r="46" spans="1:16" x14ac:dyDescent="0.15">
      <c r="A46" s="418" t="s">
        <v>30</v>
      </c>
      <c r="B46" s="58" t="s">
        <v>297</v>
      </c>
      <c r="C46" s="58"/>
      <c r="D46" s="58"/>
      <c r="E46" s="58" t="s">
        <v>265</v>
      </c>
      <c r="F46" s="59"/>
      <c r="G46" s="111" t="s">
        <v>1819</v>
      </c>
      <c r="H46" s="111"/>
      <c r="I46" s="58" t="s">
        <v>331</v>
      </c>
      <c r="J46" s="58"/>
      <c r="K46" s="58"/>
      <c r="L46" s="58"/>
      <c r="M46" s="58"/>
      <c r="N46" s="271"/>
      <c r="O46" s="59" t="s">
        <v>331</v>
      </c>
      <c r="P46" s="271"/>
    </row>
    <row r="47" spans="1:16" ht="16.5" customHeight="1" x14ac:dyDescent="0.15">
      <c r="A47" s="418" t="s">
        <v>161</v>
      </c>
      <c r="B47" s="58" t="s">
        <v>372</v>
      </c>
      <c r="C47" s="58"/>
      <c r="D47" s="58"/>
      <c r="E47" s="58"/>
      <c r="F47" s="111"/>
      <c r="G47" s="111"/>
      <c r="H47" s="111"/>
      <c r="I47" s="58" t="s">
        <v>370</v>
      </c>
      <c r="J47" s="58"/>
      <c r="K47" s="58"/>
      <c r="L47" s="58" t="s">
        <v>265</v>
      </c>
      <c r="M47" s="58" t="s">
        <v>265</v>
      </c>
      <c r="N47" s="59"/>
      <c r="O47" s="59" t="s">
        <v>372</v>
      </c>
      <c r="P47" s="111"/>
    </row>
    <row r="48" spans="1:16" ht="16.5" customHeight="1" x14ac:dyDescent="0.15">
      <c r="A48" s="418" t="s">
        <v>162</v>
      </c>
      <c r="B48" s="58" t="s">
        <v>331</v>
      </c>
      <c r="C48" s="58"/>
      <c r="D48" s="58"/>
      <c r="E48" s="58"/>
      <c r="F48" s="59"/>
      <c r="G48" s="59"/>
      <c r="H48" s="111"/>
      <c r="I48" s="58" t="s">
        <v>331</v>
      </c>
      <c r="J48" s="58"/>
      <c r="K48" s="58"/>
      <c r="L48" s="58"/>
      <c r="M48" s="58"/>
      <c r="N48" s="271"/>
      <c r="O48" s="59" t="s">
        <v>331</v>
      </c>
      <c r="P48" s="271"/>
    </row>
    <row r="49" spans="1:16" ht="16.5" customHeight="1" x14ac:dyDescent="0.15">
      <c r="A49" s="418" t="s">
        <v>164</v>
      </c>
      <c r="B49" s="58" t="s">
        <v>331</v>
      </c>
      <c r="C49" s="58"/>
      <c r="D49" s="58"/>
      <c r="E49" s="58"/>
      <c r="F49" s="111"/>
      <c r="G49" s="111"/>
      <c r="H49" s="111"/>
      <c r="I49" s="58" t="s">
        <v>372</v>
      </c>
      <c r="J49" s="58"/>
      <c r="K49" s="58"/>
      <c r="L49" s="58"/>
      <c r="M49" s="58"/>
      <c r="N49" s="59"/>
      <c r="O49" s="59" t="s">
        <v>372</v>
      </c>
      <c r="P49" s="111"/>
    </row>
    <row r="50" spans="1:16" ht="16.5" customHeight="1" x14ac:dyDescent="0.15">
      <c r="A50" s="418" t="s">
        <v>165</v>
      </c>
      <c r="B50" s="58" t="s">
        <v>372</v>
      </c>
      <c r="C50" s="58"/>
      <c r="D50" s="58"/>
      <c r="E50" s="58"/>
      <c r="F50" s="111"/>
      <c r="G50" s="111"/>
      <c r="H50" s="111"/>
      <c r="I50" s="58" t="s">
        <v>372</v>
      </c>
      <c r="J50" s="58"/>
      <c r="K50" s="58"/>
      <c r="L50" s="58"/>
      <c r="M50" s="58"/>
      <c r="N50" s="59"/>
      <c r="O50" s="59" t="s">
        <v>372</v>
      </c>
      <c r="P50" s="111"/>
    </row>
    <row r="51" spans="1:16" ht="16.5" customHeight="1" x14ac:dyDescent="0.15">
      <c r="A51" s="418" t="s">
        <v>166</v>
      </c>
      <c r="B51" s="58" t="s">
        <v>286</v>
      </c>
      <c r="C51" s="58"/>
      <c r="D51" s="58"/>
      <c r="E51" s="58"/>
      <c r="F51" s="59"/>
      <c r="G51" s="59"/>
      <c r="H51" s="111"/>
      <c r="I51" s="58" t="s">
        <v>286</v>
      </c>
      <c r="J51" s="58"/>
      <c r="K51" s="58"/>
      <c r="L51" s="58"/>
      <c r="M51" s="58"/>
      <c r="N51" s="271"/>
      <c r="O51" s="59" t="s">
        <v>286</v>
      </c>
      <c r="P51" s="271"/>
    </row>
    <row r="52" spans="1:16" ht="16.5" customHeight="1" x14ac:dyDescent="0.15">
      <c r="A52" s="418" t="s">
        <v>167</v>
      </c>
      <c r="B52" s="58" t="s">
        <v>286</v>
      </c>
      <c r="C52" s="58"/>
      <c r="D52" s="58"/>
      <c r="E52" s="58"/>
      <c r="F52" s="242"/>
      <c r="G52" s="242"/>
      <c r="H52" s="242"/>
      <c r="I52" s="58" t="s">
        <v>286</v>
      </c>
      <c r="J52" s="58"/>
      <c r="K52" s="58"/>
      <c r="L52" s="58"/>
      <c r="M52" s="58"/>
      <c r="N52" s="58"/>
      <c r="O52" s="58" t="s">
        <v>286</v>
      </c>
      <c r="P52" s="242"/>
    </row>
    <row r="53" spans="1:16" ht="16.5" customHeight="1" x14ac:dyDescent="0.15">
      <c r="A53" s="418" t="s">
        <v>168</v>
      </c>
      <c r="B53" s="58" t="s">
        <v>372</v>
      </c>
      <c r="C53" s="58"/>
      <c r="D53" s="58"/>
      <c r="E53" s="58"/>
      <c r="F53" s="111"/>
      <c r="G53" s="111"/>
      <c r="H53" s="111"/>
      <c r="I53" s="58" t="s">
        <v>372</v>
      </c>
      <c r="J53" s="58"/>
      <c r="K53" s="58"/>
      <c r="L53" s="58"/>
      <c r="M53" s="58"/>
      <c r="N53" s="59"/>
      <c r="O53" s="59" t="s">
        <v>372</v>
      </c>
      <c r="P53" s="111"/>
    </row>
    <row r="54" spans="1:16" ht="16.5" customHeight="1" x14ac:dyDescent="0.15">
      <c r="A54" s="418" t="s">
        <v>169</v>
      </c>
      <c r="B54" s="58" t="s">
        <v>331</v>
      </c>
      <c r="C54" s="58"/>
      <c r="D54" s="58"/>
      <c r="E54" s="58"/>
      <c r="F54" s="111"/>
      <c r="G54" s="111"/>
      <c r="H54" s="111"/>
      <c r="I54" s="58" t="s">
        <v>331</v>
      </c>
      <c r="J54" s="58"/>
      <c r="K54" s="58"/>
      <c r="L54" s="58"/>
      <c r="M54" s="58"/>
      <c r="N54" s="59"/>
      <c r="O54" s="59" t="s">
        <v>331</v>
      </c>
      <c r="P54" s="111"/>
    </row>
    <row r="55" spans="1:16" ht="16.5" customHeight="1" x14ac:dyDescent="0.15">
      <c r="A55" s="418" t="s">
        <v>170</v>
      </c>
      <c r="B55" s="58" t="s">
        <v>286</v>
      </c>
      <c r="C55" s="58"/>
      <c r="D55" s="58"/>
      <c r="E55" s="58"/>
      <c r="F55" s="111"/>
      <c r="G55" s="111"/>
      <c r="H55" s="111"/>
      <c r="I55" s="58" t="s">
        <v>286</v>
      </c>
      <c r="J55" s="58"/>
      <c r="K55" s="58"/>
      <c r="L55" s="58"/>
      <c r="M55" s="58"/>
      <c r="N55" s="59"/>
      <c r="O55" s="59"/>
      <c r="P55" s="111"/>
    </row>
    <row r="56" spans="1:16" ht="16.5" customHeight="1" x14ac:dyDescent="0.15">
      <c r="A56" s="418" t="s">
        <v>171</v>
      </c>
      <c r="B56" s="58" t="s">
        <v>372</v>
      </c>
      <c r="C56" s="58"/>
      <c r="D56" s="58"/>
      <c r="E56" s="58"/>
      <c r="F56" s="111"/>
      <c r="G56" s="111"/>
      <c r="H56" s="111"/>
      <c r="I56" s="58" t="s">
        <v>372</v>
      </c>
      <c r="J56" s="58"/>
      <c r="K56" s="58"/>
      <c r="L56" s="58"/>
      <c r="M56" s="58"/>
      <c r="N56" s="59"/>
      <c r="O56" s="59" t="s">
        <v>372</v>
      </c>
      <c r="P56" s="111"/>
    </row>
    <row r="57" spans="1:16" ht="40.5" x14ac:dyDescent="0.15">
      <c r="A57" s="418" t="s">
        <v>176</v>
      </c>
      <c r="B57" s="58" t="s">
        <v>397</v>
      </c>
      <c r="C57" s="58"/>
      <c r="D57" s="58"/>
      <c r="E57" s="58" t="s">
        <v>264</v>
      </c>
      <c r="F57" s="111"/>
      <c r="G57" s="111" t="s">
        <v>1724</v>
      </c>
      <c r="H57" s="111"/>
      <c r="I57" s="58"/>
      <c r="J57" s="58"/>
      <c r="K57" s="58"/>
      <c r="L57" s="58"/>
      <c r="M57" s="58"/>
      <c r="N57" s="59"/>
      <c r="O57" s="59" t="s">
        <v>331</v>
      </c>
      <c r="P57" s="111"/>
    </row>
    <row r="58" spans="1:16" ht="16.5" customHeight="1" x14ac:dyDescent="0.15">
      <c r="A58" s="418" t="s">
        <v>177</v>
      </c>
      <c r="B58" s="58" t="s">
        <v>286</v>
      </c>
      <c r="C58" s="58"/>
      <c r="D58" s="58"/>
      <c r="E58" s="58"/>
      <c r="F58" s="111"/>
      <c r="G58" s="111"/>
      <c r="H58" s="111"/>
      <c r="I58" s="58" t="s">
        <v>286</v>
      </c>
      <c r="J58" s="58"/>
      <c r="K58" s="58"/>
      <c r="L58" s="58"/>
      <c r="M58" s="58"/>
      <c r="N58" s="59"/>
      <c r="O58" s="59"/>
      <c r="P58" s="111"/>
    </row>
    <row r="59" spans="1:16" ht="16.5" customHeight="1" x14ac:dyDescent="0.15"/>
    <row r="60" spans="1:16" ht="15.75" customHeight="1" x14ac:dyDescent="0.15"/>
    <row r="61" spans="1:16" ht="19.5" customHeight="1" x14ac:dyDescent="0.15"/>
    <row r="62" spans="1:16" ht="30" customHeight="1" x14ac:dyDescent="0.15"/>
    <row r="63" spans="1:16" ht="30" customHeight="1" x14ac:dyDescent="0.15"/>
    <row r="64" spans="1:16"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sheetData>
  <mergeCells count="10">
    <mergeCell ref="A2:A4"/>
    <mergeCell ref="B2:H2"/>
    <mergeCell ref="I2:N2"/>
    <mergeCell ref="P2:P4"/>
    <mergeCell ref="B3:B4"/>
    <mergeCell ref="C3:F3"/>
    <mergeCell ref="H3:H4"/>
    <mergeCell ref="I3:I4"/>
    <mergeCell ref="J3:N3"/>
    <mergeCell ref="O2:O4"/>
  </mergeCells>
  <phoneticPr fontId="3"/>
  <dataValidations count="2">
    <dataValidation type="list" allowBlank="1" showInputMessage="1" sqref="C11:E11 J11:M11">
      <formula1>$C$26</formula1>
    </dataValidation>
    <dataValidation type="list" allowBlank="1" showInputMessage="1" sqref="B11 I11 O11">
      <formula1>$B$26:$B$27</formula1>
    </dataValidation>
  </dataValidations>
  <printOptions horizontalCentered="1"/>
  <pageMargins left="0.23622047244094491" right="0.59055118110236227" top="0.39370078740157483" bottom="0.31496062992125984" header="0.35433070866141736" footer="0.35433070866141736"/>
  <pageSetup paperSize="9" scale="50" orientation="portrait" r:id="rId1"/>
  <headerFooter alignWithMargins="0">
    <oddFooter>&amp;C&amp;P</oddFooter>
  </headerFooter>
  <rowBreaks count="1" manualBreakCount="1">
    <brk id="23" max="1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8"/>
  <sheetViews>
    <sheetView showZeros="0" view="pageBreakPreview" zoomScaleNormal="120" zoomScaleSheetLayoutView="100" workbookViewId="0">
      <pane ySplit="10" topLeftCell="A11" activePane="bottomLeft" state="frozen"/>
      <selection activeCell="M43" sqref="M43"/>
      <selection pane="bottomLeft"/>
    </sheetView>
  </sheetViews>
  <sheetFormatPr defaultRowHeight="13.5" x14ac:dyDescent="0.15"/>
  <cols>
    <col min="1" max="1" width="9.625" style="33" customWidth="1"/>
    <col min="2" max="2" width="22.625" style="33" customWidth="1"/>
    <col min="3" max="3" width="21.75" style="33" customWidth="1"/>
    <col min="4" max="4" width="22.625" style="33" customWidth="1"/>
    <col min="5" max="5" width="21.75" style="33" customWidth="1"/>
    <col min="6" max="16384" width="9" style="33"/>
  </cols>
  <sheetData>
    <row r="1" spans="1:5" ht="27" customHeight="1" x14ac:dyDescent="0.15">
      <c r="A1" s="41" t="s">
        <v>2064</v>
      </c>
      <c r="B1" s="37"/>
      <c r="C1" s="37"/>
    </row>
    <row r="2" spans="1:5" ht="15" customHeight="1" x14ac:dyDescent="0.15">
      <c r="A2" s="103" t="s">
        <v>191</v>
      </c>
      <c r="B2" s="37"/>
      <c r="C2" s="37"/>
    </row>
    <row r="3" spans="1:5" ht="15" customHeight="1" x14ac:dyDescent="0.15">
      <c r="A3" s="35" t="s">
        <v>214</v>
      </c>
    </row>
    <row r="4" spans="1:5" ht="15" customHeight="1" x14ac:dyDescent="0.15">
      <c r="A4" s="33" t="s">
        <v>215</v>
      </c>
    </row>
    <row r="5" spans="1:5" ht="15" customHeight="1" x14ac:dyDescent="0.15">
      <c r="A5" s="103" t="s">
        <v>192</v>
      </c>
    </row>
    <row r="6" spans="1:5" ht="15" customHeight="1" x14ac:dyDescent="0.15">
      <c r="A6" s="33" t="s">
        <v>216</v>
      </c>
    </row>
    <row r="7" spans="1:5" ht="15" customHeight="1" x14ac:dyDescent="0.15">
      <c r="A7" s="33" t="s">
        <v>239</v>
      </c>
    </row>
    <row r="9" spans="1:5" ht="13.5" customHeight="1" x14ac:dyDescent="0.15">
      <c r="A9" s="508" t="s">
        <v>57</v>
      </c>
      <c r="B9" s="506" t="s">
        <v>189</v>
      </c>
      <c r="C9" s="509"/>
      <c r="D9" s="505" t="s">
        <v>190</v>
      </c>
      <c r="E9" s="506"/>
    </row>
    <row r="10" spans="1:5" x14ac:dyDescent="0.15">
      <c r="A10" s="508"/>
      <c r="B10" s="417" t="s">
        <v>95</v>
      </c>
      <c r="C10" s="419" t="s">
        <v>96</v>
      </c>
      <c r="D10" s="416" t="s">
        <v>95</v>
      </c>
      <c r="E10" s="417" t="s">
        <v>96</v>
      </c>
    </row>
    <row r="11" spans="1:5" ht="15.75" customHeight="1" x14ac:dyDescent="0.15">
      <c r="A11" s="418" t="s">
        <v>158</v>
      </c>
      <c r="B11" s="201" t="s">
        <v>286</v>
      </c>
      <c r="C11" s="202"/>
      <c r="D11" s="376" t="s">
        <v>286</v>
      </c>
      <c r="E11" s="420"/>
    </row>
    <row r="12" spans="1:5" ht="15.75" customHeight="1" x14ac:dyDescent="0.15">
      <c r="A12" s="51" t="s">
        <v>159</v>
      </c>
      <c r="B12" s="201" t="s">
        <v>286</v>
      </c>
      <c r="C12" s="202"/>
      <c r="D12" s="376" t="s">
        <v>286</v>
      </c>
      <c r="E12" s="420"/>
    </row>
    <row r="13" spans="1:5" ht="15.75" customHeight="1" x14ac:dyDescent="0.15">
      <c r="A13" s="51" t="s">
        <v>160</v>
      </c>
      <c r="B13" s="201" t="s">
        <v>297</v>
      </c>
      <c r="C13" s="202">
        <v>1</v>
      </c>
      <c r="D13" s="376" t="s">
        <v>331</v>
      </c>
      <c r="E13" s="420"/>
    </row>
    <row r="14" spans="1:5" ht="15.75" customHeight="1" x14ac:dyDescent="0.15">
      <c r="A14" s="51" t="s">
        <v>32</v>
      </c>
      <c r="B14" s="201" t="s">
        <v>286</v>
      </c>
      <c r="C14" s="202"/>
      <c r="D14" s="376" t="s">
        <v>286</v>
      </c>
      <c r="E14" s="420"/>
    </row>
    <row r="15" spans="1:5" ht="15.75" customHeight="1" x14ac:dyDescent="0.15">
      <c r="A15" s="51" t="s">
        <v>33</v>
      </c>
      <c r="B15" s="201" t="s">
        <v>331</v>
      </c>
      <c r="C15" s="202"/>
      <c r="D15" s="376" t="s">
        <v>331</v>
      </c>
      <c r="E15" s="420"/>
    </row>
    <row r="16" spans="1:5" ht="15.75" customHeight="1" x14ac:dyDescent="0.15">
      <c r="A16" s="51" t="s">
        <v>34</v>
      </c>
      <c r="B16" s="201" t="s">
        <v>286</v>
      </c>
      <c r="C16" s="202"/>
      <c r="D16" s="376" t="s">
        <v>286</v>
      </c>
      <c r="E16" s="420"/>
    </row>
    <row r="17" spans="1:5" ht="15.75" customHeight="1" x14ac:dyDescent="0.15">
      <c r="A17" s="51" t="s">
        <v>35</v>
      </c>
      <c r="B17" s="201" t="s">
        <v>297</v>
      </c>
      <c r="C17" s="202">
        <v>7</v>
      </c>
      <c r="D17" s="375" t="s">
        <v>297</v>
      </c>
      <c r="E17" s="201">
        <v>7</v>
      </c>
    </row>
    <row r="18" spans="1:5" ht="15.75" customHeight="1" x14ac:dyDescent="0.15">
      <c r="A18" s="51" t="s">
        <v>153</v>
      </c>
      <c r="B18" s="201" t="s">
        <v>331</v>
      </c>
      <c r="C18" s="202"/>
      <c r="D18" s="376" t="s">
        <v>331</v>
      </c>
      <c r="E18" s="420"/>
    </row>
    <row r="19" spans="1:5" ht="15.75" customHeight="1" x14ac:dyDescent="0.15">
      <c r="A19" s="51" t="s">
        <v>155</v>
      </c>
      <c r="B19" s="201" t="s">
        <v>331</v>
      </c>
      <c r="C19" s="202"/>
      <c r="D19" s="376" t="s">
        <v>331</v>
      </c>
      <c r="E19" s="420"/>
    </row>
    <row r="20" spans="1:5" ht="15.75" customHeight="1" x14ac:dyDescent="0.15">
      <c r="A20" s="51" t="s">
        <v>38</v>
      </c>
      <c r="B20" s="201" t="s">
        <v>297</v>
      </c>
      <c r="C20" s="202">
        <v>1</v>
      </c>
      <c r="D20" s="376" t="s">
        <v>297</v>
      </c>
      <c r="E20" s="420">
        <v>1</v>
      </c>
    </row>
    <row r="21" spans="1:5" ht="15.75" customHeight="1" x14ac:dyDescent="0.15">
      <c r="A21" s="51" t="s">
        <v>74</v>
      </c>
      <c r="B21" s="201" t="s">
        <v>372</v>
      </c>
      <c r="C21" s="202"/>
      <c r="D21" s="376" t="s">
        <v>372</v>
      </c>
      <c r="E21" s="420"/>
    </row>
    <row r="22" spans="1:5" ht="15.75" customHeight="1" x14ac:dyDescent="0.15">
      <c r="A22" s="51" t="s">
        <v>39</v>
      </c>
      <c r="B22" s="201" t="s">
        <v>286</v>
      </c>
      <c r="C22" s="202"/>
      <c r="D22" s="376" t="s">
        <v>286</v>
      </c>
      <c r="E22" s="420"/>
    </row>
    <row r="23" spans="1:5" ht="15.75" customHeight="1" x14ac:dyDescent="0.15">
      <c r="A23" s="51" t="s">
        <v>172</v>
      </c>
      <c r="B23" s="201" t="s">
        <v>331</v>
      </c>
      <c r="C23" s="202"/>
      <c r="D23" s="376" t="s">
        <v>331</v>
      </c>
      <c r="E23" s="420"/>
    </row>
    <row r="24" spans="1:5" ht="15.75" customHeight="1" x14ac:dyDescent="0.15">
      <c r="A24" s="51" t="s">
        <v>66</v>
      </c>
      <c r="B24" s="201" t="s">
        <v>331</v>
      </c>
      <c r="C24" s="202"/>
      <c r="D24" s="376" t="s">
        <v>331</v>
      </c>
      <c r="E24" s="420"/>
    </row>
    <row r="25" spans="1:5" ht="15.75" customHeight="1" x14ac:dyDescent="0.15">
      <c r="A25" s="51" t="s">
        <v>72</v>
      </c>
      <c r="B25" s="201" t="s">
        <v>900</v>
      </c>
      <c r="C25" s="202"/>
      <c r="D25" s="445" t="s">
        <v>900</v>
      </c>
      <c r="E25" s="425"/>
    </row>
    <row r="26" spans="1:5" ht="15.75" customHeight="1" x14ac:dyDescent="0.15">
      <c r="A26" s="51" t="s">
        <v>73</v>
      </c>
      <c r="B26" s="201" t="s">
        <v>286</v>
      </c>
      <c r="C26" s="202"/>
      <c r="D26" s="376" t="s">
        <v>286</v>
      </c>
      <c r="E26" s="420"/>
    </row>
    <row r="27" spans="1:5" ht="15.75" customHeight="1" x14ac:dyDescent="0.15">
      <c r="A27" s="51" t="s">
        <v>156</v>
      </c>
      <c r="B27" s="201" t="s">
        <v>286</v>
      </c>
      <c r="C27" s="446"/>
      <c r="D27" s="376" t="s">
        <v>286</v>
      </c>
      <c r="E27" s="447"/>
    </row>
    <row r="28" spans="1:5" ht="15.75" customHeight="1" x14ac:dyDescent="0.15">
      <c r="A28" s="51" t="s">
        <v>157</v>
      </c>
      <c r="B28" s="201" t="s">
        <v>331</v>
      </c>
      <c r="C28" s="446"/>
      <c r="D28" s="376" t="s">
        <v>331</v>
      </c>
      <c r="E28" s="447"/>
    </row>
    <row r="29" spans="1:5" ht="15.75" customHeight="1" x14ac:dyDescent="0.15">
      <c r="A29" s="51" t="s">
        <v>40</v>
      </c>
      <c r="B29" s="201" t="s">
        <v>372</v>
      </c>
      <c r="C29" s="202"/>
      <c r="D29" s="376" t="s">
        <v>372</v>
      </c>
      <c r="E29" s="420"/>
    </row>
    <row r="30" spans="1:5" ht="15.75" customHeight="1" x14ac:dyDescent="0.15">
      <c r="A30" s="51" t="s">
        <v>178</v>
      </c>
      <c r="B30" s="201" t="s">
        <v>286</v>
      </c>
      <c r="C30" s="202"/>
      <c r="D30" s="376" t="s">
        <v>286</v>
      </c>
      <c r="E30" s="420"/>
    </row>
    <row r="31" spans="1:5" ht="15.75" customHeight="1" x14ac:dyDescent="0.15">
      <c r="A31" s="51" t="s">
        <v>41</v>
      </c>
      <c r="B31" s="420" t="s">
        <v>372</v>
      </c>
      <c r="C31" s="202"/>
      <c r="D31" s="376" t="s">
        <v>372</v>
      </c>
      <c r="E31" s="420"/>
    </row>
    <row r="32" spans="1:5" ht="15.75" customHeight="1" x14ac:dyDescent="0.15">
      <c r="A32" s="51" t="s">
        <v>43</v>
      </c>
      <c r="B32" s="201" t="s">
        <v>286</v>
      </c>
      <c r="C32" s="202"/>
      <c r="D32" s="376" t="s">
        <v>286</v>
      </c>
      <c r="E32" s="420"/>
    </row>
    <row r="33" spans="1:5" ht="15.75" customHeight="1" x14ac:dyDescent="0.15">
      <c r="A33" s="51" t="s">
        <v>44</v>
      </c>
      <c r="B33" s="201" t="s">
        <v>286</v>
      </c>
      <c r="C33" s="202"/>
      <c r="D33" s="376" t="s">
        <v>370</v>
      </c>
      <c r="E33" s="420">
        <v>1</v>
      </c>
    </row>
    <row r="34" spans="1:5" ht="15.75" customHeight="1" x14ac:dyDescent="0.15">
      <c r="A34" s="51" t="s">
        <v>37</v>
      </c>
      <c r="B34" s="420" t="s">
        <v>286</v>
      </c>
      <c r="C34" s="202"/>
      <c r="D34" s="376" t="s">
        <v>286</v>
      </c>
      <c r="E34" s="420"/>
    </row>
    <row r="35" spans="1:5" ht="15.75" customHeight="1" x14ac:dyDescent="0.15">
      <c r="A35" s="51" t="s">
        <v>67</v>
      </c>
      <c r="B35" s="201" t="s">
        <v>286</v>
      </c>
      <c r="C35" s="202"/>
      <c r="D35" s="376" t="s">
        <v>286</v>
      </c>
      <c r="E35" s="420"/>
    </row>
    <row r="36" spans="1:5" ht="15.75" customHeight="1" x14ac:dyDescent="0.15">
      <c r="A36" s="51" t="s">
        <v>68</v>
      </c>
      <c r="B36" s="201" t="s">
        <v>286</v>
      </c>
      <c r="C36" s="202"/>
      <c r="D36" s="376" t="s">
        <v>286</v>
      </c>
      <c r="E36" s="420"/>
    </row>
    <row r="37" spans="1:5" ht="15.75" customHeight="1" x14ac:dyDescent="0.15">
      <c r="A37" s="51" t="s">
        <v>25</v>
      </c>
      <c r="B37" s="201" t="s">
        <v>331</v>
      </c>
      <c r="C37" s="202"/>
      <c r="D37" s="376" t="s">
        <v>331</v>
      </c>
      <c r="E37" s="420"/>
    </row>
    <row r="38" spans="1:5" ht="15.75" customHeight="1" x14ac:dyDescent="0.15">
      <c r="A38" s="51" t="s">
        <v>26</v>
      </c>
      <c r="B38" s="201" t="s">
        <v>286</v>
      </c>
      <c r="C38" s="202"/>
      <c r="D38" s="203" t="s">
        <v>286</v>
      </c>
      <c r="E38" s="420"/>
    </row>
    <row r="39" spans="1:5" ht="15.75" customHeight="1" x14ac:dyDescent="0.15">
      <c r="A39" s="51" t="s">
        <v>154</v>
      </c>
      <c r="B39" s="201" t="s">
        <v>331</v>
      </c>
      <c r="C39" s="202"/>
      <c r="D39" s="203" t="s">
        <v>331</v>
      </c>
      <c r="E39" s="420"/>
    </row>
    <row r="40" spans="1:5" ht="15.75" customHeight="1" x14ac:dyDescent="0.15">
      <c r="A40" s="51" t="s">
        <v>71</v>
      </c>
      <c r="B40" s="201" t="s">
        <v>297</v>
      </c>
      <c r="C40" s="202">
        <v>2</v>
      </c>
      <c r="D40" s="203" t="s">
        <v>297</v>
      </c>
      <c r="E40" s="420">
        <v>1</v>
      </c>
    </row>
    <row r="41" spans="1:5" ht="15.75" customHeight="1" x14ac:dyDescent="0.15">
      <c r="A41" s="51" t="s">
        <v>27</v>
      </c>
      <c r="B41" s="201" t="s">
        <v>372</v>
      </c>
      <c r="C41" s="202"/>
      <c r="D41" s="203" t="s">
        <v>372</v>
      </c>
      <c r="E41" s="420"/>
    </row>
    <row r="42" spans="1:5" ht="15.75" customHeight="1" x14ac:dyDescent="0.15">
      <c r="A42" s="51" t="s">
        <v>28</v>
      </c>
      <c r="B42" s="201" t="s">
        <v>286</v>
      </c>
      <c r="C42" s="202"/>
      <c r="D42" s="203" t="s">
        <v>286</v>
      </c>
      <c r="E42" s="420"/>
    </row>
    <row r="43" spans="1:5" ht="15.75" customHeight="1" x14ac:dyDescent="0.15">
      <c r="A43" s="51" t="s">
        <v>29</v>
      </c>
      <c r="B43" s="201" t="s">
        <v>331</v>
      </c>
      <c r="C43" s="202"/>
      <c r="D43" s="203" t="s">
        <v>331</v>
      </c>
      <c r="E43" s="420"/>
    </row>
    <row r="44" spans="1:5" ht="15.75" customHeight="1" x14ac:dyDescent="0.15">
      <c r="A44" s="51" t="s">
        <v>152</v>
      </c>
      <c r="B44" s="201" t="s">
        <v>331</v>
      </c>
      <c r="C44" s="448"/>
      <c r="D44" s="203" t="s">
        <v>331</v>
      </c>
      <c r="E44" s="420"/>
    </row>
    <row r="45" spans="1:5" ht="15.75" customHeight="1" x14ac:dyDescent="0.15">
      <c r="A45" s="51" t="s">
        <v>173</v>
      </c>
      <c r="B45" s="201" t="s">
        <v>331</v>
      </c>
      <c r="C45" s="202"/>
      <c r="D45" s="203" t="s">
        <v>331</v>
      </c>
      <c r="E45" s="420"/>
    </row>
    <row r="46" spans="1:5" ht="15.75" customHeight="1" x14ac:dyDescent="0.15">
      <c r="A46" s="51" t="s">
        <v>174</v>
      </c>
      <c r="B46" s="201" t="s">
        <v>286</v>
      </c>
      <c r="C46" s="202"/>
      <c r="D46" s="203" t="s">
        <v>286</v>
      </c>
      <c r="E46" s="420"/>
    </row>
    <row r="47" spans="1:5" ht="15.75" customHeight="1" x14ac:dyDescent="0.15">
      <c r="A47" s="51" t="s">
        <v>193</v>
      </c>
      <c r="B47" s="201" t="s">
        <v>331</v>
      </c>
      <c r="C47" s="202"/>
      <c r="D47" s="203" t="s">
        <v>331</v>
      </c>
      <c r="E47" s="420"/>
    </row>
    <row r="48" spans="1:5" ht="15.75" customHeight="1" x14ac:dyDescent="0.15">
      <c r="A48" s="51" t="s">
        <v>45</v>
      </c>
      <c r="B48" s="201" t="s">
        <v>286</v>
      </c>
      <c r="C48" s="202"/>
      <c r="D48" s="203" t="s">
        <v>286</v>
      </c>
      <c r="E48" s="420"/>
    </row>
    <row r="49" spans="1:5" ht="15.75" customHeight="1" x14ac:dyDescent="0.15">
      <c r="A49" s="51" t="s">
        <v>102</v>
      </c>
      <c r="B49" s="323" t="s">
        <v>900</v>
      </c>
      <c r="C49" s="324"/>
      <c r="D49" s="323" t="s">
        <v>900</v>
      </c>
      <c r="E49" s="322"/>
    </row>
    <row r="50" spans="1:5" ht="15.75" customHeight="1" x14ac:dyDescent="0.15">
      <c r="A50" s="51" t="s">
        <v>150</v>
      </c>
      <c r="B50" s="201" t="s">
        <v>372</v>
      </c>
      <c r="C50" s="448"/>
      <c r="D50" s="203" t="s">
        <v>372</v>
      </c>
      <c r="E50" s="420"/>
    </row>
    <row r="51" spans="1:5" ht="15.75" customHeight="1" x14ac:dyDescent="0.15">
      <c r="A51" s="51" t="s">
        <v>151</v>
      </c>
      <c r="B51" s="201" t="s">
        <v>372</v>
      </c>
      <c r="C51" s="202"/>
      <c r="D51" s="203" t="s">
        <v>372</v>
      </c>
      <c r="E51" s="420"/>
    </row>
    <row r="52" spans="1:5" ht="15.75" customHeight="1" x14ac:dyDescent="0.15">
      <c r="A52" s="51" t="s">
        <v>30</v>
      </c>
      <c r="B52" s="201" t="s">
        <v>331</v>
      </c>
      <c r="C52" s="202"/>
      <c r="D52" s="203" t="s">
        <v>331</v>
      </c>
      <c r="E52" s="447"/>
    </row>
    <row r="53" spans="1:5" ht="15.75" customHeight="1" x14ac:dyDescent="0.15">
      <c r="A53" s="51" t="s">
        <v>161</v>
      </c>
      <c r="B53" s="201" t="s">
        <v>372</v>
      </c>
      <c r="C53" s="202"/>
      <c r="D53" s="203" t="s">
        <v>372</v>
      </c>
      <c r="E53" s="420"/>
    </row>
    <row r="54" spans="1:5" ht="15.75" customHeight="1" x14ac:dyDescent="0.15">
      <c r="A54" s="51" t="s">
        <v>162</v>
      </c>
      <c r="B54" s="201" t="s">
        <v>331</v>
      </c>
      <c r="C54" s="446"/>
      <c r="D54" s="203" t="s">
        <v>331</v>
      </c>
      <c r="E54" s="447"/>
    </row>
    <row r="55" spans="1:5" ht="15.75" customHeight="1" x14ac:dyDescent="0.15">
      <c r="A55" s="51" t="s">
        <v>164</v>
      </c>
      <c r="B55" s="201" t="s">
        <v>372</v>
      </c>
      <c r="C55" s="202"/>
      <c r="D55" s="203" t="s">
        <v>372</v>
      </c>
      <c r="E55" s="420"/>
    </row>
    <row r="56" spans="1:5" ht="15.75" customHeight="1" x14ac:dyDescent="0.15">
      <c r="A56" s="51" t="s">
        <v>165</v>
      </c>
      <c r="B56" s="201" t="s">
        <v>286</v>
      </c>
      <c r="C56" s="202"/>
      <c r="D56" s="203" t="s">
        <v>286</v>
      </c>
      <c r="E56" s="420"/>
    </row>
    <row r="57" spans="1:5" ht="15.75" customHeight="1" x14ac:dyDescent="0.15">
      <c r="A57" s="51" t="s">
        <v>166</v>
      </c>
      <c r="B57" s="201" t="s">
        <v>286</v>
      </c>
      <c r="C57" s="446"/>
      <c r="D57" s="203" t="s">
        <v>286</v>
      </c>
      <c r="E57" s="447"/>
    </row>
    <row r="58" spans="1:5" ht="15.75" customHeight="1" x14ac:dyDescent="0.15">
      <c r="A58" s="51" t="s">
        <v>167</v>
      </c>
      <c r="B58" s="201" t="s">
        <v>286</v>
      </c>
      <c r="C58" s="202"/>
      <c r="D58" s="203" t="s">
        <v>286</v>
      </c>
      <c r="E58" s="420"/>
    </row>
    <row r="59" spans="1:5" ht="15.75" customHeight="1" x14ac:dyDescent="0.15">
      <c r="A59" s="51" t="s">
        <v>168</v>
      </c>
      <c r="B59" s="201" t="s">
        <v>286</v>
      </c>
      <c r="C59" s="202"/>
      <c r="D59" s="203" t="s">
        <v>286</v>
      </c>
      <c r="E59" s="420"/>
    </row>
    <row r="60" spans="1:5" ht="15.75" customHeight="1" x14ac:dyDescent="0.15">
      <c r="A60" s="51" t="s">
        <v>169</v>
      </c>
      <c r="B60" s="201" t="s">
        <v>331</v>
      </c>
      <c r="C60" s="202"/>
      <c r="D60" s="203" t="s">
        <v>331</v>
      </c>
      <c r="E60" s="420"/>
    </row>
    <row r="61" spans="1:5" ht="15.75" customHeight="1" x14ac:dyDescent="0.15">
      <c r="A61" s="51" t="s">
        <v>170</v>
      </c>
      <c r="B61" s="201" t="s">
        <v>286</v>
      </c>
      <c r="C61" s="202"/>
      <c r="D61" s="203" t="s">
        <v>286</v>
      </c>
      <c r="E61" s="420"/>
    </row>
    <row r="62" spans="1:5" ht="15.75" customHeight="1" x14ac:dyDescent="0.15">
      <c r="A62" s="51" t="s">
        <v>171</v>
      </c>
      <c r="B62" s="201" t="s">
        <v>372</v>
      </c>
      <c r="C62" s="202"/>
      <c r="D62" s="203" t="s">
        <v>372</v>
      </c>
      <c r="E62" s="420"/>
    </row>
    <row r="63" spans="1:5" ht="15.75" customHeight="1" x14ac:dyDescent="0.15">
      <c r="A63" s="51" t="s">
        <v>176</v>
      </c>
      <c r="B63" s="201" t="s">
        <v>331</v>
      </c>
      <c r="C63" s="202"/>
      <c r="D63" s="203" t="s">
        <v>331</v>
      </c>
      <c r="E63" s="420"/>
    </row>
    <row r="64" spans="1:5" ht="15.75" customHeight="1" x14ac:dyDescent="0.15">
      <c r="A64" s="51" t="s">
        <v>177</v>
      </c>
      <c r="B64" s="201" t="s">
        <v>286</v>
      </c>
      <c r="C64" s="202"/>
      <c r="D64" s="203" t="s">
        <v>286</v>
      </c>
      <c r="E64" s="420"/>
    </row>
    <row r="65" spans="1:5" ht="15.75" customHeight="1" x14ac:dyDescent="0.15">
      <c r="A65" s="15"/>
      <c r="B65" s="39"/>
      <c r="C65" s="39"/>
      <c r="D65" s="40"/>
      <c r="E65" s="40"/>
    </row>
    <row r="66" spans="1:5" ht="15.75" customHeight="1" x14ac:dyDescent="0.15">
      <c r="A66" s="16" t="s">
        <v>56</v>
      </c>
      <c r="B66" s="23" t="s">
        <v>222</v>
      </c>
      <c r="C66" s="80" t="s">
        <v>223</v>
      </c>
      <c r="D66" s="406" t="s">
        <v>222</v>
      </c>
      <c r="E66" s="399" t="s">
        <v>223</v>
      </c>
    </row>
    <row r="67" spans="1:5" ht="15.75" customHeight="1" x14ac:dyDescent="0.15">
      <c r="A67" s="51" t="s">
        <v>31</v>
      </c>
      <c r="B67" s="132" t="s">
        <v>355</v>
      </c>
      <c r="C67" s="449" t="s">
        <v>356</v>
      </c>
      <c r="D67" s="132" t="s">
        <v>225</v>
      </c>
      <c r="E67" s="132" t="s">
        <v>225</v>
      </c>
    </row>
    <row r="68" spans="1:5" ht="27" x14ac:dyDescent="0.15">
      <c r="A68" s="52" t="s">
        <v>179</v>
      </c>
      <c r="B68" s="121" t="s">
        <v>1326</v>
      </c>
      <c r="C68" s="450" t="s">
        <v>1327</v>
      </c>
      <c r="D68" s="121" t="s">
        <v>1326</v>
      </c>
      <c r="E68" s="450" t="s">
        <v>1327</v>
      </c>
    </row>
    <row r="69" spans="1:5" ht="16.5" customHeight="1" x14ac:dyDescent="0.15">
      <c r="A69" s="53"/>
      <c r="B69" s="121" t="s">
        <v>1328</v>
      </c>
      <c r="C69" s="450" t="s">
        <v>1330</v>
      </c>
      <c r="D69" s="121" t="s">
        <v>1328</v>
      </c>
      <c r="E69" s="450" t="s">
        <v>1329</v>
      </c>
    </row>
    <row r="70" spans="1:5" ht="16.5" customHeight="1" x14ac:dyDescent="0.15">
      <c r="A70" s="53"/>
      <c r="B70" s="121" t="s">
        <v>1331</v>
      </c>
      <c r="C70" s="450" t="s">
        <v>1333</v>
      </c>
      <c r="D70" s="121" t="s">
        <v>1331</v>
      </c>
      <c r="E70" s="450" t="s">
        <v>1332</v>
      </c>
    </row>
    <row r="71" spans="1:5" ht="27" x14ac:dyDescent="0.15">
      <c r="A71" s="53"/>
      <c r="B71" s="121" t="s">
        <v>1334</v>
      </c>
      <c r="C71" s="450" t="s">
        <v>1335</v>
      </c>
      <c r="D71" s="121" t="s">
        <v>1334</v>
      </c>
      <c r="E71" s="450" t="s">
        <v>1336</v>
      </c>
    </row>
    <row r="72" spans="1:5" ht="16.5" customHeight="1" x14ac:dyDescent="0.15">
      <c r="A72" s="53"/>
      <c r="B72" s="121" t="s">
        <v>267</v>
      </c>
      <c r="C72" s="450" t="s">
        <v>1337</v>
      </c>
      <c r="D72" s="121" t="s">
        <v>267</v>
      </c>
      <c r="E72" s="450" t="s">
        <v>1337</v>
      </c>
    </row>
    <row r="73" spans="1:5" ht="26.25" customHeight="1" x14ac:dyDescent="0.15">
      <c r="A73" s="53"/>
      <c r="B73" s="121" t="s">
        <v>1338</v>
      </c>
      <c r="C73" s="450" t="s">
        <v>1340</v>
      </c>
      <c r="D73" s="121" t="s">
        <v>1338</v>
      </c>
      <c r="E73" s="450" t="s">
        <v>1339</v>
      </c>
    </row>
    <row r="74" spans="1:5" ht="16.5" customHeight="1" x14ac:dyDescent="0.15">
      <c r="A74" s="54"/>
      <c r="B74" s="121" t="s">
        <v>1341</v>
      </c>
      <c r="C74" s="450" t="s">
        <v>1342</v>
      </c>
      <c r="D74" s="121" t="s">
        <v>1341</v>
      </c>
      <c r="E74" s="450" t="s">
        <v>1343</v>
      </c>
    </row>
    <row r="75" spans="1:5" ht="16.5" customHeight="1" x14ac:dyDescent="0.15">
      <c r="A75" s="418" t="s">
        <v>38</v>
      </c>
      <c r="B75" s="132" t="s">
        <v>268</v>
      </c>
      <c r="C75" s="449" t="s">
        <v>1129</v>
      </c>
      <c r="D75" s="451" t="s">
        <v>268</v>
      </c>
      <c r="E75" s="132" t="s">
        <v>1130</v>
      </c>
    </row>
    <row r="76" spans="1:5" ht="16.5" customHeight="1" x14ac:dyDescent="0.15">
      <c r="A76" s="418" t="s">
        <v>44</v>
      </c>
      <c r="B76" s="132" t="s">
        <v>533</v>
      </c>
      <c r="C76" s="449" t="s">
        <v>533</v>
      </c>
      <c r="D76" s="451" t="s">
        <v>269</v>
      </c>
      <c r="E76" s="132" t="s">
        <v>270</v>
      </c>
    </row>
    <row r="77" spans="1:5" ht="27" x14ac:dyDescent="0.15">
      <c r="A77" s="507" t="s">
        <v>71</v>
      </c>
      <c r="B77" s="29" t="s">
        <v>272</v>
      </c>
      <c r="C77" s="204" t="s">
        <v>273</v>
      </c>
      <c r="D77" s="205" t="s">
        <v>274</v>
      </c>
      <c r="E77" s="125" t="s">
        <v>275</v>
      </c>
    </row>
    <row r="78" spans="1:5" ht="27" x14ac:dyDescent="0.15">
      <c r="A78" s="507"/>
      <c r="B78" s="125" t="s">
        <v>276</v>
      </c>
      <c r="C78" s="206" t="s">
        <v>1480</v>
      </c>
      <c r="D78" s="205" t="s">
        <v>1481</v>
      </c>
      <c r="E78" s="29" t="s">
        <v>1481</v>
      </c>
    </row>
  </sheetData>
  <mergeCells count="4">
    <mergeCell ref="D9:E9"/>
    <mergeCell ref="A77:A78"/>
    <mergeCell ref="A9:A10"/>
    <mergeCell ref="B9:C9"/>
  </mergeCells>
  <phoneticPr fontId="3"/>
  <printOptions horizontalCentered="1"/>
  <pageMargins left="0.78740157480314965" right="0.78740157480314965" top="0.78740157480314965" bottom="0.59055118110236227" header="0.51181102362204722" footer="0.51181102362204722"/>
  <pageSetup paperSize="9" scale="87" orientation="portrait" r:id="rId1"/>
  <headerFooter alignWithMargins="0">
    <oddFooter>&amp;C&amp;P</oddFooter>
  </headerFooter>
  <rowBreaks count="2" manualBreakCount="2">
    <brk id="59" max="4" man="1"/>
    <brk id="7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view="pageBreakPreview" zoomScale="85" zoomScaleNormal="75" zoomScaleSheetLayoutView="85" workbookViewId="0"/>
  </sheetViews>
  <sheetFormatPr defaultRowHeight="13.5" x14ac:dyDescent="0.15"/>
  <cols>
    <col min="1" max="1" width="11.875" style="33" customWidth="1"/>
    <col min="2" max="2" width="11.125" style="33" customWidth="1"/>
    <col min="3" max="3" width="55.125" style="34" customWidth="1"/>
    <col min="4" max="4" width="50.125" style="33" customWidth="1"/>
    <col min="5" max="6" width="32.875" style="33" customWidth="1"/>
    <col min="7" max="7" width="9" style="46"/>
    <col min="8" max="16384" width="9" style="33"/>
  </cols>
  <sheetData>
    <row r="1" spans="1:6" ht="27.75" customHeight="1" x14ac:dyDescent="0.15">
      <c r="A1" s="44" t="s">
        <v>2026</v>
      </c>
      <c r="B1" s="43"/>
      <c r="C1" s="43"/>
      <c r="D1" s="43"/>
      <c r="E1" s="43"/>
      <c r="F1" s="43"/>
    </row>
    <row r="2" spans="1:6" x14ac:dyDescent="0.15">
      <c r="A2" s="460" t="s">
        <v>56</v>
      </c>
      <c r="B2" s="462" t="s">
        <v>58</v>
      </c>
      <c r="C2" s="459" t="s">
        <v>59</v>
      </c>
      <c r="D2" s="459"/>
      <c r="E2" s="459" t="s">
        <v>180</v>
      </c>
      <c r="F2" s="459"/>
    </row>
    <row r="3" spans="1:6" x14ac:dyDescent="0.15">
      <c r="A3" s="461"/>
      <c r="B3" s="459"/>
      <c r="C3" s="402" t="s">
        <v>61</v>
      </c>
      <c r="D3" s="399" t="s">
        <v>60</v>
      </c>
      <c r="E3" s="402" t="s">
        <v>61</v>
      </c>
      <c r="F3" s="399" t="s">
        <v>60</v>
      </c>
    </row>
    <row r="4" spans="1:6" ht="40.5" x14ac:dyDescent="0.15">
      <c r="A4" s="120" t="s">
        <v>158</v>
      </c>
      <c r="B4" s="255" t="s">
        <v>297</v>
      </c>
      <c r="C4" s="152" t="s">
        <v>1158</v>
      </c>
      <c r="D4" s="152" t="s">
        <v>1159</v>
      </c>
      <c r="E4" s="286">
        <v>31521760</v>
      </c>
      <c r="F4" s="287">
        <v>59135014</v>
      </c>
    </row>
    <row r="5" spans="1:6" x14ac:dyDescent="0.15">
      <c r="A5" s="19" t="s">
        <v>159</v>
      </c>
      <c r="B5" s="255" t="s">
        <v>286</v>
      </c>
      <c r="C5" s="152"/>
      <c r="D5" s="152"/>
      <c r="E5" s="267"/>
      <c r="F5" s="268"/>
    </row>
    <row r="6" spans="1:6" ht="40.5" x14ac:dyDescent="0.15">
      <c r="A6" s="19" t="s">
        <v>160</v>
      </c>
      <c r="B6" s="255" t="s">
        <v>297</v>
      </c>
      <c r="C6" s="152" t="s">
        <v>327</v>
      </c>
      <c r="D6" s="152" t="s">
        <v>328</v>
      </c>
      <c r="E6" s="288">
        <v>13754580</v>
      </c>
      <c r="F6" s="268">
        <v>49632540</v>
      </c>
    </row>
    <row r="7" spans="1:6" ht="27" x14ac:dyDescent="0.15">
      <c r="A7" s="19" t="s">
        <v>32</v>
      </c>
      <c r="B7" s="255" t="s">
        <v>370</v>
      </c>
      <c r="C7" s="152" t="s">
        <v>841</v>
      </c>
      <c r="D7" s="152" t="s">
        <v>842</v>
      </c>
      <c r="E7" s="286">
        <v>54508230</v>
      </c>
      <c r="F7" s="287">
        <v>113488746</v>
      </c>
    </row>
    <row r="8" spans="1:6" x14ac:dyDescent="0.15">
      <c r="A8" s="19" t="s">
        <v>33</v>
      </c>
      <c r="B8" s="255" t="s">
        <v>331</v>
      </c>
      <c r="C8" s="152"/>
      <c r="D8" s="255"/>
      <c r="E8" s="221"/>
      <c r="F8" s="195"/>
    </row>
    <row r="9" spans="1:6" x14ac:dyDescent="0.15">
      <c r="A9" s="19" t="s">
        <v>34</v>
      </c>
      <c r="B9" s="255" t="s">
        <v>370</v>
      </c>
      <c r="C9" s="152" t="s">
        <v>1699</v>
      </c>
      <c r="D9" s="255" t="s">
        <v>1700</v>
      </c>
      <c r="E9" s="267">
        <v>4259118</v>
      </c>
      <c r="F9" s="268">
        <v>2839412</v>
      </c>
    </row>
    <row r="10" spans="1:6" s="28" customFormat="1" ht="33" customHeight="1" x14ac:dyDescent="0.15">
      <c r="A10" s="102" t="s">
        <v>35</v>
      </c>
      <c r="B10" s="255" t="s">
        <v>297</v>
      </c>
      <c r="C10" s="152" t="s">
        <v>2029</v>
      </c>
      <c r="D10" s="152" t="s">
        <v>2030</v>
      </c>
      <c r="E10" s="267">
        <v>29133340</v>
      </c>
      <c r="F10" s="268">
        <v>14566670</v>
      </c>
    </row>
    <row r="11" spans="1:6" s="28" customFormat="1" ht="33" customHeight="1" x14ac:dyDescent="0.15">
      <c r="A11" s="189"/>
      <c r="B11" s="255" t="s">
        <v>297</v>
      </c>
      <c r="C11" s="152" t="s">
        <v>1293</v>
      </c>
      <c r="D11" s="152" t="s">
        <v>1294</v>
      </c>
      <c r="E11" s="267">
        <v>2536340</v>
      </c>
      <c r="F11" s="268">
        <v>37089170</v>
      </c>
    </row>
    <row r="12" spans="1:6" s="28" customFormat="1" ht="33" customHeight="1" x14ac:dyDescent="0.15">
      <c r="A12" s="189"/>
      <c r="B12" s="255" t="s">
        <v>297</v>
      </c>
      <c r="C12" s="152" t="s">
        <v>1295</v>
      </c>
      <c r="D12" s="152" t="s">
        <v>1296</v>
      </c>
      <c r="E12" s="267">
        <v>4092572</v>
      </c>
      <c r="F12" s="268">
        <v>59849901</v>
      </c>
    </row>
    <row r="13" spans="1:6" s="28" customFormat="1" ht="33" customHeight="1" x14ac:dyDescent="0.15">
      <c r="A13" s="190"/>
      <c r="B13" s="255" t="s">
        <v>297</v>
      </c>
      <c r="C13" s="152" t="s">
        <v>1297</v>
      </c>
      <c r="D13" s="152" t="s">
        <v>1298</v>
      </c>
      <c r="E13" s="267">
        <v>14053600</v>
      </c>
      <c r="F13" s="268">
        <v>87835000</v>
      </c>
    </row>
    <row r="14" spans="1:6" s="423" customFormat="1" ht="39.75" customHeight="1" x14ac:dyDescent="0.15">
      <c r="A14" s="188" t="s">
        <v>153</v>
      </c>
      <c r="B14" s="255" t="s">
        <v>896</v>
      </c>
      <c r="C14" s="152" t="s">
        <v>1213</v>
      </c>
      <c r="D14" s="255" t="s">
        <v>1214</v>
      </c>
      <c r="E14" s="221" t="s">
        <v>2031</v>
      </c>
      <c r="F14" s="195" t="s">
        <v>2032</v>
      </c>
    </row>
    <row r="15" spans="1:6" s="423" customFormat="1" ht="47.25" customHeight="1" x14ac:dyDescent="0.15">
      <c r="A15" s="424"/>
      <c r="B15" s="195" t="s">
        <v>896</v>
      </c>
      <c r="C15" s="221" t="s">
        <v>1215</v>
      </c>
      <c r="D15" s="195" t="s">
        <v>1216</v>
      </c>
      <c r="E15" s="221" t="s">
        <v>2033</v>
      </c>
      <c r="F15" s="221" t="s">
        <v>2034</v>
      </c>
    </row>
    <row r="16" spans="1:6" s="423" customFormat="1" ht="39.75" customHeight="1" x14ac:dyDescent="0.15">
      <c r="A16" s="424"/>
      <c r="B16" s="195" t="s">
        <v>896</v>
      </c>
      <c r="C16" s="221" t="s">
        <v>1217</v>
      </c>
      <c r="D16" s="195" t="s">
        <v>1218</v>
      </c>
      <c r="E16" s="195" t="s">
        <v>2035</v>
      </c>
      <c r="F16" s="195" t="s">
        <v>2036</v>
      </c>
    </row>
    <row r="17" spans="1:6" s="423" customFormat="1" ht="39.75" customHeight="1" x14ac:dyDescent="0.15">
      <c r="A17" s="424"/>
      <c r="B17" s="195" t="s">
        <v>896</v>
      </c>
      <c r="C17" s="221" t="s">
        <v>1219</v>
      </c>
      <c r="D17" s="195" t="s">
        <v>1220</v>
      </c>
      <c r="E17" s="195" t="s">
        <v>2037</v>
      </c>
      <c r="F17" s="195" t="s">
        <v>2038</v>
      </c>
    </row>
    <row r="18" spans="1:6" s="423" customFormat="1" ht="39.75" customHeight="1" x14ac:dyDescent="0.15">
      <c r="A18" s="424"/>
      <c r="B18" s="195" t="s">
        <v>896</v>
      </c>
      <c r="C18" s="221" t="s">
        <v>1221</v>
      </c>
      <c r="D18" s="195" t="s">
        <v>1222</v>
      </c>
      <c r="E18" s="195" t="s">
        <v>2039</v>
      </c>
      <c r="F18" s="195" t="s">
        <v>2040</v>
      </c>
    </row>
    <row r="19" spans="1:6" s="423" customFormat="1" ht="39.75" customHeight="1" x14ac:dyDescent="0.15">
      <c r="A19" s="424"/>
      <c r="B19" s="195" t="s">
        <v>896</v>
      </c>
      <c r="C19" s="221" t="s">
        <v>1223</v>
      </c>
      <c r="D19" s="195" t="s">
        <v>1224</v>
      </c>
      <c r="E19" s="195" t="s">
        <v>2041</v>
      </c>
      <c r="F19" s="195" t="s">
        <v>2042</v>
      </c>
    </row>
    <row r="20" spans="1:6" s="423" customFormat="1" ht="39.75" customHeight="1" x14ac:dyDescent="0.15">
      <c r="A20" s="401"/>
      <c r="B20" s="195" t="s">
        <v>896</v>
      </c>
      <c r="C20" s="221" t="s">
        <v>1225</v>
      </c>
      <c r="D20" s="221" t="s">
        <v>1226</v>
      </c>
      <c r="E20" s="195" t="s">
        <v>2043</v>
      </c>
      <c r="F20" s="195" t="s">
        <v>2044</v>
      </c>
    </row>
    <row r="21" spans="1:6" ht="27" x14ac:dyDescent="0.15">
      <c r="A21" s="19" t="s">
        <v>155</v>
      </c>
      <c r="B21" s="255" t="s">
        <v>397</v>
      </c>
      <c r="C21" s="152" t="s">
        <v>398</v>
      </c>
      <c r="D21" s="255"/>
      <c r="E21" s="267">
        <v>66387</v>
      </c>
      <c r="F21" s="195"/>
    </row>
    <row r="22" spans="1:6" ht="27" x14ac:dyDescent="0.15">
      <c r="A22" s="19" t="s">
        <v>38</v>
      </c>
      <c r="B22" s="255" t="s">
        <v>297</v>
      </c>
      <c r="C22" s="152" t="s">
        <v>1113</v>
      </c>
      <c r="D22" s="152" t="s">
        <v>1114</v>
      </c>
      <c r="E22" s="267">
        <v>19616980</v>
      </c>
      <c r="F22" s="268">
        <v>8888885</v>
      </c>
    </row>
    <row r="23" spans="1:6" ht="27" x14ac:dyDescent="0.15">
      <c r="A23" s="19" t="s">
        <v>74</v>
      </c>
      <c r="B23" s="255" t="s">
        <v>297</v>
      </c>
      <c r="C23" s="152" t="s">
        <v>706</v>
      </c>
      <c r="D23" s="255" t="s">
        <v>707</v>
      </c>
      <c r="E23" s="267">
        <v>15798549</v>
      </c>
      <c r="F23" s="268">
        <v>10485516</v>
      </c>
    </row>
    <row r="24" spans="1:6" ht="27" x14ac:dyDescent="0.15">
      <c r="A24" s="63" t="s">
        <v>39</v>
      </c>
      <c r="B24" s="255" t="s">
        <v>297</v>
      </c>
      <c r="C24" s="152" t="s">
        <v>2045</v>
      </c>
      <c r="D24" s="255"/>
      <c r="E24" s="288">
        <v>1020749</v>
      </c>
      <c r="F24" s="195"/>
    </row>
    <row r="25" spans="1:6" ht="39.75" customHeight="1" x14ac:dyDescent="0.15">
      <c r="A25" s="19" t="s">
        <v>172</v>
      </c>
      <c r="B25" s="255" t="s">
        <v>370</v>
      </c>
      <c r="C25" s="152" t="s">
        <v>452</v>
      </c>
      <c r="D25" s="255" t="s">
        <v>331</v>
      </c>
      <c r="E25" s="221" t="s">
        <v>2046</v>
      </c>
      <c r="F25" s="195" t="s">
        <v>331</v>
      </c>
    </row>
    <row r="26" spans="1:6" ht="27" x14ac:dyDescent="0.15">
      <c r="A26" s="19" t="s">
        <v>66</v>
      </c>
      <c r="B26" s="255" t="s">
        <v>370</v>
      </c>
      <c r="C26" s="152" t="s">
        <v>866</v>
      </c>
      <c r="D26" s="255" t="s">
        <v>867</v>
      </c>
      <c r="E26" s="267">
        <v>11586024</v>
      </c>
      <c r="F26" s="268">
        <v>11588384</v>
      </c>
    </row>
    <row r="27" spans="1:6" x14ac:dyDescent="0.15">
      <c r="A27" s="19" t="s">
        <v>72</v>
      </c>
      <c r="B27" s="289" t="s">
        <v>1083</v>
      </c>
      <c r="C27" s="152"/>
      <c r="D27" s="152"/>
      <c r="E27" s="267"/>
      <c r="F27" s="268"/>
    </row>
    <row r="28" spans="1:6" x14ac:dyDescent="0.15">
      <c r="A28" s="19" t="s">
        <v>73</v>
      </c>
      <c r="B28" s="255" t="s">
        <v>286</v>
      </c>
      <c r="C28" s="152"/>
      <c r="D28" s="152"/>
      <c r="E28" s="267"/>
      <c r="F28" s="268"/>
    </row>
    <row r="29" spans="1:6" ht="40.5" x14ac:dyDescent="0.15">
      <c r="A29" s="19" t="s">
        <v>156</v>
      </c>
      <c r="B29" s="255" t="s">
        <v>297</v>
      </c>
      <c r="C29" s="152" t="s">
        <v>1839</v>
      </c>
      <c r="D29" s="152" t="s">
        <v>1840</v>
      </c>
      <c r="E29" s="267">
        <v>14538538</v>
      </c>
      <c r="F29" s="268">
        <v>19400126</v>
      </c>
    </row>
    <row r="30" spans="1:6" ht="27" x14ac:dyDescent="0.15">
      <c r="A30" s="19" t="s">
        <v>157</v>
      </c>
      <c r="B30" s="255" t="s">
        <v>397</v>
      </c>
      <c r="C30" s="152" t="s">
        <v>1942</v>
      </c>
      <c r="D30" s="152" t="s">
        <v>1943</v>
      </c>
      <c r="E30" s="288">
        <v>82861760</v>
      </c>
      <c r="F30" s="294">
        <v>99526320</v>
      </c>
    </row>
    <row r="31" spans="1:6" x14ac:dyDescent="0.15">
      <c r="A31" s="19" t="s">
        <v>40</v>
      </c>
      <c r="B31" s="255" t="s">
        <v>370</v>
      </c>
      <c r="C31" s="152" t="s">
        <v>1525</v>
      </c>
      <c r="D31" s="255" t="s">
        <v>1525</v>
      </c>
      <c r="E31" s="267">
        <v>8535424</v>
      </c>
      <c r="F31" s="268">
        <v>8535424</v>
      </c>
    </row>
    <row r="32" spans="1:6" x14ac:dyDescent="0.15">
      <c r="A32" s="19" t="s">
        <v>178</v>
      </c>
      <c r="B32" s="255" t="s">
        <v>286</v>
      </c>
      <c r="C32" s="152"/>
      <c r="D32" s="152"/>
      <c r="E32" s="267"/>
      <c r="F32" s="268"/>
    </row>
    <row r="33" spans="1:6" x14ac:dyDescent="0.15">
      <c r="A33" s="19" t="s">
        <v>41</v>
      </c>
      <c r="B33" s="255" t="s">
        <v>397</v>
      </c>
      <c r="C33" s="152" t="s">
        <v>489</v>
      </c>
      <c r="D33" s="255" t="s">
        <v>372</v>
      </c>
      <c r="E33" s="267">
        <v>539491</v>
      </c>
      <c r="F33" s="195"/>
    </row>
    <row r="34" spans="1:6" ht="40.5" x14ac:dyDescent="0.15">
      <c r="A34" s="63" t="s">
        <v>43</v>
      </c>
      <c r="B34" s="255" t="s">
        <v>297</v>
      </c>
      <c r="C34" s="152" t="s">
        <v>1617</v>
      </c>
      <c r="D34" s="152" t="s">
        <v>1618</v>
      </c>
      <c r="E34" s="267">
        <v>3635590</v>
      </c>
      <c r="F34" s="268">
        <v>8776320</v>
      </c>
    </row>
    <row r="35" spans="1:6" ht="27" x14ac:dyDescent="0.15">
      <c r="A35" s="19" t="s">
        <v>44</v>
      </c>
      <c r="B35" s="255" t="s">
        <v>370</v>
      </c>
      <c r="C35" s="152" t="s">
        <v>509</v>
      </c>
      <c r="D35" s="152" t="s">
        <v>2047</v>
      </c>
      <c r="E35" s="267">
        <v>832296</v>
      </c>
      <c r="F35" s="268">
        <v>417490</v>
      </c>
    </row>
    <row r="36" spans="1:6" x14ac:dyDescent="0.15">
      <c r="A36" s="19" t="s">
        <v>37</v>
      </c>
      <c r="B36" s="255" t="s">
        <v>297</v>
      </c>
      <c r="C36" s="152" t="s">
        <v>1429</v>
      </c>
      <c r="D36" s="255" t="s">
        <v>1430</v>
      </c>
      <c r="E36" s="291">
        <v>1976928</v>
      </c>
      <c r="F36" s="292">
        <v>656504</v>
      </c>
    </row>
    <row r="37" spans="1:6" x14ac:dyDescent="0.15">
      <c r="A37" s="19" t="s">
        <v>67</v>
      </c>
      <c r="B37" s="255" t="s">
        <v>370</v>
      </c>
      <c r="C37" s="152" t="s">
        <v>1371</v>
      </c>
      <c r="D37" s="255" t="s">
        <v>1372</v>
      </c>
      <c r="E37" s="293">
        <v>23251800</v>
      </c>
      <c r="F37" s="294">
        <v>9048160</v>
      </c>
    </row>
    <row r="38" spans="1:6" ht="40.5" x14ac:dyDescent="0.15">
      <c r="A38" s="63" t="s">
        <v>68</v>
      </c>
      <c r="B38" s="255" t="s">
        <v>297</v>
      </c>
      <c r="C38" s="152" t="s">
        <v>1039</v>
      </c>
      <c r="D38" s="152" t="s">
        <v>1040</v>
      </c>
      <c r="E38" s="267">
        <v>5871600</v>
      </c>
      <c r="F38" s="268">
        <v>5261712</v>
      </c>
    </row>
    <row r="39" spans="1:6" ht="40.5" x14ac:dyDescent="0.15">
      <c r="A39" s="19" t="s">
        <v>25</v>
      </c>
      <c r="B39" s="255" t="s">
        <v>545</v>
      </c>
      <c r="C39" s="152" t="s">
        <v>546</v>
      </c>
      <c r="D39" s="255" t="s">
        <v>544</v>
      </c>
      <c r="E39" s="267">
        <v>9877580</v>
      </c>
      <c r="F39" s="195" t="s">
        <v>544</v>
      </c>
    </row>
    <row r="40" spans="1:6" x14ac:dyDescent="0.15">
      <c r="A40" s="19" t="s">
        <v>26</v>
      </c>
      <c r="B40" s="255" t="s">
        <v>297</v>
      </c>
      <c r="C40" s="152" t="s">
        <v>571</v>
      </c>
      <c r="D40" s="255"/>
      <c r="E40" s="267">
        <v>1741264</v>
      </c>
      <c r="F40" s="195"/>
    </row>
    <row r="41" spans="1:6" x14ac:dyDescent="0.15">
      <c r="A41" s="19" t="s">
        <v>154</v>
      </c>
      <c r="B41" s="255" t="s">
        <v>397</v>
      </c>
      <c r="C41" s="152" t="s">
        <v>968</v>
      </c>
      <c r="D41" s="255" t="s">
        <v>2048</v>
      </c>
      <c r="E41" s="288">
        <v>11794868</v>
      </c>
      <c r="F41" s="294">
        <v>3932502</v>
      </c>
    </row>
    <row r="42" spans="1:6" ht="27" x14ac:dyDescent="0.15">
      <c r="A42" s="19" t="s">
        <v>70</v>
      </c>
      <c r="B42" s="255" t="s">
        <v>297</v>
      </c>
      <c r="C42" s="152" t="s">
        <v>1459</v>
      </c>
      <c r="D42" s="152" t="s">
        <v>1460</v>
      </c>
      <c r="E42" s="267">
        <v>3421100</v>
      </c>
      <c r="F42" s="268">
        <v>2892334</v>
      </c>
    </row>
    <row r="43" spans="1:6" ht="40.5" x14ac:dyDescent="0.15">
      <c r="A43" s="19" t="s">
        <v>27</v>
      </c>
      <c r="B43" s="255" t="s">
        <v>370</v>
      </c>
      <c r="C43" s="152" t="s">
        <v>793</v>
      </c>
      <c r="D43" s="152" t="s">
        <v>794</v>
      </c>
      <c r="E43" s="288">
        <v>3621325</v>
      </c>
      <c r="F43" s="268">
        <v>2215020</v>
      </c>
    </row>
    <row r="44" spans="1:6" x14ac:dyDescent="0.15">
      <c r="A44" s="19" t="s">
        <v>28</v>
      </c>
      <c r="B44" s="255" t="s">
        <v>286</v>
      </c>
      <c r="C44" s="152"/>
      <c r="D44" s="152"/>
      <c r="E44" s="267"/>
      <c r="F44" s="268"/>
    </row>
    <row r="45" spans="1:6" ht="27" x14ac:dyDescent="0.15">
      <c r="A45" s="19" t="s">
        <v>29</v>
      </c>
      <c r="B45" s="255" t="s">
        <v>370</v>
      </c>
      <c r="C45" s="152" t="s">
        <v>589</v>
      </c>
      <c r="D45" s="255"/>
      <c r="E45" s="267">
        <v>1299025</v>
      </c>
      <c r="F45" s="195"/>
    </row>
    <row r="46" spans="1:6" x14ac:dyDescent="0.15">
      <c r="A46" s="19" t="s">
        <v>152</v>
      </c>
      <c r="B46" s="255" t="s">
        <v>297</v>
      </c>
      <c r="C46" s="152" t="s">
        <v>1919</v>
      </c>
      <c r="D46" s="255"/>
      <c r="E46" s="267">
        <v>4691952</v>
      </c>
      <c r="F46" s="195"/>
    </row>
    <row r="47" spans="1:6" x14ac:dyDescent="0.15">
      <c r="A47" s="19" t="s">
        <v>173</v>
      </c>
      <c r="B47" s="255" t="s">
        <v>297</v>
      </c>
      <c r="C47" s="152" t="s">
        <v>617</v>
      </c>
      <c r="D47" s="255" t="s">
        <v>618</v>
      </c>
      <c r="E47" s="288">
        <v>1496975</v>
      </c>
      <c r="F47" s="195">
        <v>0</v>
      </c>
    </row>
    <row r="48" spans="1:6" x14ac:dyDescent="0.15">
      <c r="A48" s="19" t="s">
        <v>174</v>
      </c>
      <c r="B48" s="255" t="s">
        <v>286</v>
      </c>
      <c r="C48" s="152"/>
      <c r="D48" s="152"/>
      <c r="E48" s="267"/>
      <c r="F48" s="268"/>
    </row>
    <row r="49" spans="1:6" ht="94.5" x14ac:dyDescent="0.15">
      <c r="A49" s="19" t="s">
        <v>193</v>
      </c>
      <c r="B49" s="255" t="s">
        <v>370</v>
      </c>
      <c r="C49" s="152" t="s">
        <v>727</v>
      </c>
      <c r="D49" s="255" t="s">
        <v>331</v>
      </c>
      <c r="E49" s="221" t="s">
        <v>2049</v>
      </c>
      <c r="F49" s="195" t="s">
        <v>286</v>
      </c>
    </row>
    <row r="50" spans="1:6" ht="27" x14ac:dyDescent="0.15">
      <c r="A50" s="19" t="s">
        <v>220</v>
      </c>
      <c r="B50" s="255" t="s">
        <v>370</v>
      </c>
      <c r="C50" s="152" t="s">
        <v>1678</v>
      </c>
      <c r="D50" s="152" t="s">
        <v>1679</v>
      </c>
      <c r="E50" s="295">
        <v>1783269</v>
      </c>
      <c r="F50" s="294">
        <v>1188846</v>
      </c>
    </row>
    <row r="51" spans="1:6" x14ac:dyDescent="0.15">
      <c r="A51" s="19" t="s">
        <v>102</v>
      </c>
      <c r="B51" s="296" t="s">
        <v>896</v>
      </c>
      <c r="C51" s="297" t="s">
        <v>897</v>
      </c>
      <c r="D51" s="297" t="s">
        <v>898</v>
      </c>
      <c r="E51" s="298">
        <v>2434950</v>
      </c>
      <c r="F51" s="299">
        <v>3246600</v>
      </c>
    </row>
    <row r="52" spans="1:6" x14ac:dyDescent="0.15">
      <c r="A52" s="19" t="s">
        <v>150</v>
      </c>
      <c r="B52" s="255" t="s">
        <v>397</v>
      </c>
      <c r="C52" s="152" t="s">
        <v>1871</v>
      </c>
      <c r="D52" s="255"/>
      <c r="E52" s="267">
        <v>259701</v>
      </c>
      <c r="F52" s="195"/>
    </row>
    <row r="53" spans="1:6" x14ac:dyDescent="0.15">
      <c r="A53" s="19" t="s">
        <v>151</v>
      </c>
      <c r="B53" s="255" t="s">
        <v>372</v>
      </c>
      <c r="C53" s="152"/>
      <c r="D53" s="255"/>
      <c r="E53" s="221"/>
      <c r="F53" s="195"/>
    </row>
    <row r="54" spans="1:6" x14ac:dyDescent="0.15">
      <c r="A54" s="19" t="s">
        <v>30</v>
      </c>
      <c r="B54" s="255" t="s">
        <v>331</v>
      </c>
      <c r="C54" s="152"/>
      <c r="D54" s="152"/>
      <c r="E54" s="267"/>
      <c r="F54" s="268"/>
    </row>
    <row r="55" spans="1:6" x14ac:dyDescent="0.15">
      <c r="A55" s="19" t="s">
        <v>161</v>
      </c>
      <c r="B55" s="255" t="s">
        <v>370</v>
      </c>
      <c r="C55" s="152" t="s">
        <v>631</v>
      </c>
      <c r="D55" s="255"/>
      <c r="E55" s="267">
        <v>101916</v>
      </c>
      <c r="F55" s="195"/>
    </row>
    <row r="56" spans="1:6" x14ac:dyDescent="0.15">
      <c r="A56" s="19" t="s">
        <v>162</v>
      </c>
      <c r="B56" s="255" t="s">
        <v>370</v>
      </c>
      <c r="C56" s="152" t="s">
        <v>1891</v>
      </c>
      <c r="D56" s="255"/>
      <c r="E56" s="267">
        <v>134967</v>
      </c>
      <c r="F56" s="195"/>
    </row>
    <row r="57" spans="1:6" ht="27" x14ac:dyDescent="0.15">
      <c r="A57" s="19" t="s">
        <v>163</v>
      </c>
      <c r="B57" s="255" t="s">
        <v>370</v>
      </c>
      <c r="C57" s="152" t="s">
        <v>1409</v>
      </c>
      <c r="D57" s="255"/>
      <c r="E57" s="267">
        <v>425886</v>
      </c>
      <c r="F57" s="195"/>
    </row>
    <row r="58" spans="1:6" x14ac:dyDescent="0.15">
      <c r="A58" s="19" t="s">
        <v>165</v>
      </c>
      <c r="B58" s="255" t="s">
        <v>331</v>
      </c>
      <c r="C58" s="152"/>
      <c r="D58" s="255"/>
      <c r="E58" s="221"/>
      <c r="F58" s="195"/>
    </row>
    <row r="59" spans="1:6" x14ac:dyDescent="0.15">
      <c r="A59" s="19" t="s">
        <v>166</v>
      </c>
      <c r="B59" s="255" t="s">
        <v>286</v>
      </c>
      <c r="C59" s="152"/>
      <c r="D59" s="255"/>
      <c r="E59" s="221"/>
      <c r="F59" s="195"/>
    </row>
    <row r="60" spans="1:6" x14ac:dyDescent="0.15">
      <c r="A60" s="19" t="s">
        <v>167</v>
      </c>
      <c r="B60" s="255" t="s">
        <v>286</v>
      </c>
      <c r="C60" s="152"/>
      <c r="D60" s="255"/>
      <c r="E60" s="221"/>
      <c r="F60" s="195"/>
    </row>
    <row r="61" spans="1:6" x14ac:dyDescent="0.15">
      <c r="A61" s="19" t="s">
        <v>168</v>
      </c>
      <c r="B61" s="255" t="s">
        <v>286</v>
      </c>
      <c r="C61" s="152"/>
      <c r="D61" s="255"/>
      <c r="E61" s="221"/>
      <c r="F61" s="195"/>
    </row>
    <row r="62" spans="1:6" x14ac:dyDescent="0.15">
      <c r="A62" s="19" t="s">
        <v>169</v>
      </c>
      <c r="B62" s="255" t="s">
        <v>372</v>
      </c>
      <c r="C62" s="152"/>
      <c r="D62" s="152"/>
      <c r="E62" s="267"/>
      <c r="F62" s="268"/>
    </row>
    <row r="63" spans="1:6" x14ac:dyDescent="0.15">
      <c r="A63" s="19" t="s">
        <v>170</v>
      </c>
      <c r="B63" s="255" t="s">
        <v>286</v>
      </c>
      <c r="C63" s="152"/>
      <c r="D63" s="255"/>
      <c r="E63" s="221"/>
      <c r="F63" s="195"/>
    </row>
    <row r="64" spans="1:6" x14ac:dyDescent="0.15">
      <c r="A64" s="19" t="s">
        <v>171</v>
      </c>
      <c r="B64" s="255" t="s">
        <v>372</v>
      </c>
      <c r="C64" s="152"/>
      <c r="D64" s="152"/>
      <c r="E64" s="267"/>
      <c r="F64" s="268"/>
    </row>
    <row r="65" spans="1:6" x14ac:dyDescent="0.15">
      <c r="A65" s="19" t="s">
        <v>175</v>
      </c>
      <c r="B65" s="255" t="s">
        <v>397</v>
      </c>
      <c r="C65" s="152" t="s">
        <v>2050</v>
      </c>
      <c r="D65" s="255"/>
      <c r="E65" s="267">
        <v>349950</v>
      </c>
      <c r="F65" s="195"/>
    </row>
    <row r="66" spans="1:6" x14ac:dyDescent="0.15">
      <c r="A66" s="19" t="s">
        <v>177</v>
      </c>
      <c r="B66" s="255" t="s">
        <v>331</v>
      </c>
      <c r="C66" s="152"/>
      <c r="D66" s="255"/>
      <c r="E66" s="221"/>
      <c r="F66" s="195"/>
    </row>
    <row r="67" spans="1:6" x14ac:dyDescent="0.15">
      <c r="D67" s="35"/>
      <c r="E67" s="35"/>
      <c r="F67" s="35"/>
    </row>
  </sheetData>
  <mergeCells count="4">
    <mergeCell ref="E2:F2"/>
    <mergeCell ref="A2:A3"/>
    <mergeCell ref="B2:B3"/>
    <mergeCell ref="C2:D2"/>
  </mergeCells>
  <phoneticPr fontId="3"/>
  <dataValidations count="1">
    <dataValidation type="list" allowBlank="1" showInputMessage="1" sqref="B46">
      <formula1>$B$31:$B$32</formula1>
    </dataValidation>
  </dataValidations>
  <printOptions horizontalCentered="1"/>
  <pageMargins left="0.78740157480314965" right="0.78740157480314965" top="0.59055118110236227" bottom="0.59055118110236227" header="0.51181102362204722" footer="0.51181102362204722"/>
  <pageSetup paperSize="9" scale="64" orientation="landscape" r:id="rId1"/>
  <headerFooter alignWithMargins="0">
    <oddFooter>&amp;C&amp;P</oddFooter>
  </headerFooter>
  <rowBreaks count="1" manualBreakCount="1">
    <brk id="28" max="5"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60"/>
  <sheetViews>
    <sheetView view="pageBreakPreview" zoomScaleNormal="75" zoomScaleSheetLayoutView="100" workbookViewId="0">
      <pane ySplit="3" topLeftCell="A4" activePane="bottomLeft" state="frozen"/>
      <selection pane="bottomLeft" activeCell="A4" sqref="A4"/>
    </sheetView>
  </sheetViews>
  <sheetFormatPr defaultRowHeight="13.5" x14ac:dyDescent="0.15"/>
  <cols>
    <col min="1" max="1" width="17.875" style="105" customWidth="1"/>
    <col min="2" max="4" width="17" style="105" customWidth="1"/>
    <col min="5" max="6" width="18" style="105" customWidth="1"/>
    <col min="7" max="7" width="77.25" style="105" customWidth="1"/>
    <col min="8" max="16384" width="9" style="105"/>
  </cols>
  <sheetData>
    <row r="1" spans="1:7" ht="21.75" customHeight="1" x14ac:dyDescent="0.15">
      <c r="A1" s="104" t="s">
        <v>2065</v>
      </c>
      <c r="B1" s="75"/>
      <c r="C1" s="75"/>
      <c r="D1" s="75"/>
      <c r="E1" s="75"/>
      <c r="F1" s="75"/>
      <c r="G1" s="75"/>
    </row>
    <row r="2" spans="1:7" ht="17.25" customHeight="1" x14ac:dyDescent="0.15">
      <c r="A2" s="510" t="s">
        <v>57</v>
      </c>
      <c r="B2" s="511" t="s">
        <v>186</v>
      </c>
      <c r="C2" s="511"/>
      <c r="D2" s="499" t="s">
        <v>15</v>
      </c>
      <c r="E2" s="499"/>
      <c r="F2" s="512"/>
      <c r="G2" s="513" t="s">
        <v>16</v>
      </c>
    </row>
    <row r="3" spans="1:7" ht="54" customHeight="1" x14ac:dyDescent="0.15">
      <c r="A3" s="510"/>
      <c r="B3" s="414" t="s">
        <v>17</v>
      </c>
      <c r="C3" s="17" t="s">
        <v>18</v>
      </c>
      <c r="D3" s="48" t="s">
        <v>219</v>
      </c>
      <c r="E3" s="48" t="s">
        <v>221</v>
      </c>
      <c r="F3" s="17" t="s">
        <v>19</v>
      </c>
      <c r="G3" s="514"/>
    </row>
    <row r="4" spans="1:7" x14ac:dyDescent="0.15">
      <c r="A4" s="62" t="s">
        <v>158</v>
      </c>
      <c r="B4" s="325" t="s">
        <v>294</v>
      </c>
      <c r="C4" s="235">
        <v>113</v>
      </c>
      <c r="D4" s="235"/>
      <c r="E4" s="235">
        <v>825</v>
      </c>
      <c r="F4" s="235">
        <v>93225</v>
      </c>
      <c r="G4" s="235" t="s">
        <v>1180</v>
      </c>
    </row>
    <row r="5" spans="1:7" x14ac:dyDescent="0.15">
      <c r="A5" s="67"/>
      <c r="B5" s="325" t="s">
        <v>1181</v>
      </c>
      <c r="C5" s="235">
        <v>4760</v>
      </c>
      <c r="D5" s="235"/>
      <c r="E5" s="235">
        <v>21000</v>
      </c>
      <c r="F5" s="235">
        <v>107956</v>
      </c>
      <c r="G5" s="235"/>
    </row>
    <row r="6" spans="1:7" x14ac:dyDescent="0.15">
      <c r="A6" s="67"/>
      <c r="B6" s="325" t="s">
        <v>1182</v>
      </c>
      <c r="C6" s="235">
        <v>1275</v>
      </c>
      <c r="D6" s="235"/>
      <c r="E6" s="235">
        <v>10.8</v>
      </c>
      <c r="F6" s="235">
        <v>13770</v>
      </c>
      <c r="G6" s="235"/>
    </row>
    <row r="7" spans="1:7" x14ac:dyDescent="0.15">
      <c r="A7" s="67"/>
      <c r="B7" s="325" t="s">
        <v>1183</v>
      </c>
      <c r="C7" s="235">
        <v>95</v>
      </c>
      <c r="D7" s="235"/>
      <c r="E7" s="235">
        <v>91.8</v>
      </c>
      <c r="F7" s="235">
        <v>8721</v>
      </c>
      <c r="G7" s="235"/>
    </row>
    <row r="8" spans="1:7" x14ac:dyDescent="0.15">
      <c r="A8" s="67"/>
      <c r="B8" s="325" t="s">
        <v>1079</v>
      </c>
      <c r="C8" s="235">
        <v>1720</v>
      </c>
      <c r="D8" s="235"/>
      <c r="E8" s="235">
        <v>54</v>
      </c>
      <c r="F8" s="235">
        <v>92880</v>
      </c>
      <c r="G8" s="235"/>
    </row>
    <row r="9" spans="1:7" ht="27" x14ac:dyDescent="0.15">
      <c r="A9" s="67"/>
      <c r="B9" s="340" t="s">
        <v>1184</v>
      </c>
      <c r="C9" s="235">
        <v>6</v>
      </c>
      <c r="D9" s="235"/>
      <c r="E9" s="235">
        <v>12000</v>
      </c>
      <c r="F9" s="235">
        <v>77760</v>
      </c>
      <c r="G9" s="235" t="s">
        <v>1185</v>
      </c>
    </row>
    <row r="10" spans="1:7" x14ac:dyDescent="0.15">
      <c r="A10" s="67"/>
      <c r="B10" s="325" t="s">
        <v>1186</v>
      </c>
      <c r="C10" s="235">
        <v>8</v>
      </c>
      <c r="D10" s="235"/>
      <c r="E10" s="235">
        <v>6000</v>
      </c>
      <c r="F10" s="235">
        <v>51840</v>
      </c>
      <c r="G10" s="235" t="s">
        <v>1185</v>
      </c>
    </row>
    <row r="11" spans="1:7" x14ac:dyDescent="0.15">
      <c r="A11" s="67"/>
      <c r="B11" s="325" t="s">
        <v>936</v>
      </c>
      <c r="C11" s="235">
        <v>7</v>
      </c>
      <c r="D11" s="235"/>
      <c r="E11" s="235">
        <v>6000</v>
      </c>
      <c r="F11" s="235">
        <v>45360</v>
      </c>
      <c r="G11" s="235" t="s">
        <v>1185</v>
      </c>
    </row>
    <row r="12" spans="1:7" x14ac:dyDescent="0.15">
      <c r="A12" s="67"/>
      <c r="B12" s="325" t="s">
        <v>1187</v>
      </c>
      <c r="C12" s="235">
        <v>1003</v>
      </c>
      <c r="D12" s="235" t="s">
        <v>286</v>
      </c>
      <c r="E12" s="235">
        <v>2484</v>
      </c>
      <c r="F12" s="235">
        <v>2491452</v>
      </c>
      <c r="G12" s="235" t="s">
        <v>1188</v>
      </c>
    </row>
    <row r="13" spans="1:7" x14ac:dyDescent="0.15">
      <c r="A13" s="67"/>
      <c r="B13" s="325" t="s">
        <v>1189</v>
      </c>
      <c r="C13" s="235">
        <v>9000</v>
      </c>
      <c r="D13" s="235" t="s">
        <v>286</v>
      </c>
      <c r="E13" s="235">
        <v>291.60000000000002</v>
      </c>
      <c r="F13" s="235">
        <v>2624400</v>
      </c>
      <c r="G13" s="235" t="s">
        <v>1190</v>
      </c>
    </row>
    <row r="14" spans="1:7" x14ac:dyDescent="0.15">
      <c r="A14" s="61"/>
      <c r="B14" s="325" t="s">
        <v>1191</v>
      </c>
      <c r="C14" s="235">
        <v>4200</v>
      </c>
      <c r="D14" s="235" t="s">
        <v>1192</v>
      </c>
      <c r="E14" s="235">
        <v>135</v>
      </c>
      <c r="F14" s="235">
        <v>567000</v>
      </c>
      <c r="G14" s="235" t="s">
        <v>1193</v>
      </c>
    </row>
    <row r="15" spans="1:7" ht="27" x14ac:dyDescent="0.15">
      <c r="A15" s="67" t="s">
        <v>159</v>
      </c>
      <c r="B15" s="325" t="s">
        <v>312</v>
      </c>
      <c r="C15" s="148">
        <v>12890</v>
      </c>
      <c r="D15" s="148" t="s">
        <v>313</v>
      </c>
      <c r="E15" s="148">
        <v>30</v>
      </c>
      <c r="F15" s="148">
        <v>386700</v>
      </c>
      <c r="G15" s="148" t="s">
        <v>314</v>
      </c>
    </row>
    <row r="16" spans="1:7" ht="27" x14ac:dyDescent="0.15">
      <c r="A16" s="67"/>
      <c r="B16" s="326" t="s">
        <v>315</v>
      </c>
      <c r="C16" s="148">
        <v>193930</v>
      </c>
      <c r="D16" s="148" t="s">
        <v>313</v>
      </c>
      <c r="E16" s="327">
        <v>29.5</v>
      </c>
      <c r="F16" s="148">
        <v>5720935</v>
      </c>
      <c r="G16" s="148" t="s">
        <v>316</v>
      </c>
    </row>
    <row r="17" spans="1:7" ht="27" x14ac:dyDescent="0.15">
      <c r="A17" s="61"/>
      <c r="B17" s="326" t="s">
        <v>317</v>
      </c>
      <c r="C17" s="148">
        <v>670</v>
      </c>
      <c r="D17" s="148" t="s">
        <v>313</v>
      </c>
      <c r="E17" s="148">
        <v>50</v>
      </c>
      <c r="F17" s="148">
        <v>33500</v>
      </c>
      <c r="G17" s="148" t="s">
        <v>318</v>
      </c>
    </row>
    <row r="18" spans="1:7" x14ac:dyDescent="0.15">
      <c r="A18" s="429" t="s">
        <v>160</v>
      </c>
      <c r="B18" s="325" t="s">
        <v>357</v>
      </c>
      <c r="C18" s="148">
        <v>3500</v>
      </c>
      <c r="D18" s="148">
        <v>41010</v>
      </c>
      <c r="E18" s="148">
        <v>38</v>
      </c>
      <c r="F18" s="148">
        <v>341280</v>
      </c>
      <c r="G18" s="148" t="s">
        <v>358</v>
      </c>
    </row>
    <row r="19" spans="1:7" x14ac:dyDescent="0.15">
      <c r="A19" s="429" t="s">
        <v>32</v>
      </c>
      <c r="B19" s="325" t="s">
        <v>357</v>
      </c>
      <c r="C19" s="148">
        <v>10000</v>
      </c>
      <c r="D19" s="148">
        <v>5</v>
      </c>
      <c r="E19" s="148">
        <v>20</v>
      </c>
      <c r="F19" s="148">
        <v>250000</v>
      </c>
      <c r="G19" s="148" t="s">
        <v>857</v>
      </c>
    </row>
    <row r="20" spans="1:7" ht="40.5" x14ac:dyDescent="0.15">
      <c r="A20" s="83" t="s">
        <v>33</v>
      </c>
      <c r="B20" s="328" t="s">
        <v>388</v>
      </c>
      <c r="C20" s="148" t="s">
        <v>289</v>
      </c>
      <c r="D20" s="148"/>
      <c r="E20" s="148" t="s">
        <v>289</v>
      </c>
      <c r="F20" s="148">
        <v>298620</v>
      </c>
      <c r="G20" s="148" t="s">
        <v>389</v>
      </c>
    </row>
    <row r="21" spans="1:7" x14ac:dyDescent="0.15">
      <c r="A21" s="430"/>
      <c r="B21" s="329" t="s">
        <v>390</v>
      </c>
      <c r="C21" s="148" t="s">
        <v>289</v>
      </c>
      <c r="D21" s="148"/>
      <c r="E21" s="148" t="s">
        <v>289</v>
      </c>
      <c r="F21" s="148" t="s">
        <v>391</v>
      </c>
      <c r="G21" s="148"/>
    </row>
    <row r="22" spans="1:7" x14ac:dyDescent="0.15">
      <c r="A22" s="430"/>
      <c r="B22" s="329" t="s">
        <v>376</v>
      </c>
      <c r="C22" s="148" t="s">
        <v>289</v>
      </c>
      <c r="D22" s="148"/>
      <c r="E22" s="148" t="s">
        <v>289</v>
      </c>
      <c r="F22" s="148" t="s">
        <v>392</v>
      </c>
      <c r="G22" s="148"/>
    </row>
    <row r="23" spans="1:7" x14ac:dyDescent="0.15">
      <c r="A23" s="430"/>
      <c r="B23" s="329" t="s">
        <v>393</v>
      </c>
      <c r="C23" s="148" t="s">
        <v>289</v>
      </c>
      <c r="D23" s="148"/>
      <c r="E23" s="148" t="s">
        <v>289</v>
      </c>
      <c r="F23" s="148" t="s">
        <v>392</v>
      </c>
      <c r="G23" s="148"/>
    </row>
    <row r="24" spans="1:7" x14ac:dyDescent="0.15">
      <c r="A24" s="430"/>
      <c r="B24" s="329" t="s">
        <v>294</v>
      </c>
      <c r="C24" s="148" t="s">
        <v>289</v>
      </c>
      <c r="D24" s="148"/>
      <c r="E24" s="148" t="s">
        <v>289</v>
      </c>
      <c r="F24" s="148" t="s">
        <v>392</v>
      </c>
      <c r="G24" s="148"/>
    </row>
    <row r="25" spans="1:7" x14ac:dyDescent="0.15">
      <c r="A25" s="430"/>
      <c r="B25" s="329" t="s">
        <v>357</v>
      </c>
      <c r="C25" s="148" t="s">
        <v>289</v>
      </c>
      <c r="D25" s="148"/>
      <c r="E25" s="148" t="s">
        <v>289</v>
      </c>
      <c r="F25" s="148" t="s">
        <v>392</v>
      </c>
      <c r="G25" s="148"/>
    </row>
    <row r="26" spans="1:7" x14ac:dyDescent="0.15">
      <c r="A26" s="431"/>
      <c r="B26" s="329" t="s">
        <v>394</v>
      </c>
      <c r="C26" s="148" t="s">
        <v>289</v>
      </c>
      <c r="D26" s="148"/>
      <c r="E26" s="148" t="s">
        <v>289</v>
      </c>
      <c r="F26" s="148" t="s">
        <v>392</v>
      </c>
      <c r="G26" s="148"/>
    </row>
    <row r="27" spans="1:7" x14ac:dyDescent="0.15">
      <c r="A27" s="429" t="s">
        <v>34</v>
      </c>
      <c r="B27" s="325" t="s">
        <v>309</v>
      </c>
      <c r="C27" s="133"/>
      <c r="D27" s="133"/>
      <c r="E27" s="133"/>
      <c r="F27" s="133"/>
      <c r="G27" s="133"/>
    </row>
    <row r="28" spans="1:7" x14ac:dyDescent="0.15">
      <c r="A28" s="83" t="s">
        <v>36</v>
      </c>
      <c r="B28" s="325" t="s">
        <v>1344</v>
      </c>
      <c r="C28" s="148" t="s">
        <v>1345</v>
      </c>
      <c r="D28" s="148" t="s">
        <v>1346</v>
      </c>
      <c r="E28" s="148" t="s">
        <v>1347</v>
      </c>
      <c r="F28" s="148" t="s">
        <v>1348</v>
      </c>
      <c r="G28" s="148" t="s">
        <v>1349</v>
      </c>
    </row>
    <row r="29" spans="1:7" x14ac:dyDescent="0.15">
      <c r="A29" s="432"/>
      <c r="B29" s="325" t="s">
        <v>294</v>
      </c>
      <c r="C29" s="148" t="s">
        <v>1350</v>
      </c>
      <c r="D29" s="148" t="s">
        <v>1351</v>
      </c>
      <c r="E29" s="148" t="s">
        <v>1352</v>
      </c>
      <c r="F29" s="148" t="s">
        <v>1353</v>
      </c>
      <c r="G29" s="148" t="s">
        <v>1354</v>
      </c>
    </row>
    <row r="30" spans="1:7" x14ac:dyDescent="0.15">
      <c r="A30" s="433"/>
      <c r="B30" s="325" t="s">
        <v>1236</v>
      </c>
      <c r="C30" s="148" t="s">
        <v>1355</v>
      </c>
      <c r="D30" s="148" t="s">
        <v>1356</v>
      </c>
      <c r="E30" s="148" t="s">
        <v>1357</v>
      </c>
      <c r="F30" s="148" t="s">
        <v>1358</v>
      </c>
      <c r="G30" s="148"/>
    </row>
    <row r="31" spans="1:7" x14ac:dyDescent="0.15">
      <c r="A31" s="430" t="s">
        <v>153</v>
      </c>
      <c r="B31" s="330" t="s">
        <v>1278</v>
      </c>
      <c r="C31" s="331" t="s">
        <v>1262</v>
      </c>
      <c r="D31" s="524" t="s">
        <v>1263</v>
      </c>
      <c r="E31" s="331" t="s">
        <v>1264</v>
      </c>
      <c r="F31" s="331">
        <v>369360</v>
      </c>
      <c r="G31" s="331"/>
    </row>
    <row r="32" spans="1:7" x14ac:dyDescent="0.15">
      <c r="A32" s="430"/>
      <c r="B32" s="330" t="s">
        <v>1265</v>
      </c>
      <c r="C32" s="331" t="s">
        <v>1266</v>
      </c>
      <c r="D32" s="525"/>
      <c r="E32" s="331" t="s">
        <v>1267</v>
      </c>
      <c r="F32" s="331">
        <v>48600</v>
      </c>
      <c r="G32" s="331"/>
    </row>
    <row r="33" spans="1:7" x14ac:dyDescent="0.15">
      <c r="A33" s="430"/>
      <c r="B33" s="330" t="s">
        <v>1268</v>
      </c>
      <c r="C33" s="331" t="s">
        <v>1269</v>
      </c>
      <c r="D33" s="525"/>
      <c r="E33" s="331" t="s">
        <v>1270</v>
      </c>
      <c r="F33" s="331">
        <v>243000</v>
      </c>
      <c r="G33" s="331"/>
    </row>
    <row r="34" spans="1:7" x14ac:dyDescent="0.15">
      <c r="A34" s="430"/>
      <c r="B34" s="330" t="s">
        <v>1271</v>
      </c>
      <c r="C34" s="331" t="s">
        <v>1272</v>
      </c>
      <c r="D34" s="526"/>
      <c r="E34" s="331" t="s">
        <v>1273</v>
      </c>
      <c r="F34" s="331">
        <v>15552</v>
      </c>
      <c r="G34" s="331"/>
    </row>
    <row r="35" spans="1:7" x14ac:dyDescent="0.15">
      <c r="A35" s="430"/>
      <c r="B35" s="330" t="s">
        <v>230</v>
      </c>
      <c r="C35" s="331" t="s">
        <v>1274</v>
      </c>
      <c r="D35" s="331" t="s">
        <v>504</v>
      </c>
      <c r="E35" s="331" t="s">
        <v>1275</v>
      </c>
      <c r="F35" s="331">
        <v>270000</v>
      </c>
      <c r="G35" s="331"/>
    </row>
    <row r="36" spans="1:7" x14ac:dyDescent="0.15">
      <c r="A36" s="433"/>
      <c r="B36" s="330" t="s">
        <v>1276</v>
      </c>
      <c r="C36" s="331"/>
      <c r="D36" s="331"/>
      <c r="E36" s="331"/>
      <c r="F36" s="331">
        <v>450000</v>
      </c>
      <c r="G36" s="331" t="s">
        <v>1277</v>
      </c>
    </row>
    <row r="37" spans="1:7" x14ac:dyDescent="0.15">
      <c r="A37" s="429" t="s">
        <v>155</v>
      </c>
      <c r="B37" s="325" t="s">
        <v>416</v>
      </c>
      <c r="C37" s="148">
        <v>32820</v>
      </c>
      <c r="D37" s="148"/>
      <c r="E37" s="148"/>
      <c r="F37" s="148">
        <v>1329210</v>
      </c>
      <c r="G37" s="148" t="s">
        <v>417</v>
      </c>
    </row>
    <row r="38" spans="1:7" x14ac:dyDescent="0.15">
      <c r="A38" s="83" t="s">
        <v>38</v>
      </c>
      <c r="B38" s="325" t="s">
        <v>1079</v>
      </c>
      <c r="C38" s="148">
        <v>1750</v>
      </c>
      <c r="D38" s="148">
        <v>22000</v>
      </c>
      <c r="E38" s="148">
        <v>29</v>
      </c>
      <c r="F38" s="148">
        <v>94000</v>
      </c>
      <c r="G38" s="235"/>
    </row>
    <row r="39" spans="1:7" x14ac:dyDescent="0.15">
      <c r="A39" s="65"/>
      <c r="B39" s="325" t="s">
        <v>377</v>
      </c>
      <c r="C39" s="148">
        <v>5920</v>
      </c>
      <c r="D39" s="148">
        <v>0</v>
      </c>
      <c r="E39" s="148">
        <v>8</v>
      </c>
      <c r="F39" s="148">
        <v>48000</v>
      </c>
      <c r="G39" s="235"/>
    </row>
    <row r="40" spans="1:7" x14ac:dyDescent="0.15">
      <c r="A40" s="65"/>
      <c r="B40" s="325" t="s">
        <v>1131</v>
      </c>
      <c r="C40" s="148">
        <v>81</v>
      </c>
      <c r="D40" s="148">
        <v>30000</v>
      </c>
      <c r="E40" s="148">
        <v>352</v>
      </c>
      <c r="F40" s="148">
        <v>90180</v>
      </c>
      <c r="G40" s="235"/>
    </row>
    <row r="41" spans="1:7" x14ac:dyDescent="0.15">
      <c r="A41" s="65"/>
      <c r="B41" s="325" t="s">
        <v>377</v>
      </c>
      <c r="C41" s="148">
        <v>1924</v>
      </c>
      <c r="D41" s="148">
        <v>21600</v>
      </c>
      <c r="E41" s="148">
        <v>17</v>
      </c>
      <c r="F41" s="148">
        <v>32832</v>
      </c>
      <c r="G41" s="235"/>
    </row>
    <row r="42" spans="1:7" x14ac:dyDescent="0.15">
      <c r="A42" s="65"/>
      <c r="B42" s="325" t="s">
        <v>1132</v>
      </c>
      <c r="C42" s="148">
        <v>300</v>
      </c>
      <c r="D42" s="148">
        <v>0</v>
      </c>
      <c r="E42" s="148">
        <v>56</v>
      </c>
      <c r="F42" s="148">
        <v>16672</v>
      </c>
      <c r="G42" s="235"/>
    </row>
    <row r="43" spans="1:7" x14ac:dyDescent="0.15">
      <c r="A43" s="66"/>
      <c r="B43" s="325" t="s">
        <v>1079</v>
      </c>
      <c r="C43" s="148">
        <v>1750</v>
      </c>
      <c r="D43" s="148">
        <v>0</v>
      </c>
      <c r="E43" s="148">
        <v>29</v>
      </c>
      <c r="F43" s="148">
        <v>50760</v>
      </c>
      <c r="G43" s="235"/>
    </row>
    <row r="44" spans="1:7" x14ac:dyDescent="0.15">
      <c r="A44" s="83" t="s">
        <v>74</v>
      </c>
      <c r="B44" s="434" t="s">
        <v>309</v>
      </c>
      <c r="C44" s="148"/>
      <c r="D44" s="148"/>
      <c r="E44" s="148"/>
      <c r="F44" s="148"/>
      <c r="G44" s="148"/>
    </row>
    <row r="45" spans="1:7" x14ac:dyDescent="0.15">
      <c r="A45" s="429" t="s">
        <v>39</v>
      </c>
      <c r="B45" s="434" t="s">
        <v>445</v>
      </c>
      <c r="C45" s="146"/>
      <c r="D45" s="133"/>
      <c r="E45" s="133"/>
      <c r="F45" s="147"/>
      <c r="G45" s="133"/>
    </row>
    <row r="46" spans="1:7" x14ac:dyDescent="0.15">
      <c r="A46" s="429" t="s">
        <v>172</v>
      </c>
      <c r="B46" s="434" t="s">
        <v>309</v>
      </c>
      <c r="C46" s="146"/>
      <c r="D46" s="133"/>
      <c r="E46" s="133"/>
      <c r="F46" s="147"/>
      <c r="G46" s="133"/>
    </row>
    <row r="47" spans="1:7" x14ac:dyDescent="0.15">
      <c r="A47" s="429" t="s">
        <v>66</v>
      </c>
      <c r="B47" s="434" t="s">
        <v>309</v>
      </c>
      <c r="C47" s="146"/>
      <c r="D47" s="133"/>
      <c r="E47" s="133"/>
      <c r="F47" s="147"/>
      <c r="G47" s="133"/>
    </row>
    <row r="48" spans="1:7" x14ac:dyDescent="0.15">
      <c r="A48" s="429" t="s">
        <v>0</v>
      </c>
      <c r="B48" s="434" t="s">
        <v>309</v>
      </c>
      <c r="C48" s="146"/>
      <c r="D48" s="133"/>
      <c r="E48" s="133"/>
      <c r="F48" s="147"/>
      <c r="G48" s="133"/>
    </row>
    <row r="49" spans="1:7" x14ac:dyDescent="0.15">
      <c r="A49" s="429" t="s">
        <v>73</v>
      </c>
      <c r="B49" s="325" t="s">
        <v>1079</v>
      </c>
      <c r="C49" s="148">
        <v>24360</v>
      </c>
      <c r="D49" s="148"/>
      <c r="E49" s="148">
        <v>70.2</v>
      </c>
      <c r="F49" s="148">
        <v>1710072</v>
      </c>
      <c r="G49" s="148"/>
    </row>
    <row r="50" spans="1:7" x14ac:dyDescent="0.15">
      <c r="A50" s="83" t="s">
        <v>156</v>
      </c>
      <c r="B50" s="332" t="s">
        <v>294</v>
      </c>
      <c r="C50" s="148">
        <v>520</v>
      </c>
      <c r="D50" s="148"/>
      <c r="E50" s="148">
        <v>145</v>
      </c>
      <c r="F50" s="148">
        <v>75060</v>
      </c>
      <c r="G50" s="148"/>
    </row>
    <row r="51" spans="1:7" x14ac:dyDescent="0.15">
      <c r="A51" s="430"/>
      <c r="B51" s="332" t="s">
        <v>1864</v>
      </c>
      <c r="C51" s="148">
        <v>15390</v>
      </c>
      <c r="D51" s="148"/>
      <c r="E51" s="148">
        <v>24</v>
      </c>
      <c r="F51" s="148">
        <v>362880</v>
      </c>
      <c r="G51" s="148"/>
    </row>
    <row r="52" spans="1:7" x14ac:dyDescent="0.15">
      <c r="A52" s="430"/>
      <c r="B52" s="332" t="s">
        <v>1865</v>
      </c>
      <c r="C52" s="148">
        <v>60</v>
      </c>
      <c r="D52" s="148"/>
      <c r="E52" s="148">
        <v>288</v>
      </c>
      <c r="F52" s="148">
        <v>17280</v>
      </c>
      <c r="G52" s="148"/>
    </row>
    <row r="53" spans="1:7" x14ac:dyDescent="0.15">
      <c r="A53" s="433"/>
      <c r="B53" s="332" t="s">
        <v>1448</v>
      </c>
      <c r="C53" s="148">
        <v>0</v>
      </c>
      <c r="D53" s="148"/>
      <c r="E53" s="148">
        <v>0</v>
      </c>
      <c r="F53" s="148">
        <v>0</v>
      </c>
      <c r="G53" s="148" t="s">
        <v>1866</v>
      </c>
    </row>
    <row r="54" spans="1:7" x14ac:dyDescent="0.15">
      <c r="A54" s="62" t="s">
        <v>157</v>
      </c>
      <c r="B54" s="334" t="s">
        <v>1962</v>
      </c>
      <c r="C54" s="148">
        <v>540</v>
      </c>
      <c r="D54" s="148"/>
      <c r="E54" s="327">
        <v>55.5</v>
      </c>
      <c r="F54" s="148">
        <v>32400</v>
      </c>
      <c r="G54" s="148" t="s">
        <v>1963</v>
      </c>
    </row>
    <row r="55" spans="1:7" ht="22.5" x14ac:dyDescent="0.15">
      <c r="A55" s="67"/>
      <c r="B55" s="333" t="s">
        <v>1964</v>
      </c>
      <c r="C55" s="148">
        <v>100</v>
      </c>
      <c r="D55" s="148"/>
      <c r="E55" s="148">
        <v>108</v>
      </c>
      <c r="F55" s="148">
        <v>11664</v>
      </c>
      <c r="G55" s="148" t="s">
        <v>792</v>
      </c>
    </row>
    <row r="56" spans="1:7" x14ac:dyDescent="0.15">
      <c r="A56" s="67"/>
      <c r="B56" s="334" t="s">
        <v>1965</v>
      </c>
      <c r="C56" s="148"/>
      <c r="D56" s="148"/>
      <c r="E56" s="148"/>
      <c r="F56" s="148">
        <v>207360</v>
      </c>
      <c r="G56" s="148" t="s">
        <v>2005</v>
      </c>
    </row>
    <row r="57" spans="1:7" x14ac:dyDescent="0.15">
      <c r="A57" s="67"/>
      <c r="B57" s="334" t="s">
        <v>1966</v>
      </c>
      <c r="C57" s="148">
        <v>4620</v>
      </c>
      <c r="D57" s="148"/>
      <c r="E57" s="148">
        <v>49</v>
      </c>
      <c r="F57" s="148">
        <v>22766380</v>
      </c>
      <c r="G57" s="148"/>
    </row>
    <row r="58" spans="1:7" x14ac:dyDescent="0.15">
      <c r="A58" s="67"/>
      <c r="B58" s="334" t="s">
        <v>1967</v>
      </c>
      <c r="C58" s="148">
        <v>3510</v>
      </c>
      <c r="D58" s="148"/>
      <c r="E58" s="148">
        <v>49</v>
      </c>
      <c r="F58" s="148">
        <v>171990</v>
      </c>
      <c r="G58" s="148"/>
    </row>
    <row r="59" spans="1:7" x14ac:dyDescent="0.15">
      <c r="A59" s="67"/>
      <c r="B59" s="334" t="s">
        <v>1968</v>
      </c>
      <c r="C59" s="148">
        <v>530</v>
      </c>
      <c r="D59" s="148"/>
      <c r="E59" s="148">
        <v>49</v>
      </c>
      <c r="F59" s="148">
        <v>25970</v>
      </c>
      <c r="G59" s="148"/>
    </row>
    <row r="60" spans="1:7" x14ac:dyDescent="0.15">
      <c r="A60" s="65"/>
      <c r="B60" s="334" t="s">
        <v>1969</v>
      </c>
      <c r="C60" s="148"/>
      <c r="D60" s="148">
        <v>21600</v>
      </c>
      <c r="E60" s="148"/>
      <c r="F60" s="148">
        <v>1019520</v>
      </c>
      <c r="G60" s="148" t="s">
        <v>2006</v>
      </c>
    </row>
    <row r="61" spans="1:7" x14ac:dyDescent="0.15">
      <c r="A61" s="65"/>
      <c r="B61" s="334" t="s">
        <v>1970</v>
      </c>
      <c r="C61" s="148">
        <v>3990</v>
      </c>
      <c r="D61" s="148">
        <v>55000</v>
      </c>
      <c r="E61" s="148"/>
      <c r="F61" s="148">
        <v>467100</v>
      </c>
      <c r="G61" s="148" t="s">
        <v>1971</v>
      </c>
    </row>
    <row r="62" spans="1:7" x14ac:dyDescent="0.15">
      <c r="A62" s="66"/>
      <c r="B62" s="334"/>
      <c r="C62" s="148"/>
      <c r="D62" s="148"/>
      <c r="E62" s="148"/>
      <c r="F62" s="148"/>
      <c r="G62" s="148" t="s">
        <v>2004</v>
      </c>
    </row>
    <row r="63" spans="1:7" x14ac:dyDescent="0.15">
      <c r="A63" s="83" t="s">
        <v>40</v>
      </c>
      <c r="B63" s="325" t="s">
        <v>1554</v>
      </c>
      <c r="C63" s="148">
        <v>45710</v>
      </c>
      <c r="D63" s="148" t="s">
        <v>504</v>
      </c>
      <c r="E63" s="148">
        <v>47</v>
      </c>
      <c r="F63" s="148">
        <v>2320238</v>
      </c>
      <c r="G63" s="148"/>
    </row>
    <row r="64" spans="1:7" x14ac:dyDescent="0.15">
      <c r="A64" s="65"/>
      <c r="B64" s="325" t="s">
        <v>1555</v>
      </c>
      <c r="C64" s="148">
        <v>16540</v>
      </c>
      <c r="D64" s="148" t="s">
        <v>1556</v>
      </c>
      <c r="E64" s="148">
        <v>97</v>
      </c>
      <c r="F64" s="148">
        <v>1732730</v>
      </c>
      <c r="G64" s="148"/>
    </row>
    <row r="65" spans="1:7" x14ac:dyDescent="0.15">
      <c r="A65" s="65"/>
      <c r="B65" s="325" t="s">
        <v>1557</v>
      </c>
      <c r="C65" s="148">
        <v>1100</v>
      </c>
      <c r="D65" s="148">
        <v>20000</v>
      </c>
      <c r="E65" s="148" t="s">
        <v>1558</v>
      </c>
      <c r="F65" s="148">
        <v>160164</v>
      </c>
      <c r="G65" s="148" t="s">
        <v>1559</v>
      </c>
    </row>
    <row r="66" spans="1:7" x14ac:dyDescent="0.15">
      <c r="A66" s="65"/>
      <c r="B66" s="325" t="s">
        <v>1560</v>
      </c>
      <c r="C66" s="148">
        <v>7940</v>
      </c>
      <c r="D66" s="148" t="s">
        <v>504</v>
      </c>
      <c r="E66" s="148">
        <v>55</v>
      </c>
      <c r="F66" s="148">
        <v>471636</v>
      </c>
      <c r="G66" s="148" t="s">
        <v>1561</v>
      </c>
    </row>
    <row r="67" spans="1:7" x14ac:dyDescent="0.15">
      <c r="A67" s="83" t="s">
        <v>178</v>
      </c>
      <c r="B67" s="325" t="s">
        <v>309</v>
      </c>
      <c r="C67" s="435"/>
      <c r="D67" s="148"/>
      <c r="E67" s="148"/>
      <c r="F67" s="436"/>
      <c r="G67" s="437"/>
    </row>
    <row r="68" spans="1:7" x14ac:dyDescent="0.15">
      <c r="A68" s="83" t="s">
        <v>41</v>
      </c>
      <c r="B68" s="335" t="s">
        <v>503</v>
      </c>
      <c r="C68" s="133">
        <v>13919</v>
      </c>
      <c r="D68" s="133" t="s">
        <v>504</v>
      </c>
      <c r="E68" s="133">
        <v>100</v>
      </c>
      <c r="F68" s="133">
        <v>1398023</v>
      </c>
      <c r="G68" s="133"/>
    </row>
    <row r="69" spans="1:7" x14ac:dyDescent="0.15">
      <c r="A69" s="433"/>
      <c r="B69" s="325" t="s">
        <v>505</v>
      </c>
      <c r="C69" s="133">
        <v>10920</v>
      </c>
      <c r="D69" s="133" t="s">
        <v>504</v>
      </c>
      <c r="E69" s="133">
        <v>31.86</v>
      </c>
      <c r="F69" s="133">
        <v>347911</v>
      </c>
      <c r="G69" s="133"/>
    </row>
    <row r="70" spans="1:7" x14ac:dyDescent="0.15">
      <c r="A70" s="429" t="s">
        <v>43</v>
      </c>
      <c r="B70" s="325" t="s">
        <v>309</v>
      </c>
      <c r="C70" s="146"/>
      <c r="D70" s="133"/>
      <c r="E70" s="133"/>
      <c r="F70" s="147"/>
      <c r="G70" s="133"/>
    </row>
    <row r="71" spans="1:7" x14ac:dyDescent="0.15">
      <c r="A71" s="62" t="s">
        <v>44</v>
      </c>
      <c r="B71" s="325" t="s">
        <v>534</v>
      </c>
      <c r="C71" s="148">
        <v>90</v>
      </c>
      <c r="D71" s="148"/>
      <c r="E71" s="148"/>
      <c r="F71" s="148">
        <v>19440</v>
      </c>
      <c r="G71" s="148" t="s">
        <v>535</v>
      </c>
    </row>
    <row r="72" spans="1:7" x14ac:dyDescent="0.15">
      <c r="A72" s="66"/>
      <c r="B72" s="325" t="s">
        <v>357</v>
      </c>
      <c r="C72" s="148">
        <v>5160</v>
      </c>
      <c r="D72" s="148"/>
      <c r="E72" s="148"/>
      <c r="F72" s="148">
        <v>122601</v>
      </c>
      <c r="G72" s="148"/>
    </row>
    <row r="73" spans="1:7" x14ac:dyDescent="0.15">
      <c r="A73" s="83" t="s">
        <v>37</v>
      </c>
      <c r="B73" s="325" t="s">
        <v>1445</v>
      </c>
      <c r="C73" s="133">
        <v>720</v>
      </c>
      <c r="D73" s="133"/>
      <c r="E73" s="336">
        <v>43.2</v>
      </c>
      <c r="F73" s="133">
        <v>31104</v>
      </c>
      <c r="G73" s="133"/>
    </row>
    <row r="74" spans="1:7" x14ac:dyDescent="0.15">
      <c r="A74" s="430"/>
      <c r="B74" s="325" t="s">
        <v>1446</v>
      </c>
      <c r="C74" s="133">
        <v>930</v>
      </c>
      <c r="D74" s="133"/>
      <c r="E74" s="336">
        <v>32.4</v>
      </c>
      <c r="F74" s="133">
        <v>30132</v>
      </c>
      <c r="G74" s="133"/>
    </row>
    <row r="75" spans="1:7" x14ac:dyDescent="0.15">
      <c r="A75" s="430"/>
      <c r="B75" s="325" t="s">
        <v>1447</v>
      </c>
      <c r="C75" s="133">
        <v>180</v>
      </c>
      <c r="D75" s="133"/>
      <c r="E75" s="336">
        <v>75.599999999999994</v>
      </c>
      <c r="F75" s="133">
        <v>13608</v>
      </c>
      <c r="G75" s="133"/>
    </row>
    <row r="76" spans="1:7" x14ac:dyDescent="0.15">
      <c r="A76" s="430"/>
      <c r="B76" s="325" t="s">
        <v>1448</v>
      </c>
      <c r="C76" s="133">
        <v>90</v>
      </c>
      <c r="D76" s="133"/>
      <c r="E76" s="337">
        <v>9.7200000000000006</v>
      </c>
      <c r="F76" s="133">
        <v>874</v>
      </c>
      <c r="G76" s="133"/>
    </row>
    <row r="77" spans="1:7" x14ac:dyDescent="0.15">
      <c r="A77" s="83" t="s">
        <v>67</v>
      </c>
      <c r="B77" s="325" t="s">
        <v>357</v>
      </c>
      <c r="C77" s="290">
        <v>1500</v>
      </c>
      <c r="D77" s="290">
        <v>35640</v>
      </c>
      <c r="E77" s="338">
        <v>24.84</v>
      </c>
      <c r="F77" s="290">
        <v>108539</v>
      </c>
      <c r="G77" s="148" t="s">
        <v>1392</v>
      </c>
    </row>
    <row r="78" spans="1:7" x14ac:dyDescent="0.15">
      <c r="A78" s="430"/>
      <c r="B78" s="325" t="s">
        <v>534</v>
      </c>
      <c r="C78" s="290">
        <v>295</v>
      </c>
      <c r="D78" s="290" t="s">
        <v>1393</v>
      </c>
      <c r="E78" s="339">
        <v>312.60000000000002</v>
      </c>
      <c r="F78" s="290">
        <v>92220</v>
      </c>
      <c r="G78" s="148" t="s">
        <v>1394</v>
      </c>
    </row>
    <row r="79" spans="1:7" x14ac:dyDescent="0.15">
      <c r="A79" s="433"/>
      <c r="B79" s="335" t="s">
        <v>1395</v>
      </c>
      <c r="C79" s="290">
        <v>30</v>
      </c>
      <c r="D79" s="290">
        <v>2160</v>
      </c>
      <c r="E79" s="290">
        <v>342</v>
      </c>
      <c r="F79" s="290">
        <v>10260</v>
      </c>
      <c r="G79" s="148" t="s">
        <v>1396</v>
      </c>
    </row>
    <row r="80" spans="1:7" x14ac:dyDescent="0.15">
      <c r="A80" s="429" t="s">
        <v>68</v>
      </c>
      <c r="B80" s="325" t="s">
        <v>1061</v>
      </c>
      <c r="C80" s="148">
        <v>2010</v>
      </c>
      <c r="D80" s="148"/>
      <c r="E80" s="148">
        <v>27</v>
      </c>
      <c r="F80" s="148">
        <v>54270</v>
      </c>
      <c r="G80" s="148"/>
    </row>
    <row r="81" spans="1:7" x14ac:dyDescent="0.15">
      <c r="A81" s="83" t="s">
        <v>25</v>
      </c>
      <c r="B81" s="325" t="s">
        <v>309</v>
      </c>
      <c r="C81" s="148"/>
      <c r="D81" s="148"/>
      <c r="E81" s="148"/>
      <c r="F81" s="148"/>
      <c r="G81" s="148"/>
    </row>
    <row r="82" spans="1:7" x14ac:dyDescent="0.15">
      <c r="A82" s="62" t="s">
        <v>26</v>
      </c>
      <c r="B82" s="325" t="s">
        <v>230</v>
      </c>
      <c r="C82" s="148">
        <v>630</v>
      </c>
      <c r="D82" s="148" t="s">
        <v>504</v>
      </c>
      <c r="E82" s="148">
        <v>27</v>
      </c>
      <c r="F82" s="148">
        <v>17010</v>
      </c>
      <c r="G82" s="148"/>
    </row>
    <row r="83" spans="1:7" x14ac:dyDescent="0.15">
      <c r="A83" s="65"/>
      <c r="B83" s="325" t="s">
        <v>584</v>
      </c>
      <c r="C83" s="148">
        <v>2290</v>
      </c>
      <c r="D83" s="148" t="s">
        <v>504</v>
      </c>
      <c r="E83" s="148">
        <v>302</v>
      </c>
      <c r="F83" s="148">
        <v>691580</v>
      </c>
      <c r="G83" s="148"/>
    </row>
    <row r="84" spans="1:7" x14ac:dyDescent="0.15">
      <c r="A84" s="65"/>
      <c r="B84" s="325" t="s">
        <v>585</v>
      </c>
      <c r="C84" s="148">
        <v>8140</v>
      </c>
      <c r="D84" s="148">
        <v>53541</v>
      </c>
      <c r="E84" s="148">
        <v>61.56</v>
      </c>
      <c r="F84" s="148">
        <v>501098</v>
      </c>
      <c r="G84" s="148"/>
    </row>
    <row r="85" spans="1:7" x14ac:dyDescent="0.15">
      <c r="A85" s="65"/>
      <c r="B85" s="325" t="s">
        <v>586</v>
      </c>
      <c r="C85" s="148">
        <v>1120</v>
      </c>
      <c r="D85" s="148">
        <v>53541</v>
      </c>
      <c r="E85" s="148">
        <v>104.76</v>
      </c>
      <c r="F85" s="148">
        <v>117331</v>
      </c>
      <c r="G85" s="148"/>
    </row>
    <row r="86" spans="1:7" x14ac:dyDescent="0.15">
      <c r="A86" s="66"/>
      <c r="B86" s="325" t="s">
        <v>587</v>
      </c>
      <c r="C86" s="148">
        <v>500</v>
      </c>
      <c r="D86" s="148">
        <v>53541</v>
      </c>
      <c r="E86" s="148">
        <v>108</v>
      </c>
      <c r="F86" s="148">
        <v>54000</v>
      </c>
      <c r="G86" s="148"/>
    </row>
    <row r="87" spans="1:7" x14ac:dyDescent="0.15">
      <c r="A87" s="83" t="s">
        <v>154</v>
      </c>
      <c r="B87" s="325" t="s">
        <v>986</v>
      </c>
      <c r="C87" s="148">
        <v>7</v>
      </c>
      <c r="D87" s="148">
        <v>0</v>
      </c>
      <c r="E87" s="148">
        <v>3426</v>
      </c>
      <c r="F87" s="148">
        <f t="shared" ref="F87:F128" si="0">C87*E87+D87</f>
        <v>23982</v>
      </c>
      <c r="G87" s="148" t="s">
        <v>987</v>
      </c>
    </row>
    <row r="88" spans="1:7" x14ac:dyDescent="0.15">
      <c r="A88" s="65"/>
      <c r="B88" s="325" t="s">
        <v>988</v>
      </c>
      <c r="C88" s="148">
        <v>4</v>
      </c>
      <c r="D88" s="148">
        <v>0</v>
      </c>
      <c r="E88" s="148">
        <v>4380</v>
      </c>
      <c r="F88" s="148">
        <f t="shared" si="0"/>
        <v>17520</v>
      </c>
      <c r="G88" s="148" t="s">
        <v>987</v>
      </c>
    </row>
    <row r="89" spans="1:7" x14ac:dyDescent="0.15">
      <c r="A89" s="65"/>
      <c r="B89" s="325" t="s">
        <v>989</v>
      </c>
      <c r="C89" s="148">
        <v>72</v>
      </c>
      <c r="D89" s="148">
        <v>0</v>
      </c>
      <c r="E89" s="148">
        <v>70</v>
      </c>
      <c r="F89" s="148">
        <f t="shared" si="0"/>
        <v>5040</v>
      </c>
      <c r="G89" s="148" t="s">
        <v>990</v>
      </c>
    </row>
    <row r="90" spans="1:7" ht="27" x14ac:dyDescent="0.15">
      <c r="A90" s="65"/>
      <c r="B90" s="340" t="s">
        <v>991</v>
      </c>
      <c r="C90" s="148">
        <v>16</v>
      </c>
      <c r="D90" s="148">
        <v>0</v>
      </c>
      <c r="E90" s="148">
        <v>1528</v>
      </c>
      <c r="F90" s="148">
        <f t="shared" si="0"/>
        <v>24448</v>
      </c>
      <c r="G90" s="148" t="s">
        <v>987</v>
      </c>
    </row>
    <row r="91" spans="1:7" ht="27" x14ac:dyDescent="0.15">
      <c r="A91" s="65"/>
      <c r="B91" s="340" t="s">
        <v>992</v>
      </c>
      <c r="C91" s="148">
        <v>13</v>
      </c>
      <c r="D91" s="148">
        <v>0</v>
      </c>
      <c r="E91" s="148">
        <v>2000</v>
      </c>
      <c r="F91" s="148">
        <f t="shared" si="0"/>
        <v>26000</v>
      </c>
      <c r="G91" s="148" t="s">
        <v>987</v>
      </c>
    </row>
    <row r="92" spans="1:7" ht="27" x14ac:dyDescent="0.15">
      <c r="A92" s="65"/>
      <c r="B92" s="340" t="s">
        <v>993</v>
      </c>
      <c r="C92" s="148">
        <v>10</v>
      </c>
      <c r="D92" s="148">
        <v>0</v>
      </c>
      <c r="E92" s="148">
        <v>2574</v>
      </c>
      <c r="F92" s="148">
        <f t="shared" si="0"/>
        <v>25740</v>
      </c>
      <c r="G92" s="148" t="s">
        <v>987</v>
      </c>
    </row>
    <row r="93" spans="1:7" x14ac:dyDescent="0.15">
      <c r="A93" s="65"/>
      <c r="B93" s="325" t="s">
        <v>994</v>
      </c>
      <c r="C93" s="148">
        <v>1</v>
      </c>
      <c r="D93" s="148">
        <v>0</v>
      </c>
      <c r="E93" s="148">
        <v>1620</v>
      </c>
      <c r="F93" s="148">
        <f t="shared" si="0"/>
        <v>1620</v>
      </c>
      <c r="G93" s="148" t="s">
        <v>987</v>
      </c>
    </row>
    <row r="94" spans="1:7" ht="27" x14ac:dyDescent="0.15">
      <c r="A94" s="65"/>
      <c r="B94" s="340" t="s">
        <v>995</v>
      </c>
      <c r="C94" s="148">
        <v>5</v>
      </c>
      <c r="D94" s="148">
        <v>0</v>
      </c>
      <c r="E94" s="148">
        <v>2000</v>
      </c>
      <c r="F94" s="148">
        <f t="shared" si="0"/>
        <v>10000</v>
      </c>
      <c r="G94" s="148" t="s">
        <v>987</v>
      </c>
    </row>
    <row r="95" spans="1:7" x14ac:dyDescent="0.15">
      <c r="A95" s="65"/>
      <c r="B95" s="325" t="s">
        <v>996</v>
      </c>
      <c r="C95" s="148">
        <v>2</v>
      </c>
      <c r="D95" s="148">
        <v>0</v>
      </c>
      <c r="E95" s="148">
        <v>1907</v>
      </c>
      <c r="F95" s="148">
        <f t="shared" si="0"/>
        <v>3814</v>
      </c>
      <c r="G95" s="148" t="s">
        <v>987</v>
      </c>
    </row>
    <row r="96" spans="1:7" x14ac:dyDescent="0.15">
      <c r="A96" s="65"/>
      <c r="B96" s="325" t="s">
        <v>997</v>
      </c>
      <c r="C96" s="148">
        <v>2</v>
      </c>
      <c r="D96" s="148">
        <v>0</v>
      </c>
      <c r="E96" s="148">
        <v>472</v>
      </c>
      <c r="F96" s="148">
        <f t="shared" si="0"/>
        <v>944</v>
      </c>
      <c r="G96" s="148" t="s">
        <v>987</v>
      </c>
    </row>
    <row r="97" spans="1:7" ht="27" x14ac:dyDescent="0.15">
      <c r="A97" s="65"/>
      <c r="B97" s="340" t="s">
        <v>998</v>
      </c>
      <c r="C97" s="148">
        <v>4</v>
      </c>
      <c r="D97" s="148">
        <v>0</v>
      </c>
      <c r="E97" s="148">
        <v>2000</v>
      </c>
      <c r="F97" s="148">
        <f t="shared" si="0"/>
        <v>8000</v>
      </c>
      <c r="G97" s="148" t="s">
        <v>987</v>
      </c>
    </row>
    <row r="98" spans="1:7" ht="27" x14ac:dyDescent="0.15">
      <c r="A98" s="65"/>
      <c r="B98" s="340" t="s">
        <v>999</v>
      </c>
      <c r="C98" s="148">
        <v>2</v>
      </c>
      <c r="D98" s="148">
        <v>0</v>
      </c>
      <c r="E98" s="148">
        <v>2574</v>
      </c>
      <c r="F98" s="148">
        <f t="shared" si="0"/>
        <v>5148</v>
      </c>
      <c r="G98" s="148" t="s">
        <v>987</v>
      </c>
    </row>
    <row r="99" spans="1:7" ht="27" x14ac:dyDescent="0.15">
      <c r="A99" s="65"/>
      <c r="B99" s="340" t="s">
        <v>1000</v>
      </c>
      <c r="C99" s="148">
        <v>1</v>
      </c>
      <c r="D99" s="148">
        <v>0</v>
      </c>
      <c r="E99" s="148">
        <v>2574</v>
      </c>
      <c r="F99" s="148">
        <f t="shared" si="0"/>
        <v>2574</v>
      </c>
      <c r="G99" s="148" t="s">
        <v>987</v>
      </c>
    </row>
    <row r="100" spans="1:7" ht="27" x14ac:dyDescent="0.15">
      <c r="A100" s="65"/>
      <c r="B100" s="340" t="s">
        <v>1001</v>
      </c>
      <c r="C100" s="148">
        <v>1</v>
      </c>
      <c r="D100" s="148">
        <v>0</v>
      </c>
      <c r="E100" s="148">
        <v>3046</v>
      </c>
      <c r="F100" s="148">
        <f t="shared" si="0"/>
        <v>3046</v>
      </c>
      <c r="G100" s="148" t="s">
        <v>1002</v>
      </c>
    </row>
    <row r="101" spans="1:7" ht="27" x14ac:dyDescent="0.15">
      <c r="A101" s="65"/>
      <c r="B101" s="340" t="s">
        <v>1003</v>
      </c>
      <c r="C101" s="148">
        <v>1</v>
      </c>
      <c r="D101" s="148">
        <v>0</v>
      </c>
      <c r="E101" s="148">
        <v>3528</v>
      </c>
      <c r="F101" s="148">
        <f t="shared" si="0"/>
        <v>3528</v>
      </c>
      <c r="G101" s="148" t="s">
        <v>1002</v>
      </c>
    </row>
    <row r="102" spans="1:7" x14ac:dyDescent="0.15">
      <c r="A102" s="65"/>
      <c r="B102" s="325" t="s">
        <v>1004</v>
      </c>
      <c r="C102" s="148">
        <v>2</v>
      </c>
      <c r="D102" s="148">
        <v>0</v>
      </c>
      <c r="E102" s="148">
        <v>472</v>
      </c>
      <c r="F102" s="148">
        <f t="shared" si="0"/>
        <v>944</v>
      </c>
      <c r="G102" s="148" t="s">
        <v>987</v>
      </c>
    </row>
    <row r="103" spans="1:7" x14ac:dyDescent="0.15">
      <c r="A103" s="65"/>
      <c r="B103" s="340" t="s">
        <v>1005</v>
      </c>
      <c r="C103" s="148">
        <v>2</v>
      </c>
      <c r="D103" s="148">
        <v>0</v>
      </c>
      <c r="E103" s="148">
        <v>380</v>
      </c>
      <c r="F103" s="148">
        <f t="shared" si="0"/>
        <v>760</v>
      </c>
      <c r="G103" s="148" t="s">
        <v>1006</v>
      </c>
    </row>
    <row r="104" spans="1:7" ht="27" x14ac:dyDescent="0.15">
      <c r="A104" s="65"/>
      <c r="B104" s="340" t="s">
        <v>1007</v>
      </c>
      <c r="C104" s="148">
        <v>20</v>
      </c>
      <c r="D104" s="148">
        <v>0</v>
      </c>
      <c r="E104" s="148">
        <v>574</v>
      </c>
      <c r="F104" s="148">
        <f t="shared" si="0"/>
        <v>11480</v>
      </c>
      <c r="G104" s="148" t="s">
        <v>1006</v>
      </c>
    </row>
    <row r="105" spans="1:7" ht="27" x14ac:dyDescent="0.15">
      <c r="A105" s="65"/>
      <c r="B105" s="340" t="s">
        <v>1008</v>
      </c>
      <c r="C105" s="148">
        <v>3</v>
      </c>
      <c r="D105" s="148">
        <v>0</v>
      </c>
      <c r="E105" s="148">
        <v>769</v>
      </c>
      <c r="F105" s="148">
        <f t="shared" si="0"/>
        <v>2307</v>
      </c>
      <c r="G105" s="148" t="s">
        <v>1006</v>
      </c>
    </row>
    <row r="106" spans="1:7" ht="27" x14ac:dyDescent="0.15">
      <c r="A106" s="65"/>
      <c r="B106" s="340" t="s">
        <v>1009</v>
      </c>
      <c r="C106" s="148">
        <v>5</v>
      </c>
      <c r="D106" s="148">
        <v>0</v>
      </c>
      <c r="E106" s="148">
        <v>676</v>
      </c>
      <c r="F106" s="148">
        <f t="shared" si="0"/>
        <v>3380</v>
      </c>
      <c r="G106" s="148" t="s">
        <v>1006</v>
      </c>
    </row>
    <row r="107" spans="1:7" ht="27" x14ac:dyDescent="0.15">
      <c r="A107" s="65"/>
      <c r="B107" s="340" t="s">
        <v>1010</v>
      </c>
      <c r="C107" s="148">
        <v>2</v>
      </c>
      <c r="D107" s="148">
        <v>0</v>
      </c>
      <c r="E107" s="148">
        <v>870</v>
      </c>
      <c r="F107" s="148">
        <f t="shared" si="0"/>
        <v>1740</v>
      </c>
      <c r="G107" s="148" t="s">
        <v>1006</v>
      </c>
    </row>
    <row r="108" spans="1:7" x14ac:dyDescent="0.15">
      <c r="A108" s="65"/>
      <c r="B108" s="325" t="s">
        <v>1011</v>
      </c>
      <c r="C108" s="148">
        <v>2</v>
      </c>
      <c r="D108" s="148">
        <v>0</v>
      </c>
      <c r="E108" s="148">
        <v>574</v>
      </c>
      <c r="F108" s="148">
        <f t="shared" si="0"/>
        <v>1148</v>
      </c>
      <c r="G108" s="148" t="s">
        <v>1006</v>
      </c>
    </row>
    <row r="109" spans="1:7" ht="27" x14ac:dyDescent="0.15">
      <c r="A109" s="65"/>
      <c r="B109" s="340" t="s">
        <v>1012</v>
      </c>
      <c r="C109" s="148">
        <v>2</v>
      </c>
      <c r="D109" s="148">
        <v>0</v>
      </c>
      <c r="E109" s="148">
        <v>954</v>
      </c>
      <c r="F109" s="148">
        <f t="shared" si="0"/>
        <v>1908</v>
      </c>
      <c r="G109" s="148" t="s">
        <v>1006</v>
      </c>
    </row>
    <row r="110" spans="1:7" x14ac:dyDescent="0.15">
      <c r="A110" s="65"/>
      <c r="B110" s="325" t="s">
        <v>1013</v>
      </c>
      <c r="C110" s="148">
        <v>2</v>
      </c>
      <c r="D110" s="148">
        <v>0</v>
      </c>
      <c r="E110" s="148">
        <v>102</v>
      </c>
      <c r="F110" s="148">
        <f t="shared" si="0"/>
        <v>204</v>
      </c>
      <c r="G110" s="148" t="s">
        <v>1006</v>
      </c>
    </row>
    <row r="111" spans="1:7" x14ac:dyDescent="0.15">
      <c r="A111" s="65"/>
      <c r="B111" s="325" t="s">
        <v>1014</v>
      </c>
      <c r="C111" s="148">
        <v>2</v>
      </c>
      <c r="D111" s="148">
        <v>0</v>
      </c>
      <c r="E111" s="148">
        <v>2380</v>
      </c>
      <c r="F111" s="148">
        <f t="shared" si="0"/>
        <v>4760</v>
      </c>
      <c r="G111" s="148" t="s">
        <v>1015</v>
      </c>
    </row>
    <row r="112" spans="1:7" x14ac:dyDescent="0.15">
      <c r="A112" s="65"/>
      <c r="B112" s="325" t="s">
        <v>1016</v>
      </c>
      <c r="C112" s="148">
        <v>10</v>
      </c>
      <c r="D112" s="148">
        <v>0</v>
      </c>
      <c r="E112" s="148">
        <v>954</v>
      </c>
      <c r="F112" s="148">
        <f t="shared" si="0"/>
        <v>9540</v>
      </c>
      <c r="G112" s="148" t="s">
        <v>1017</v>
      </c>
    </row>
    <row r="113" spans="1:7" x14ac:dyDescent="0.15">
      <c r="A113" s="65"/>
      <c r="B113" s="325" t="s">
        <v>1018</v>
      </c>
      <c r="C113" s="327">
        <v>4.7</v>
      </c>
      <c r="D113" s="148">
        <v>0</v>
      </c>
      <c r="E113" s="148">
        <v>80</v>
      </c>
      <c r="F113" s="148">
        <f t="shared" si="0"/>
        <v>376</v>
      </c>
      <c r="G113" s="148" t="s">
        <v>990</v>
      </c>
    </row>
    <row r="114" spans="1:7" x14ac:dyDescent="0.15">
      <c r="A114" s="65"/>
      <c r="B114" s="325" t="s">
        <v>1018</v>
      </c>
      <c r="C114" s="148">
        <v>30</v>
      </c>
      <c r="D114" s="148">
        <v>0</v>
      </c>
      <c r="E114" s="148">
        <v>50</v>
      </c>
      <c r="F114" s="148">
        <f t="shared" si="0"/>
        <v>1500</v>
      </c>
      <c r="G114" s="148" t="s">
        <v>990</v>
      </c>
    </row>
    <row r="115" spans="1:7" x14ac:dyDescent="0.15">
      <c r="A115" s="65"/>
      <c r="B115" s="340" t="s">
        <v>1019</v>
      </c>
      <c r="C115" s="148">
        <v>1</v>
      </c>
      <c r="D115" s="148">
        <v>0</v>
      </c>
      <c r="E115" s="148">
        <v>2861</v>
      </c>
      <c r="F115" s="148">
        <f t="shared" si="0"/>
        <v>2861</v>
      </c>
      <c r="G115" s="148" t="s">
        <v>1006</v>
      </c>
    </row>
    <row r="116" spans="1:7" x14ac:dyDescent="0.15">
      <c r="A116" s="65"/>
      <c r="B116" s="340" t="s">
        <v>1020</v>
      </c>
      <c r="C116" s="148">
        <v>1</v>
      </c>
      <c r="D116" s="148">
        <v>0</v>
      </c>
      <c r="E116" s="148">
        <v>472</v>
      </c>
      <c r="F116" s="148">
        <f t="shared" si="0"/>
        <v>472</v>
      </c>
      <c r="G116" s="148" t="s">
        <v>1006</v>
      </c>
    </row>
    <row r="117" spans="1:7" x14ac:dyDescent="0.15">
      <c r="A117" s="65"/>
      <c r="B117" s="325" t="s">
        <v>1021</v>
      </c>
      <c r="C117" s="148">
        <v>1</v>
      </c>
      <c r="D117" s="148">
        <v>0</v>
      </c>
      <c r="E117" s="148">
        <v>954</v>
      </c>
      <c r="F117" s="148">
        <f t="shared" si="0"/>
        <v>954</v>
      </c>
      <c r="G117" s="148" t="s">
        <v>1006</v>
      </c>
    </row>
    <row r="118" spans="1:7" x14ac:dyDescent="0.15">
      <c r="A118" s="65"/>
      <c r="B118" s="325" t="s">
        <v>1022</v>
      </c>
      <c r="C118" s="148">
        <v>5</v>
      </c>
      <c r="D118" s="148">
        <v>0</v>
      </c>
      <c r="E118" s="148">
        <v>3046</v>
      </c>
      <c r="F118" s="148">
        <f t="shared" si="0"/>
        <v>15230</v>
      </c>
      <c r="G118" s="148" t="s">
        <v>1006</v>
      </c>
    </row>
    <row r="119" spans="1:7" x14ac:dyDescent="0.15">
      <c r="A119" s="65"/>
      <c r="B119" s="325" t="s">
        <v>1023</v>
      </c>
      <c r="C119" s="148">
        <v>1</v>
      </c>
      <c r="D119" s="148">
        <v>0</v>
      </c>
      <c r="E119" s="148">
        <v>1880</v>
      </c>
      <c r="F119" s="148">
        <f t="shared" si="0"/>
        <v>1880</v>
      </c>
      <c r="G119" s="148" t="s">
        <v>1006</v>
      </c>
    </row>
    <row r="120" spans="1:7" x14ac:dyDescent="0.15">
      <c r="A120" s="65"/>
      <c r="B120" s="325" t="s">
        <v>294</v>
      </c>
      <c r="C120" s="148">
        <v>7</v>
      </c>
      <c r="D120" s="148">
        <v>0</v>
      </c>
      <c r="E120" s="148">
        <v>1907</v>
      </c>
      <c r="F120" s="148">
        <f t="shared" si="0"/>
        <v>13349</v>
      </c>
      <c r="G120" s="148" t="s">
        <v>1006</v>
      </c>
    </row>
    <row r="121" spans="1:7" x14ac:dyDescent="0.15">
      <c r="A121" s="65"/>
      <c r="B121" s="325" t="s">
        <v>1024</v>
      </c>
      <c r="C121" s="148">
        <v>1</v>
      </c>
      <c r="D121" s="148">
        <v>0</v>
      </c>
      <c r="E121" s="148">
        <v>6000</v>
      </c>
      <c r="F121" s="148">
        <f t="shared" si="0"/>
        <v>6000</v>
      </c>
      <c r="G121" s="148" t="s">
        <v>987</v>
      </c>
    </row>
    <row r="122" spans="1:7" x14ac:dyDescent="0.15">
      <c r="A122" s="65"/>
      <c r="B122" s="325" t="s">
        <v>1025</v>
      </c>
      <c r="C122" s="148">
        <v>10</v>
      </c>
      <c r="D122" s="148">
        <v>0</v>
      </c>
      <c r="E122" s="148">
        <v>50</v>
      </c>
      <c r="F122" s="148">
        <f t="shared" si="0"/>
        <v>500</v>
      </c>
      <c r="G122" s="148" t="s">
        <v>990</v>
      </c>
    </row>
    <row r="123" spans="1:7" ht="27" x14ac:dyDescent="0.15">
      <c r="A123" s="65"/>
      <c r="B123" s="340" t="s">
        <v>1026</v>
      </c>
      <c r="C123" s="148">
        <v>60</v>
      </c>
      <c r="D123" s="148">
        <v>0</v>
      </c>
      <c r="E123" s="148">
        <v>80</v>
      </c>
      <c r="F123" s="148">
        <f t="shared" si="0"/>
        <v>4800</v>
      </c>
      <c r="G123" s="148" t="s">
        <v>990</v>
      </c>
    </row>
    <row r="124" spans="1:7" x14ac:dyDescent="0.15">
      <c r="A124" s="65"/>
      <c r="B124" s="325" t="s">
        <v>403</v>
      </c>
      <c r="C124" s="148">
        <v>360</v>
      </c>
      <c r="D124" s="148">
        <v>0</v>
      </c>
      <c r="E124" s="148">
        <v>150</v>
      </c>
      <c r="F124" s="148">
        <f t="shared" si="0"/>
        <v>54000</v>
      </c>
      <c r="G124" s="148" t="s">
        <v>990</v>
      </c>
    </row>
    <row r="125" spans="1:7" x14ac:dyDescent="0.15">
      <c r="A125" s="65"/>
      <c r="B125" s="325" t="s">
        <v>1027</v>
      </c>
      <c r="C125" s="148">
        <v>342</v>
      </c>
      <c r="D125" s="148">
        <v>0</v>
      </c>
      <c r="E125" s="148">
        <v>50</v>
      </c>
      <c r="F125" s="148">
        <f t="shared" si="0"/>
        <v>17100</v>
      </c>
      <c r="G125" s="148" t="s">
        <v>990</v>
      </c>
    </row>
    <row r="126" spans="1:7" x14ac:dyDescent="0.15">
      <c r="A126" s="65"/>
      <c r="B126" s="325" t="s">
        <v>1028</v>
      </c>
      <c r="C126" s="148">
        <v>1</v>
      </c>
      <c r="D126" s="148">
        <v>15000</v>
      </c>
      <c r="E126" s="148">
        <v>0</v>
      </c>
      <c r="F126" s="148">
        <f t="shared" si="0"/>
        <v>15000</v>
      </c>
      <c r="G126" s="148" t="s">
        <v>987</v>
      </c>
    </row>
    <row r="127" spans="1:7" x14ac:dyDescent="0.15">
      <c r="A127" s="65"/>
      <c r="B127" s="325" t="s">
        <v>1028</v>
      </c>
      <c r="C127" s="148">
        <v>1</v>
      </c>
      <c r="D127" s="148">
        <v>7500</v>
      </c>
      <c r="E127" s="148">
        <v>0</v>
      </c>
      <c r="F127" s="148">
        <f t="shared" si="0"/>
        <v>7500</v>
      </c>
      <c r="G127" s="148" t="s">
        <v>987</v>
      </c>
    </row>
    <row r="128" spans="1:7" x14ac:dyDescent="0.15">
      <c r="A128" s="66"/>
      <c r="B128" s="325" t="s">
        <v>1028</v>
      </c>
      <c r="C128" s="148">
        <v>1</v>
      </c>
      <c r="D128" s="148">
        <v>7000</v>
      </c>
      <c r="E128" s="148">
        <v>0</v>
      </c>
      <c r="F128" s="148">
        <f t="shared" si="0"/>
        <v>7000</v>
      </c>
      <c r="G128" s="148" t="s">
        <v>987</v>
      </c>
    </row>
    <row r="129" spans="1:7" x14ac:dyDescent="0.15">
      <c r="A129" s="62" t="s">
        <v>271</v>
      </c>
      <c r="B129" s="340" t="s">
        <v>1265</v>
      </c>
      <c r="C129" s="148">
        <v>7</v>
      </c>
      <c r="D129" s="148">
        <v>0</v>
      </c>
      <c r="E129" s="148">
        <v>2000</v>
      </c>
      <c r="F129" s="148">
        <f t="shared" ref="F129:F140" si="1">(C129*E129)+D129</f>
        <v>14000</v>
      </c>
      <c r="G129" s="148" t="s">
        <v>1482</v>
      </c>
    </row>
    <row r="130" spans="1:7" x14ac:dyDescent="0.15">
      <c r="A130" s="65"/>
      <c r="B130" s="340" t="s">
        <v>1483</v>
      </c>
      <c r="C130" s="148">
        <v>7</v>
      </c>
      <c r="D130" s="148">
        <v>0</v>
      </c>
      <c r="E130" s="148">
        <v>3426</v>
      </c>
      <c r="F130" s="148">
        <f t="shared" si="1"/>
        <v>23982</v>
      </c>
      <c r="G130" s="148" t="s">
        <v>1482</v>
      </c>
    </row>
    <row r="131" spans="1:7" x14ac:dyDescent="0.15">
      <c r="A131" s="65"/>
      <c r="B131" s="340" t="s">
        <v>1484</v>
      </c>
      <c r="C131" s="148">
        <v>5</v>
      </c>
      <c r="D131" s="148">
        <v>0</v>
      </c>
      <c r="E131" s="148">
        <v>4380</v>
      </c>
      <c r="F131" s="148">
        <f t="shared" si="1"/>
        <v>21900</v>
      </c>
      <c r="G131" s="148" t="s">
        <v>1482</v>
      </c>
    </row>
    <row r="132" spans="1:7" ht="27" x14ac:dyDescent="0.15">
      <c r="A132" s="65"/>
      <c r="B132" s="340" t="s">
        <v>1485</v>
      </c>
      <c r="C132" s="148">
        <v>27</v>
      </c>
      <c r="D132" s="148">
        <v>0</v>
      </c>
      <c r="E132" s="148">
        <v>1528</v>
      </c>
      <c r="F132" s="148">
        <f t="shared" si="1"/>
        <v>41256</v>
      </c>
      <c r="G132" s="148" t="s">
        <v>1482</v>
      </c>
    </row>
    <row r="133" spans="1:7" ht="27" x14ac:dyDescent="0.15">
      <c r="A133" s="65"/>
      <c r="B133" s="340" t="s">
        <v>1486</v>
      </c>
      <c r="C133" s="148">
        <v>8</v>
      </c>
      <c r="D133" s="148">
        <v>0</v>
      </c>
      <c r="E133" s="148">
        <v>2000</v>
      </c>
      <c r="F133" s="148">
        <f t="shared" si="1"/>
        <v>16000</v>
      </c>
      <c r="G133" s="148" t="s">
        <v>1482</v>
      </c>
    </row>
    <row r="134" spans="1:7" ht="27" x14ac:dyDescent="0.15">
      <c r="A134" s="65"/>
      <c r="B134" s="340" t="s">
        <v>1487</v>
      </c>
      <c r="C134" s="148">
        <v>10</v>
      </c>
      <c r="D134" s="148">
        <v>0</v>
      </c>
      <c r="E134" s="148">
        <v>2574</v>
      </c>
      <c r="F134" s="148">
        <f t="shared" si="1"/>
        <v>25740</v>
      </c>
      <c r="G134" s="148" t="s">
        <v>1482</v>
      </c>
    </row>
    <row r="135" spans="1:7" ht="27" x14ac:dyDescent="0.15">
      <c r="A135" s="65"/>
      <c r="B135" s="340" t="s">
        <v>1488</v>
      </c>
      <c r="C135" s="148">
        <v>1</v>
      </c>
      <c r="D135" s="148">
        <v>0</v>
      </c>
      <c r="E135" s="148">
        <v>2000</v>
      </c>
      <c r="F135" s="148">
        <f t="shared" si="1"/>
        <v>2000</v>
      </c>
      <c r="G135" s="148" t="s">
        <v>1482</v>
      </c>
    </row>
    <row r="136" spans="1:7" x14ac:dyDescent="0.15">
      <c r="A136" s="65"/>
      <c r="B136" s="340" t="s">
        <v>1489</v>
      </c>
      <c r="C136" s="148">
        <v>2</v>
      </c>
      <c r="D136" s="148">
        <v>0</v>
      </c>
      <c r="E136" s="148">
        <v>1046</v>
      </c>
      <c r="F136" s="148">
        <f t="shared" si="1"/>
        <v>2092</v>
      </c>
      <c r="G136" s="148" t="s">
        <v>1482</v>
      </c>
    </row>
    <row r="137" spans="1:7" x14ac:dyDescent="0.15">
      <c r="A137" s="65"/>
      <c r="B137" s="340" t="s">
        <v>1490</v>
      </c>
      <c r="C137" s="148">
        <v>1</v>
      </c>
      <c r="D137" s="148">
        <v>0</v>
      </c>
      <c r="E137" s="148">
        <v>2000</v>
      </c>
      <c r="F137" s="148">
        <f t="shared" si="1"/>
        <v>2000</v>
      </c>
      <c r="G137" s="148" t="s">
        <v>1482</v>
      </c>
    </row>
    <row r="138" spans="1:7" x14ac:dyDescent="0.15">
      <c r="A138" s="65"/>
      <c r="B138" s="340" t="s">
        <v>1490</v>
      </c>
      <c r="C138" s="148">
        <v>1</v>
      </c>
      <c r="D138" s="148">
        <v>0</v>
      </c>
      <c r="E138" s="148">
        <v>1907</v>
      </c>
      <c r="F138" s="148">
        <f t="shared" si="1"/>
        <v>1907</v>
      </c>
      <c r="G138" s="148" t="s">
        <v>1482</v>
      </c>
    </row>
    <row r="139" spans="1:7" ht="27" x14ac:dyDescent="0.15">
      <c r="A139" s="65"/>
      <c r="B139" s="340" t="s">
        <v>1491</v>
      </c>
      <c r="C139" s="148">
        <v>1</v>
      </c>
      <c r="D139" s="148">
        <v>0</v>
      </c>
      <c r="E139" s="148">
        <v>2000</v>
      </c>
      <c r="F139" s="148">
        <f t="shared" si="1"/>
        <v>2000</v>
      </c>
      <c r="G139" s="148" t="s">
        <v>1482</v>
      </c>
    </row>
    <row r="140" spans="1:7" ht="40.5" x14ac:dyDescent="0.15">
      <c r="A140" s="65"/>
      <c r="B140" s="340" t="s">
        <v>1492</v>
      </c>
      <c r="C140" s="148">
        <v>1</v>
      </c>
      <c r="D140" s="148">
        <v>0</v>
      </c>
      <c r="E140" s="148">
        <v>1148</v>
      </c>
      <c r="F140" s="148">
        <f t="shared" si="1"/>
        <v>1148</v>
      </c>
      <c r="G140" s="148" t="s">
        <v>1493</v>
      </c>
    </row>
    <row r="141" spans="1:7" ht="27" x14ac:dyDescent="0.15">
      <c r="A141" s="65"/>
      <c r="B141" s="340" t="s">
        <v>1494</v>
      </c>
      <c r="C141" s="148">
        <v>1</v>
      </c>
      <c r="D141" s="148">
        <v>0</v>
      </c>
      <c r="E141" s="148">
        <v>3046</v>
      </c>
      <c r="F141" s="148">
        <v>3046</v>
      </c>
      <c r="G141" s="148" t="s">
        <v>1493</v>
      </c>
    </row>
    <row r="142" spans="1:7" ht="27" x14ac:dyDescent="0.15">
      <c r="A142" s="65"/>
      <c r="B142" s="340" t="s">
        <v>1495</v>
      </c>
      <c r="C142" s="148">
        <v>15</v>
      </c>
      <c r="D142" s="148">
        <v>0</v>
      </c>
      <c r="E142" s="148">
        <v>574</v>
      </c>
      <c r="F142" s="148">
        <f t="shared" ref="F142:F164" si="2">(C142*E142)+D142</f>
        <v>8610</v>
      </c>
      <c r="G142" s="148" t="s">
        <v>1496</v>
      </c>
    </row>
    <row r="143" spans="1:7" ht="27" x14ac:dyDescent="0.15">
      <c r="A143" s="65"/>
      <c r="B143" s="340" t="s">
        <v>1497</v>
      </c>
      <c r="C143" s="148">
        <v>7</v>
      </c>
      <c r="D143" s="148">
        <v>0</v>
      </c>
      <c r="E143" s="148">
        <v>769</v>
      </c>
      <c r="F143" s="148">
        <f t="shared" si="2"/>
        <v>5383</v>
      </c>
      <c r="G143" s="148" t="s">
        <v>1496</v>
      </c>
    </row>
    <row r="144" spans="1:7" ht="27" x14ac:dyDescent="0.15">
      <c r="A144" s="65"/>
      <c r="B144" s="340" t="s">
        <v>1498</v>
      </c>
      <c r="C144" s="148">
        <v>4</v>
      </c>
      <c r="D144" s="148">
        <v>0</v>
      </c>
      <c r="E144" s="148">
        <v>676</v>
      </c>
      <c r="F144" s="148">
        <f t="shared" si="2"/>
        <v>2704</v>
      </c>
      <c r="G144" s="148" t="s">
        <v>1496</v>
      </c>
    </row>
    <row r="145" spans="1:7" ht="27" x14ac:dyDescent="0.15">
      <c r="A145" s="65"/>
      <c r="B145" s="340" t="s">
        <v>1499</v>
      </c>
      <c r="C145" s="148">
        <v>8</v>
      </c>
      <c r="D145" s="148">
        <v>0</v>
      </c>
      <c r="E145" s="148">
        <v>870</v>
      </c>
      <c r="F145" s="148">
        <f t="shared" si="2"/>
        <v>6960</v>
      </c>
      <c r="G145" s="148" t="s">
        <v>1496</v>
      </c>
    </row>
    <row r="146" spans="1:7" x14ac:dyDescent="0.15">
      <c r="A146" s="65"/>
      <c r="B146" s="340" t="s">
        <v>1500</v>
      </c>
      <c r="C146" s="148">
        <v>3</v>
      </c>
      <c r="D146" s="148">
        <v>0</v>
      </c>
      <c r="E146" s="148">
        <v>2380</v>
      </c>
      <c r="F146" s="148">
        <f t="shared" si="2"/>
        <v>7140</v>
      </c>
      <c r="G146" s="148" t="s">
        <v>1501</v>
      </c>
    </row>
    <row r="147" spans="1:7" x14ac:dyDescent="0.15">
      <c r="A147" s="65"/>
      <c r="B147" s="340" t="s">
        <v>1502</v>
      </c>
      <c r="C147" s="148">
        <v>10</v>
      </c>
      <c r="D147" s="148">
        <v>0</v>
      </c>
      <c r="E147" s="148">
        <v>50</v>
      </c>
      <c r="F147" s="148">
        <f t="shared" si="2"/>
        <v>500</v>
      </c>
      <c r="G147" s="148" t="s">
        <v>1503</v>
      </c>
    </row>
    <row r="148" spans="1:7" x14ac:dyDescent="0.15">
      <c r="A148" s="65"/>
      <c r="B148" s="340" t="s">
        <v>1504</v>
      </c>
      <c r="C148" s="148">
        <v>10</v>
      </c>
      <c r="D148" s="148">
        <v>0</v>
      </c>
      <c r="E148" s="148">
        <v>954</v>
      </c>
      <c r="F148" s="148">
        <f t="shared" si="2"/>
        <v>9540</v>
      </c>
      <c r="G148" s="148" t="s">
        <v>1505</v>
      </c>
    </row>
    <row r="149" spans="1:7" x14ac:dyDescent="0.15">
      <c r="A149" s="65"/>
      <c r="B149" s="340" t="s">
        <v>1506</v>
      </c>
      <c r="C149" s="148">
        <v>10</v>
      </c>
      <c r="D149" s="148">
        <v>0</v>
      </c>
      <c r="E149" s="148">
        <v>50</v>
      </c>
      <c r="F149" s="148">
        <f t="shared" si="2"/>
        <v>500</v>
      </c>
      <c r="G149" s="148" t="s">
        <v>1503</v>
      </c>
    </row>
    <row r="150" spans="1:7" x14ac:dyDescent="0.15">
      <c r="A150" s="65"/>
      <c r="B150" s="340" t="s">
        <v>1507</v>
      </c>
      <c r="C150" s="148">
        <v>1</v>
      </c>
      <c r="D150" s="148">
        <v>0</v>
      </c>
      <c r="E150" s="148">
        <v>1426</v>
      </c>
      <c r="F150" s="148">
        <f t="shared" si="2"/>
        <v>1426</v>
      </c>
      <c r="G150" s="148" t="s">
        <v>1496</v>
      </c>
    </row>
    <row r="151" spans="1:7" x14ac:dyDescent="0.15">
      <c r="A151" s="65"/>
      <c r="B151" s="340" t="s">
        <v>1189</v>
      </c>
      <c r="C151" s="148">
        <v>49</v>
      </c>
      <c r="D151" s="148">
        <v>0</v>
      </c>
      <c r="E151" s="148">
        <v>194</v>
      </c>
      <c r="F151" s="148">
        <f t="shared" si="2"/>
        <v>9506</v>
      </c>
      <c r="G151" s="148" t="s">
        <v>1496</v>
      </c>
    </row>
    <row r="152" spans="1:7" x14ac:dyDescent="0.15">
      <c r="A152" s="65"/>
      <c r="B152" s="340" t="s">
        <v>1508</v>
      </c>
      <c r="C152" s="148">
        <v>10</v>
      </c>
      <c r="D152" s="148">
        <v>0</v>
      </c>
      <c r="E152" s="148">
        <v>3046</v>
      </c>
      <c r="F152" s="148">
        <f t="shared" si="2"/>
        <v>30460</v>
      </c>
      <c r="G152" s="148" t="s">
        <v>1496</v>
      </c>
    </row>
    <row r="153" spans="1:7" x14ac:dyDescent="0.15">
      <c r="A153" s="65"/>
      <c r="B153" s="340" t="s">
        <v>1509</v>
      </c>
      <c r="C153" s="148">
        <v>1</v>
      </c>
      <c r="D153" s="148">
        <v>0</v>
      </c>
      <c r="E153" s="148">
        <v>194</v>
      </c>
      <c r="F153" s="148">
        <f t="shared" si="2"/>
        <v>194</v>
      </c>
      <c r="G153" s="148" t="s">
        <v>1496</v>
      </c>
    </row>
    <row r="154" spans="1:7" x14ac:dyDescent="0.15">
      <c r="A154" s="65"/>
      <c r="B154" s="340" t="s">
        <v>1510</v>
      </c>
      <c r="C154" s="148">
        <v>1</v>
      </c>
      <c r="D154" s="148">
        <v>0</v>
      </c>
      <c r="E154" s="148">
        <v>3046</v>
      </c>
      <c r="F154" s="148">
        <f t="shared" si="2"/>
        <v>3046</v>
      </c>
      <c r="G154" s="148" t="s">
        <v>1496</v>
      </c>
    </row>
    <row r="155" spans="1:7" x14ac:dyDescent="0.15">
      <c r="A155" s="65"/>
      <c r="B155" s="340" t="s">
        <v>1511</v>
      </c>
      <c r="C155" s="148">
        <v>1</v>
      </c>
      <c r="D155" s="148">
        <v>0</v>
      </c>
      <c r="E155" s="148">
        <v>1907</v>
      </c>
      <c r="F155" s="148">
        <f t="shared" si="2"/>
        <v>1907</v>
      </c>
      <c r="G155" s="148" t="s">
        <v>1496</v>
      </c>
    </row>
    <row r="156" spans="1:7" x14ac:dyDescent="0.15">
      <c r="A156" s="65"/>
      <c r="B156" s="340" t="s">
        <v>1512</v>
      </c>
      <c r="C156" s="148">
        <v>12</v>
      </c>
      <c r="D156" s="148">
        <v>0</v>
      </c>
      <c r="E156" s="148">
        <v>954</v>
      </c>
      <c r="F156" s="148">
        <f t="shared" si="2"/>
        <v>11448</v>
      </c>
      <c r="G156" s="148" t="s">
        <v>1496</v>
      </c>
    </row>
    <row r="157" spans="1:7" x14ac:dyDescent="0.15">
      <c r="A157" s="65"/>
      <c r="B157" s="340" t="s">
        <v>1088</v>
      </c>
      <c r="C157" s="148">
        <v>7</v>
      </c>
      <c r="D157" s="148">
        <v>0</v>
      </c>
      <c r="E157" s="148">
        <v>1907</v>
      </c>
      <c r="F157" s="148">
        <f t="shared" si="2"/>
        <v>13349</v>
      </c>
      <c r="G157" s="148" t="s">
        <v>1496</v>
      </c>
    </row>
    <row r="158" spans="1:7" ht="27" x14ac:dyDescent="0.15">
      <c r="A158" s="65"/>
      <c r="B158" s="340" t="s">
        <v>1513</v>
      </c>
      <c r="C158" s="148">
        <v>35</v>
      </c>
      <c r="D158" s="148">
        <v>0</v>
      </c>
      <c r="E158" s="148">
        <v>80</v>
      </c>
      <c r="F158" s="148">
        <f t="shared" si="2"/>
        <v>2800</v>
      </c>
      <c r="G158" s="148" t="s">
        <v>1503</v>
      </c>
    </row>
    <row r="159" spans="1:7" x14ac:dyDescent="0.15">
      <c r="A159" s="65"/>
      <c r="B159" s="340" t="s">
        <v>1514</v>
      </c>
      <c r="C159" s="148">
        <v>330</v>
      </c>
      <c r="D159" s="148">
        <v>0</v>
      </c>
      <c r="E159" s="148">
        <v>250</v>
      </c>
      <c r="F159" s="148">
        <f t="shared" si="2"/>
        <v>82500</v>
      </c>
      <c r="G159" s="148" t="s">
        <v>1503</v>
      </c>
    </row>
    <row r="160" spans="1:7" x14ac:dyDescent="0.15">
      <c r="A160" s="65"/>
      <c r="B160" s="340" t="s">
        <v>1515</v>
      </c>
      <c r="C160" s="148">
        <v>1261</v>
      </c>
      <c r="D160" s="148">
        <v>0</v>
      </c>
      <c r="E160" s="148">
        <v>50</v>
      </c>
      <c r="F160" s="148">
        <f t="shared" si="2"/>
        <v>63050</v>
      </c>
      <c r="G160" s="148" t="s">
        <v>1503</v>
      </c>
    </row>
    <row r="161" spans="1:7" x14ac:dyDescent="0.15">
      <c r="A161" s="65"/>
      <c r="B161" s="340" t="s">
        <v>1183</v>
      </c>
      <c r="C161" s="148">
        <v>90</v>
      </c>
      <c r="D161" s="148">
        <v>0</v>
      </c>
      <c r="E161" s="148">
        <v>70</v>
      </c>
      <c r="F161" s="148">
        <f t="shared" si="2"/>
        <v>6300</v>
      </c>
      <c r="G161" s="148" t="s">
        <v>1503</v>
      </c>
    </row>
    <row r="162" spans="1:7" x14ac:dyDescent="0.15">
      <c r="A162" s="65"/>
      <c r="B162" s="340" t="s">
        <v>1516</v>
      </c>
      <c r="C162" s="148">
        <v>1</v>
      </c>
      <c r="D162" s="148">
        <v>15000</v>
      </c>
      <c r="E162" s="148">
        <v>0</v>
      </c>
      <c r="F162" s="148">
        <f t="shared" si="2"/>
        <v>15000</v>
      </c>
      <c r="G162" s="148" t="s">
        <v>1482</v>
      </c>
    </row>
    <row r="163" spans="1:7" x14ac:dyDescent="0.15">
      <c r="A163" s="65"/>
      <c r="B163" s="340" t="s">
        <v>1516</v>
      </c>
      <c r="C163" s="148">
        <v>1</v>
      </c>
      <c r="D163" s="148">
        <v>7500</v>
      </c>
      <c r="E163" s="148">
        <v>0</v>
      </c>
      <c r="F163" s="148">
        <f t="shared" si="2"/>
        <v>7500</v>
      </c>
      <c r="G163" s="148" t="s">
        <v>1482</v>
      </c>
    </row>
    <row r="164" spans="1:7" x14ac:dyDescent="0.15">
      <c r="A164" s="65"/>
      <c r="B164" s="340" t="s">
        <v>1516</v>
      </c>
      <c r="C164" s="148">
        <v>1</v>
      </c>
      <c r="D164" s="148">
        <v>7000</v>
      </c>
      <c r="E164" s="148">
        <v>0</v>
      </c>
      <c r="F164" s="148">
        <f t="shared" si="2"/>
        <v>7000</v>
      </c>
      <c r="G164" s="148" t="s">
        <v>1482</v>
      </c>
    </row>
    <row r="165" spans="1:7" ht="27" x14ac:dyDescent="0.15">
      <c r="A165" s="62" t="s">
        <v>27</v>
      </c>
      <c r="B165" s="325" t="s">
        <v>294</v>
      </c>
      <c r="C165" s="148"/>
      <c r="D165" s="148"/>
      <c r="E165" s="148"/>
      <c r="F165" s="148">
        <v>15552</v>
      </c>
      <c r="G165" s="148" t="s">
        <v>816</v>
      </c>
    </row>
    <row r="166" spans="1:7" ht="40.5" x14ac:dyDescent="0.15">
      <c r="A166" s="67"/>
      <c r="B166" s="325" t="s">
        <v>230</v>
      </c>
      <c r="C166" s="148"/>
      <c r="D166" s="148"/>
      <c r="E166" s="148"/>
      <c r="F166" s="148">
        <v>44388</v>
      </c>
      <c r="G166" s="148" t="s">
        <v>817</v>
      </c>
    </row>
    <row r="167" spans="1:7" ht="40.5" x14ac:dyDescent="0.15">
      <c r="A167" s="61"/>
      <c r="B167" s="325" t="s">
        <v>818</v>
      </c>
      <c r="C167" s="148"/>
      <c r="D167" s="148"/>
      <c r="E167" s="148"/>
      <c r="F167" s="148">
        <v>245358</v>
      </c>
      <c r="G167" s="148" t="s">
        <v>819</v>
      </c>
    </row>
    <row r="168" spans="1:7" x14ac:dyDescent="0.15">
      <c r="A168" s="83" t="s">
        <v>28</v>
      </c>
      <c r="B168" s="325" t="s">
        <v>961</v>
      </c>
      <c r="C168" s="515">
        <v>3510</v>
      </c>
      <c r="D168" s="518" t="s">
        <v>962</v>
      </c>
      <c r="E168" s="519"/>
      <c r="F168" s="515">
        <v>105300</v>
      </c>
      <c r="G168" s="515" t="s">
        <v>963</v>
      </c>
    </row>
    <row r="169" spans="1:7" x14ac:dyDescent="0.15">
      <c r="A169" s="430"/>
      <c r="B169" s="325" t="s">
        <v>294</v>
      </c>
      <c r="C169" s="516"/>
      <c r="D169" s="520"/>
      <c r="E169" s="521"/>
      <c r="F169" s="516"/>
      <c r="G169" s="516"/>
    </row>
    <row r="170" spans="1:7" x14ac:dyDescent="0.15">
      <c r="A170" s="433"/>
      <c r="B170" s="325" t="s">
        <v>964</v>
      </c>
      <c r="C170" s="517"/>
      <c r="D170" s="522"/>
      <c r="E170" s="523"/>
      <c r="F170" s="517"/>
      <c r="G170" s="517"/>
    </row>
    <row r="171" spans="1:7" x14ac:dyDescent="0.15">
      <c r="A171" s="429" t="s">
        <v>29</v>
      </c>
      <c r="B171" s="434" t="s">
        <v>309</v>
      </c>
      <c r="C171" s="146"/>
      <c r="D171" s="133"/>
      <c r="E171" s="133"/>
      <c r="F171" s="147"/>
      <c r="G171" s="133"/>
    </row>
    <row r="172" spans="1:7" ht="27" x14ac:dyDescent="0.15">
      <c r="A172" s="83" t="s">
        <v>152</v>
      </c>
      <c r="B172" s="334" t="s">
        <v>1932</v>
      </c>
      <c r="C172" s="341">
        <v>229</v>
      </c>
      <c r="D172" s="341" t="s">
        <v>1933</v>
      </c>
      <c r="E172" s="341" t="s">
        <v>1934</v>
      </c>
      <c r="F172" s="148">
        <v>495504</v>
      </c>
      <c r="G172" s="148"/>
    </row>
    <row r="173" spans="1:7" ht="27" x14ac:dyDescent="0.15">
      <c r="A173" s="433"/>
      <c r="B173" s="334" t="s">
        <v>1864</v>
      </c>
      <c r="C173" s="341">
        <v>172</v>
      </c>
      <c r="D173" s="341" t="s">
        <v>1933</v>
      </c>
      <c r="E173" s="341" t="s">
        <v>1935</v>
      </c>
      <c r="F173" s="148">
        <v>44226</v>
      </c>
      <c r="G173" s="148"/>
    </row>
    <row r="174" spans="1:7" x14ac:dyDescent="0.15">
      <c r="A174" s="429" t="s">
        <v>173</v>
      </c>
      <c r="B174" s="325" t="s">
        <v>613</v>
      </c>
      <c r="C174" s="133"/>
      <c r="D174" s="133"/>
      <c r="E174" s="133"/>
      <c r="F174" s="133"/>
      <c r="G174" s="133"/>
    </row>
    <row r="175" spans="1:7" x14ac:dyDescent="0.15">
      <c r="A175" s="429" t="s">
        <v>174</v>
      </c>
      <c r="B175" s="325" t="s">
        <v>309</v>
      </c>
      <c r="C175" s="146"/>
      <c r="D175" s="133"/>
      <c r="E175" s="133"/>
      <c r="F175" s="147"/>
      <c r="G175" s="133"/>
    </row>
    <row r="176" spans="1:7" x14ac:dyDescent="0.15">
      <c r="A176" s="83" t="s">
        <v>193</v>
      </c>
      <c r="B176" s="325" t="s">
        <v>357</v>
      </c>
      <c r="C176" s="148" t="s">
        <v>750</v>
      </c>
      <c r="D176" s="148"/>
      <c r="E176" s="148" t="s">
        <v>751</v>
      </c>
      <c r="F176" s="148">
        <v>172800</v>
      </c>
      <c r="G176" s="148" t="s">
        <v>752</v>
      </c>
    </row>
    <row r="177" spans="1:7" x14ac:dyDescent="0.15">
      <c r="A177" s="430"/>
      <c r="B177" s="325" t="s">
        <v>753</v>
      </c>
      <c r="C177" s="148" t="s">
        <v>754</v>
      </c>
      <c r="D177" s="148"/>
      <c r="E177" s="148"/>
      <c r="F177" s="148">
        <v>10800</v>
      </c>
      <c r="G177" s="148" t="s">
        <v>752</v>
      </c>
    </row>
    <row r="178" spans="1:7" x14ac:dyDescent="0.15">
      <c r="A178" s="433"/>
      <c r="B178" s="325" t="s">
        <v>403</v>
      </c>
      <c r="C178" s="148" t="s">
        <v>755</v>
      </c>
      <c r="D178" s="148"/>
      <c r="E178" s="148"/>
      <c r="F178" s="148">
        <v>54000</v>
      </c>
      <c r="G178" s="148" t="s">
        <v>752</v>
      </c>
    </row>
    <row r="179" spans="1:7" x14ac:dyDescent="0.15">
      <c r="A179" s="429" t="s">
        <v>45</v>
      </c>
      <c r="B179" s="325" t="s">
        <v>309</v>
      </c>
      <c r="C179" s="146"/>
      <c r="D179" s="133"/>
      <c r="E179" s="133"/>
      <c r="F179" s="147"/>
      <c r="G179" s="133"/>
    </row>
    <row r="180" spans="1:7" x14ac:dyDescent="0.15">
      <c r="A180" s="429" t="s">
        <v>266</v>
      </c>
      <c r="B180" s="325" t="s">
        <v>309</v>
      </c>
      <c r="C180" s="133"/>
      <c r="D180" s="133"/>
      <c r="E180" s="133"/>
      <c r="F180" s="133"/>
      <c r="G180" s="133"/>
    </row>
    <row r="181" spans="1:7" x14ac:dyDescent="0.15">
      <c r="A181" s="429" t="s">
        <v>150</v>
      </c>
      <c r="B181" s="325" t="s">
        <v>309</v>
      </c>
      <c r="C181" s="146"/>
      <c r="D181" s="133"/>
      <c r="E181" s="133"/>
      <c r="F181" s="147"/>
      <c r="G181" s="133"/>
    </row>
    <row r="182" spans="1:7" x14ac:dyDescent="0.15">
      <c r="A182" s="429" t="s">
        <v>151</v>
      </c>
      <c r="B182" s="325" t="s">
        <v>613</v>
      </c>
      <c r="C182" s="146"/>
      <c r="D182" s="133"/>
      <c r="E182" s="133"/>
      <c r="F182" s="147"/>
      <c r="G182" s="133"/>
    </row>
    <row r="183" spans="1:7" x14ac:dyDescent="0.15">
      <c r="A183" s="433" t="s">
        <v>187</v>
      </c>
      <c r="B183" s="325" t="s">
        <v>309</v>
      </c>
      <c r="C183" s="146"/>
      <c r="D183" s="133"/>
      <c r="E183" s="133"/>
      <c r="F183" s="147"/>
      <c r="G183" s="133"/>
    </row>
    <row r="184" spans="1:7" x14ac:dyDescent="0.15">
      <c r="A184" s="429" t="s">
        <v>161</v>
      </c>
      <c r="B184" s="325" t="s">
        <v>613</v>
      </c>
      <c r="C184" s="146"/>
      <c r="D184" s="133"/>
      <c r="E184" s="133"/>
      <c r="F184" s="147"/>
      <c r="G184" s="133"/>
    </row>
    <row r="185" spans="1:7" x14ac:dyDescent="0.15">
      <c r="A185" s="83" t="s">
        <v>162</v>
      </c>
      <c r="B185" s="332" t="s">
        <v>1904</v>
      </c>
      <c r="C185" s="284">
        <v>190</v>
      </c>
      <c r="D185" s="284">
        <v>75</v>
      </c>
      <c r="E185" s="284"/>
      <c r="F185" s="284">
        <v>14250</v>
      </c>
      <c r="G185" s="284" t="s">
        <v>1905</v>
      </c>
    </row>
    <row r="186" spans="1:7" x14ac:dyDescent="0.15">
      <c r="A186" s="430"/>
      <c r="B186" s="332" t="s">
        <v>1906</v>
      </c>
      <c r="C186" s="284" t="s">
        <v>1907</v>
      </c>
      <c r="D186" s="284">
        <v>450</v>
      </c>
      <c r="E186" s="284"/>
      <c r="F186" s="284">
        <v>1800</v>
      </c>
      <c r="G186" s="284" t="s">
        <v>1905</v>
      </c>
    </row>
    <row r="187" spans="1:7" ht="24" x14ac:dyDescent="0.15">
      <c r="A187" s="430"/>
      <c r="B187" s="342" t="s">
        <v>1908</v>
      </c>
      <c r="C187" s="284" t="s">
        <v>1909</v>
      </c>
      <c r="D187" s="284">
        <v>23000</v>
      </c>
      <c r="E187" s="284"/>
      <c r="F187" s="284">
        <v>23000</v>
      </c>
      <c r="G187" s="284" t="s">
        <v>1905</v>
      </c>
    </row>
    <row r="188" spans="1:7" x14ac:dyDescent="0.15">
      <c r="A188" s="430"/>
      <c r="B188" s="332" t="s">
        <v>1560</v>
      </c>
      <c r="C188" s="284" t="s">
        <v>1909</v>
      </c>
      <c r="D188" s="284">
        <v>23000</v>
      </c>
      <c r="E188" s="284"/>
      <c r="F188" s="284">
        <v>23000</v>
      </c>
      <c r="G188" s="284" t="s">
        <v>1905</v>
      </c>
    </row>
    <row r="189" spans="1:7" x14ac:dyDescent="0.15">
      <c r="A189" s="430"/>
      <c r="B189" s="332" t="s">
        <v>1910</v>
      </c>
      <c r="C189" s="284" t="s">
        <v>1911</v>
      </c>
      <c r="D189" s="284">
        <v>5995</v>
      </c>
      <c r="E189" s="284"/>
      <c r="F189" s="284">
        <v>5995</v>
      </c>
      <c r="G189" s="284" t="s">
        <v>1912</v>
      </c>
    </row>
    <row r="190" spans="1:7" x14ac:dyDescent="0.15">
      <c r="A190" s="83" t="s">
        <v>164</v>
      </c>
      <c r="B190" s="325" t="s">
        <v>309</v>
      </c>
      <c r="C190" s="133"/>
      <c r="D190" s="133"/>
      <c r="E190" s="133"/>
      <c r="F190" s="133"/>
      <c r="G190" s="133"/>
    </row>
    <row r="191" spans="1:7" x14ac:dyDescent="0.15">
      <c r="A191" s="83" t="s">
        <v>165</v>
      </c>
      <c r="B191" s="325" t="s">
        <v>416</v>
      </c>
      <c r="C191" s="148">
        <v>4660</v>
      </c>
      <c r="D191" s="148"/>
      <c r="E191" s="148">
        <v>188730</v>
      </c>
      <c r="F191" s="148"/>
      <c r="G191" s="148" t="s">
        <v>690</v>
      </c>
    </row>
    <row r="192" spans="1:7" x14ac:dyDescent="0.15">
      <c r="A192" s="83" t="s">
        <v>166</v>
      </c>
      <c r="B192" s="332" t="s">
        <v>416</v>
      </c>
      <c r="C192" s="148">
        <v>2300</v>
      </c>
      <c r="D192" s="148"/>
      <c r="E192" s="148"/>
      <c r="F192" s="148">
        <v>93150</v>
      </c>
      <c r="G192" s="148" t="s">
        <v>1838</v>
      </c>
    </row>
    <row r="193" spans="1:7" s="438" customFormat="1" x14ac:dyDescent="0.15">
      <c r="A193" s="83" t="s">
        <v>167</v>
      </c>
      <c r="B193" s="332" t="s">
        <v>416</v>
      </c>
      <c r="C193" s="148">
        <v>4400</v>
      </c>
      <c r="D193" s="148"/>
      <c r="E193" s="148"/>
      <c r="F193" s="148">
        <v>178200</v>
      </c>
      <c r="G193" s="148"/>
    </row>
    <row r="194" spans="1:7" s="438" customFormat="1" x14ac:dyDescent="0.15">
      <c r="A194" s="83" t="s">
        <v>188</v>
      </c>
      <c r="B194" s="325" t="s">
        <v>416</v>
      </c>
      <c r="C194" s="148">
        <v>3610</v>
      </c>
      <c r="D194" s="148"/>
      <c r="E194" s="148"/>
      <c r="F194" s="148">
        <v>146205</v>
      </c>
      <c r="G194" s="148" t="s">
        <v>690</v>
      </c>
    </row>
    <row r="195" spans="1:7" s="438" customFormat="1" x14ac:dyDescent="0.15">
      <c r="A195" s="83" t="s">
        <v>169</v>
      </c>
      <c r="B195" s="325" t="s">
        <v>416</v>
      </c>
      <c r="C195" s="148">
        <v>2140</v>
      </c>
      <c r="D195" s="148"/>
      <c r="E195" s="148"/>
      <c r="F195" s="148">
        <v>86670</v>
      </c>
      <c r="G195" s="148" t="s">
        <v>788</v>
      </c>
    </row>
    <row r="196" spans="1:7" s="438" customFormat="1" x14ac:dyDescent="0.15">
      <c r="A196" s="83" t="s">
        <v>170</v>
      </c>
      <c r="B196" s="325" t="s">
        <v>416</v>
      </c>
      <c r="C196" s="148">
        <v>2410</v>
      </c>
      <c r="D196" s="148"/>
      <c r="E196" s="148"/>
      <c r="F196" s="148">
        <v>97605</v>
      </c>
      <c r="G196" s="148" t="s">
        <v>658</v>
      </c>
    </row>
    <row r="197" spans="1:7" s="438" customFormat="1" x14ac:dyDescent="0.15">
      <c r="A197" s="83" t="s">
        <v>171</v>
      </c>
      <c r="B197" s="325" t="s">
        <v>309</v>
      </c>
      <c r="C197" s="146"/>
      <c r="D197" s="133"/>
      <c r="E197" s="133"/>
      <c r="F197" s="147"/>
      <c r="G197" s="133"/>
    </row>
    <row r="198" spans="1:7" s="438" customFormat="1" x14ac:dyDescent="0.15">
      <c r="A198" s="83" t="s">
        <v>176</v>
      </c>
      <c r="B198" s="325" t="s">
        <v>1055</v>
      </c>
      <c r="C198" s="148">
        <v>790</v>
      </c>
      <c r="D198" s="148">
        <v>80000</v>
      </c>
      <c r="E198" s="148">
        <v>80</v>
      </c>
      <c r="F198" s="148">
        <v>154656</v>
      </c>
      <c r="G198" s="148"/>
    </row>
    <row r="199" spans="1:7" s="438" customFormat="1" x14ac:dyDescent="0.15">
      <c r="A199" s="430"/>
      <c r="B199" s="343" t="s">
        <v>1648</v>
      </c>
      <c r="C199" s="148">
        <v>142960</v>
      </c>
      <c r="D199" s="148" t="s">
        <v>1649</v>
      </c>
      <c r="E199" s="148">
        <v>10</v>
      </c>
      <c r="F199" s="148">
        <v>2933535</v>
      </c>
      <c r="G199" s="148"/>
    </row>
    <row r="200" spans="1:7" s="438" customFormat="1" ht="27" x14ac:dyDescent="0.15">
      <c r="A200" s="430"/>
      <c r="B200" s="325" t="s">
        <v>1079</v>
      </c>
      <c r="C200" s="148">
        <v>28000</v>
      </c>
      <c r="D200" s="344"/>
      <c r="E200" s="148" t="s">
        <v>1650</v>
      </c>
      <c r="F200" s="148">
        <v>1512000</v>
      </c>
      <c r="G200" s="148"/>
    </row>
    <row r="201" spans="1:7" s="438" customFormat="1" x14ac:dyDescent="0.15">
      <c r="A201" s="430"/>
      <c r="B201" s="325" t="s">
        <v>1651</v>
      </c>
      <c r="C201" s="148">
        <v>1000</v>
      </c>
      <c r="D201" s="148" t="s">
        <v>1652</v>
      </c>
      <c r="E201" s="148">
        <v>70</v>
      </c>
      <c r="F201" s="148">
        <v>99360</v>
      </c>
      <c r="G201" s="148"/>
    </row>
    <row r="202" spans="1:7" s="438" customFormat="1" x14ac:dyDescent="0.15">
      <c r="A202" s="433"/>
      <c r="B202" s="325" t="s">
        <v>1653</v>
      </c>
      <c r="C202" s="148">
        <v>2000</v>
      </c>
      <c r="D202" s="148" t="s">
        <v>1654</v>
      </c>
      <c r="E202" s="148">
        <v>63</v>
      </c>
      <c r="F202" s="148">
        <v>183600</v>
      </c>
      <c r="G202" s="148"/>
    </row>
    <row r="203" spans="1:7" s="438" customFormat="1" x14ac:dyDescent="0.15">
      <c r="A203" s="433" t="s">
        <v>177</v>
      </c>
      <c r="B203" s="325" t="s">
        <v>309</v>
      </c>
      <c r="C203" s="133"/>
      <c r="D203" s="133"/>
      <c r="E203" s="133"/>
      <c r="F203" s="133"/>
      <c r="G203" s="439"/>
    </row>
    <row r="204" spans="1:7" s="438" customFormat="1" x14ac:dyDescent="0.15">
      <c r="A204" s="440"/>
      <c r="B204" s="441"/>
      <c r="C204" s="441"/>
      <c r="D204" s="441"/>
      <c r="E204" s="441"/>
      <c r="F204" s="441"/>
      <c r="G204" s="441"/>
    </row>
    <row r="205" spans="1:7" s="438" customFormat="1" x14ac:dyDescent="0.15">
      <c r="A205" s="442"/>
      <c r="B205" s="442"/>
      <c r="C205" s="442"/>
      <c r="D205" s="442"/>
      <c r="E205" s="442"/>
      <c r="F205" s="442"/>
      <c r="G205" s="442"/>
    </row>
    <row r="206" spans="1:7" s="438" customFormat="1" x14ac:dyDescent="0.15">
      <c r="A206" s="442"/>
      <c r="B206" s="442"/>
      <c r="C206" s="442"/>
      <c r="D206" s="442"/>
      <c r="E206" s="442"/>
      <c r="F206" s="442"/>
      <c r="G206" s="442"/>
    </row>
    <row r="207" spans="1:7" s="438" customFormat="1" x14ac:dyDescent="0.15">
      <c r="A207" s="442"/>
      <c r="B207" s="442"/>
      <c r="C207" s="442"/>
      <c r="D207" s="442"/>
      <c r="E207" s="442"/>
      <c r="F207" s="442"/>
      <c r="G207" s="442"/>
    </row>
    <row r="208" spans="1:7" s="438" customFormat="1" x14ac:dyDescent="0.15">
      <c r="A208" s="442"/>
      <c r="B208" s="442"/>
      <c r="C208" s="442"/>
      <c r="D208" s="442"/>
      <c r="E208" s="442"/>
      <c r="F208" s="442"/>
      <c r="G208" s="442"/>
    </row>
    <row r="209" spans="1:7" s="438" customFormat="1" x14ac:dyDescent="0.15">
      <c r="A209" s="442"/>
      <c r="B209" s="442"/>
      <c r="C209" s="442"/>
      <c r="D209" s="442"/>
      <c r="E209" s="442"/>
      <c r="F209" s="442"/>
      <c r="G209" s="442"/>
    </row>
    <row r="210" spans="1:7" s="438" customFormat="1" x14ac:dyDescent="0.15">
      <c r="A210" s="442"/>
      <c r="B210" s="442"/>
      <c r="C210" s="442"/>
      <c r="D210" s="442"/>
      <c r="E210" s="442"/>
      <c r="F210" s="442"/>
      <c r="G210" s="442"/>
    </row>
    <row r="211" spans="1:7" s="438" customFormat="1" x14ac:dyDescent="0.15">
      <c r="A211" s="442"/>
      <c r="B211" s="442"/>
      <c r="C211" s="442"/>
      <c r="D211" s="442"/>
      <c r="E211" s="442"/>
      <c r="F211" s="442"/>
      <c r="G211" s="442"/>
    </row>
    <row r="212" spans="1:7" s="438" customFormat="1" x14ac:dyDescent="0.15">
      <c r="A212" s="442"/>
      <c r="B212" s="442"/>
      <c r="C212" s="442"/>
      <c r="D212" s="442"/>
      <c r="E212" s="442"/>
      <c r="F212" s="442"/>
      <c r="G212" s="442"/>
    </row>
    <row r="213" spans="1:7" s="438" customFormat="1" x14ac:dyDescent="0.15">
      <c r="A213" s="442"/>
      <c r="B213" s="442"/>
      <c r="C213" s="442"/>
      <c r="D213" s="442"/>
      <c r="E213" s="442"/>
      <c r="F213" s="442"/>
      <c r="G213" s="442"/>
    </row>
    <row r="214" spans="1:7" s="438" customFormat="1" x14ac:dyDescent="0.15">
      <c r="A214" s="442"/>
      <c r="B214" s="442"/>
      <c r="C214" s="442"/>
      <c r="D214" s="442"/>
      <c r="E214" s="442"/>
      <c r="F214" s="442"/>
      <c r="G214" s="442"/>
    </row>
    <row r="215" spans="1:7" s="438" customFormat="1" x14ac:dyDescent="0.15">
      <c r="A215" s="442"/>
      <c r="B215" s="442"/>
      <c r="C215" s="442"/>
      <c r="D215" s="442"/>
      <c r="E215" s="442"/>
      <c r="F215" s="442"/>
      <c r="G215" s="442"/>
    </row>
    <row r="216" spans="1:7" s="438" customFormat="1" x14ac:dyDescent="0.15">
      <c r="A216" s="442"/>
      <c r="B216" s="442"/>
      <c r="C216" s="442"/>
      <c r="D216" s="442"/>
      <c r="E216" s="442"/>
      <c r="F216" s="442"/>
      <c r="G216" s="442"/>
    </row>
    <row r="217" spans="1:7" s="438" customFormat="1" x14ac:dyDescent="0.15">
      <c r="A217" s="442"/>
      <c r="B217" s="442"/>
      <c r="C217" s="442"/>
      <c r="D217" s="442"/>
      <c r="E217" s="442"/>
      <c r="F217" s="442"/>
      <c r="G217" s="442"/>
    </row>
    <row r="218" spans="1:7" s="438" customFormat="1" x14ac:dyDescent="0.15">
      <c r="A218" s="442"/>
      <c r="B218" s="442"/>
      <c r="C218" s="442"/>
      <c r="D218" s="442"/>
      <c r="E218" s="442"/>
      <c r="F218" s="442"/>
      <c r="G218" s="442"/>
    </row>
    <row r="219" spans="1:7" s="438" customFormat="1" x14ac:dyDescent="0.15">
      <c r="A219" s="442"/>
      <c r="B219" s="442"/>
      <c r="C219" s="442"/>
      <c r="D219" s="442"/>
      <c r="E219" s="442"/>
      <c r="F219" s="442"/>
      <c r="G219" s="442"/>
    </row>
    <row r="220" spans="1:7" s="438" customFormat="1" x14ac:dyDescent="0.15">
      <c r="A220" s="442"/>
      <c r="B220" s="442"/>
      <c r="C220" s="442"/>
      <c r="D220" s="442"/>
      <c r="E220" s="442"/>
      <c r="F220" s="442"/>
      <c r="G220" s="442"/>
    </row>
    <row r="221" spans="1:7" s="438" customFormat="1" x14ac:dyDescent="0.15">
      <c r="A221" s="442"/>
      <c r="B221" s="442"/>
      <c r="C221" s="442"/>
      <c r="D221" s="442"/>
      <c r="E221" s="442"/>
      <c r="F221" s="442"/>
      <c r="G221" s="442"/>
    </row>
    <row r="222" spans="1:7" s="438" customFormat="1" x14ac:dyDescent="0.15">
      <c r="A222" s="442"/>
      <c r="B222" s="442"/>
      <c r="C222" s="442"/>
      <c r="D222" s="442"/>
      <c r="E222" s="442"/>
      <c r="F222" s="442"/>
      <c r="G222" s="442"/>
    </row>
    <row r="223" spans="1:7" s="438" customFormat="1" x14ac:dyDescent="0.15">
      <c r="A223" s="442"/>
      <c r="B223" s="442"/>
      <c r="C223" s="442"/>
      <c r="D223" s="442"/>
      <c r="E223" s="442"/>
      <c r="F223" s="442"/>
      <c r="G223" s="442"/>
    </row>
    <row r="224" spans="1:7" s="438" customFormat="1" x14ac:dyDescent="0.15">
      <c r="A224" s="442"/>
      <c r="B224" s="442"/>
      <c r="C224" s="442"/>
      <c r="D224" s="442"/>
      <c r="E224" s="442"/>
      <c r="F224" s="442"/>
      <c r="G224" s="442"/>
    </row>
    <row r="225" spans="1:7" s="438" customFormat="1" x14ac:dyDescent="0.15">
      <c r="A225" s="442"/>
      <c r="B225" s="442"/>
      <c r="C225" s="442"/>
      <c r="D225" s="442"/>
      <c r="E225" s="442"/>
      <c r="F225" s="442"/>
      <c r="G225" s="442"/>
    </row>
    <row r="226" spans="1:7" s="438" customFormat="1" x14ac:dyDescent="0.15">
      <c r="A226" s="442"/>
      <c r="B226" s="442"/>
      <c r="C226" s="442"/>
      <c r="D226" s="442"/>
      <c r="E226" s="442"/>
      <c r="F226" s="442"/>
      <c r="G226" s="442"/>
    </row>
    <row r="227" spans="1:7" s="438" customFormat="1" x14ac:dyDescent="0.15">
      <c r="A227" s="442"/>
      <c r="B227" s="442"/>
      <c r="C227" s="442"/>
      <c r="D227" s="442"/>
      <c r="E227" s="442"/>
      <c r="F227" s="442"/>
      <c r="G227" s="442"/>
    </row>
    <row r="228" spans="1:7" s="438" customFormat="1" x14ac:dyDescent="0.15">
      <c r="A228" s="442"/>
      <c r="B228" s="442"/>
      <c r="C228" s="442"/>
      <c r="D228" s="442"/>
      <c r="E228" s="442"/>
      <c r="F228" s="442"/>
      <c r="G228" s="442"/>
    </row>
    <row r="229" spans="1:7" s="438" customFormat="1" x14ac:dyDescent="0.15">
      <c r="A229" s="442"/>
      <c r="B229" s="442"/>
      <c r="C229" s="442"/>
      <c r="D229" s="442"/>
      <c r="E229" s="442"/>
      <c r="F229" s="442"/>
      <c r="G229" s="442"/>
    </row>
    <row r="230" spans="1:7" s="438" customFormat="1" x14ac:dyDescent="0.15">
      <c r="A230" s="442"/>
      <c r="B230" s="442"/>
      <c r="C230" s="442"/>
      <c r="D230" s="442"/>
      <c r="E230" s="442"/>
      <c r="F230" s="442"/>
      <c r="G230" s="442"/>
    </row>
    <row r="231" spans="1:7" s="438" customFormat="1" x14ac:dyDescent="0.15">
      <c r="A231" s="442"/>
      <c r="B231" s="442"/>
      <c r="C231" s="442"/>
      <c r="D231" s="442"/>
      <c r="E231" s="442"/>
      <c r="F231" s="442"/>
      <c r="G231" s="442"/>
    </row>
    <row r="232" spans="1:7" s="438" customFormat="1" x14ac:dyDescent="0.15">
      <c r="A232" s="442"/>
      <c r="B232" s="442"/>
      <c r="C232" s="442"/>
      <c r="D232" s="442"/>
      <c r="E232" s="442"/>
      <c r="F232" s="442"/>
      <c r="G232" s="442"/>
    </row>
    <row r="233" spans="1:7" s="438" customFormat="1" x14ac:dyDescent="0.15">
      <c r="A233" s="442"/>
      <c r="B233" s="442"/>
      <c r="C233" s="442"/>
      <c r="D233" s="442"/>
      <c r="E233" s="442"/>
      <c r="F233" s="442"/>
      <c r="G233" s="442"/>
    </row>
    <row r="234" spans="1:7" s="438" customFormat="1" x14ac:dyDescent="0.15">
      <c r="A234" s="442"/>
      <c r="B234" s="442"/>
      <c r="C234" s="442"/>
      <c r="D234" s="442"/>
      <c r="E234" s="442"/>
      <c r="F234" s="442"/>
      <c r="G234" s="442"/>
    </row>
    <row r="235" spans="1:7" s="438" customFormat="1" x14ac:dyDescent="0.15">
      <c r="A235" s="442"/>
      <c r="B235" s="442"/>
      <c r="C235" s="442"/>
      <c r="D235" s="442"/>
      <c r="E235" s="442"/>
      <c r="F235" s="442"/>
      <c r="G235" s="442"/>
    </row>
    <row r="236" spans="1:7" s="438" customFormat="1" x14ac:dyDescent="0.15">
      <c r="A236" s="442"/>
      <c r="B236" s="442"/>
      <c r="C236" s="442"/>
      <c r="D236" s="442"/>
      <c r="E236" s="442"/>
      <c r="F236" s="442"/>
      <c r="G236" s="442"/>
    </row>
    <row r="237" spans="1:7" s="438" customFormat="1" x14ac:dyDescent="0.15">
      <c r="A237" s="442"/>
      <c r="B237" s="442"/>
      <c r="C237" s="442"/>
      <c r="D237" s="442"/>
      <c r="E237" s="442"/>
      <c r="F237" s="442"/>
      <c r="G237" s="442"/>
    </row>
    <row r="238" spans="1:7" s="438" customFormat="1" x14ac:dyDescent="0.15">
      <c r="A238" s="442"/>
      <c r="B238" s="442"/>
      <c r="C238" s="442"/>
      <c r="D238" s="442"/>
      <c r="E238" s="442"/>
      <c r="F238" s="442"/>
      <c r="G238" s="442"/>
    </row>
    <row r="239" spans="1:7" s="438" customFormat="1" x14ac:dyDescent="0.15">
      <c r="A239" s="442"/>
      <c r="B239" s="442"/>
      <c r="C239" s="442"/>
      <c r="D239" s="442"/>
      <c r="E239" s="442"/>
      <c r="F239" s="442"/>
      <c r="G239" s="442"/>
    </row>
    <row r="240" spans="1:7" s="438" customFormat="1" x14ac:dyDescent="0.15">
      <c r="A240" s="442"/>
      <c r="B240" s="442"/>
      <c r="C240" s="442"/>
      <c r="D240" s="442"/>
      <c r="E240" s="442"/>
      <c r="F240" s="442"/>
      <c r="G240" s="442"/>
    </row>
    <row r="241" spans="1:7" s="438" customFormat="1" x14ac:dyDescent="0.15">
      <c r="A241" s="442"/>
      <c r="B241" s="442"/>
      <c r="C241" s="442"/>
      <c r="D241" s="442"/>
      <c r="E241" s="442"/>
      <c r="F241" s="442"/>
      <c r="G241" s="442"/>
    </row>
    <row r="242" spans="1:7" s="438" customFormat="1" x14ac:dyDescent="0.15">
      <c r="A242" s="442"/>
      <c r="B242" s="442"/>
      <c r="C242" s="442"/>
      <c r="D242" s="442"/>
      <c r="E242" s="442"/>
      <c r="F242" s="442"/>
      <c r="G242" s="442"/>
    </row>
    <row r="243" spans="1:7" s="438" customFormat="1" x14ac:dyDescent="0.15">
      <c r="A243" s="442"/>
      <c r="B243" s="442"/>
      <c r="C243" s="442"/>
      <c r="D243" s="442"/>
      <c r="E243" s="442"/>
      <c r="F243" s="442"/>
      <c r="G243" s="442"/>
    </row>
    <row r="244" spans="1:7" s="438" customFormat="1" x14ac:dyDescent="0.15">
      <c r="A244" s="442"/>
      <c r="B244" s="442"/>
      <c r="C244" s="442"/>
      <c r="D244" s="442"/>
      <c r="E244" s="442"/>
      <c r="F244" s="442"/>
      <c r="G244" s="442"/>
    </row>
    <row r="245" spans="1:7" s="438" customFormat="1" x14ac:dyDescent="0.15">
      <c r="A245" s="442"/>
      <c r="B245" s="442"/>
      <c r="C245" s="442"/>
      <c r="D245" s="442"/>
      <c r="E245" s="442"/>
      <c r="F245" s="442"/>
      <c r="G245" s="442"/>
    </row>
    <row r="246" spans="1:7" s="438" customFormat="1" x14ac:dyDescent="0.15">
      <c r="A246" s="442"/>
      <c r="B246" s="442"/>
      <c r="C246" s="442"/>
      <c r="D246" s="442"/>
      <c r="E246" s="442"/>
      <c r="F246" s="442"/>
      <c r="G246" s="442"/>
    </row>
    <row r="247" spans="1:7" s="438" customFormat="1" x14ac:dyDescent="0.15">
      <c r="A247" s="442"/>
      <c r="B247" s="442"/>
      <c r="C247" s="442"/>
      <c r="D247" s="442"/>
      <c r="E247" s="442"/>
      <c r="F247" s="442"/>
      <c r="G247" s="442"/>
    </row>
    <row r="248" spans="1:7" s="438" customFormat="1" x14ac:dyDescent="0.15">
      <c r="A248" s="442"/>
      <c r="B248" s="442"/>
      <c r="C248" s="442"/>
      <c r="D248" s="442"/>
      <c r="E248" s="442"/>
      <c r="F248" s="442"/>
      <c r="G248" s="442"/>
    </row>
    <row r="249" spans="1:7" s="438" customFormat="1" x14ac:dyDescent="0.15">
      <c r="A249" s="442"/>
      <c r="B249" s="442"/>
      <c r="C249" s="442"/>
      <c r="D249" s="442"/>
      <c r="E249" s="442"/>
      <c r="F249" s="442"/>
      <c r="G249" s="442"/>
    </row>
    <row r="250" spans="1:7" s="438" customFormat="1" x14ac:dyDescent="0.15">
      <c r="A250" s="442"/>
      <c r="B250" s="442"/>
      <c r="C250" s="442"/>
      <c r="D250" s="442"/>
      <c r="E250" s="442"/>
      <c r="F250" s="442"/>
      <c r="G250" s="442"/>
    </row>
    <row r="251" spans="1:7" s="438" customFormat="1" x14ac:dyDescent="0.15">
      <c r="A251" s="442"/>
      <c r="B251" s="442"/>
      <c r="C251" s="442"/>
      <c r="D251" s="442"/>
      <c r="E251" s="442"/>
      <c r="F251" s="442"/>
      <c r="G251" s="442"/>
    </row>
    <row r="252" spans="1:7" s="438" customFormat="1" x14ac:dyDescent="0.15">
      <c r="A252" s="442"/>
      <c r="B252" s="442"/>
      <c r="C252" s="442"/>
      <c r="D252" s="442"/>
      <c r="E252" s="442"/>
      <c r="F252" s="442"/>
      <c r="G252" s="442"/>
    </row>
    <row r="253" spans="1:7" s="438" customFormat="1" x14ac:dyDescent="0.15">
      <c r="A253" s="442"/>
      <c r="B253" s="442"/>
      <c r="C253" s="442"/>
      <c r="D253" s="442"/>
      <c r="E253" s="442"/>
      <c r="F253" s="442"/>
      <c r="G253" s="442"/>
    </row>
    <row r="254" spans="1:7" s="438" customFormat="1" x14ac:dyDescent="0.15">
      <c r="A254" s="442"/>
      <c r="B254" s="442"/>
      <c r="C254" s="442"/>
      <c r="D254" s="442"/>
      <c r="E254" s="442"/>
      <c r="F254" s="442"/>
      <c r="G254" s="442"/>
    </row>
    <row r="255" spans="1:7" s="438" customFormat="1" x14ac:dyDescent="0.15">
      <c r="A255" s="442"/>
      <c r="B255" s="442"/>
      <c r="C255" s="442"/>
      <c r="D255" s="442"/>
      <c r="E255" s="442"/>
      <c r="F255" s="442"/>
      <c r="G255" s="442"/>
    </row>
    <row r="256" spans="1:7" s="438" customFormat="1" x14ac:dyDescent="0.15">
      <c r="A256" s="442"/>
      <c r="B256" s="442"/>
      <c r="C256" s="442"/>
      <c r="D256" s="442"/>
      <c r="E256" s="442"/>
      <c r="F256" s="442"/>
      <c r="G256" s="442"/>
    </row>
    <row r="257" spans="1:7" s="438" customFormat="1" x14ac:dyDescent="0.15">
      <c r="A257" s="442"/>
      <c r="B257" s="442"/>
      <c r="C257" s="442"/>
      <c r="D257" s="442"/>
      <c r="E257" s="442"/>
      <c r="F257" s="442"/>
      <c r="G257" s="442"/>
    </row>
    <row r="258" spans="1:7" s="438" customFormat="1" x14ac:dyDescent="0.15">
      <c r="A258" s="442"/>
      <c r="B258" s="442"/>
      <c r="C258" s="442"/>
      <c r="D258" s="442"/>
      <c r="E258" s="442"/>
      <c r="F258" s="442"/>
      <c r="G258" s="442"/>
    </row>
    <row r="259" spans="1:7" s="438" customFormat="1" x14ac:dyDescent="0.15">
      <c r="A259" s="442"/>
      <c r="B259" s="442"/>
      <c r="C259" s="442"/>
      <c r="D259" s="442"/>
      <c r="E259" s="442"/>
      <c r="F259" s="442"/>
      <c r="G259" s="442"/>
    </row>
    <row r="260" spans="1:7" s="438" customFormat="1" x14ac:dyDescent="0.15">
      <c r="A260" s="442"/>
      <c r="B260" s="442"/>
      <c r="C260" s="442"/>
      <c r="D260" s="442"/>
      <c r="E260" s="442"/>
      <c r="F260" s="442"/>
      <c r="G260" s="442"/>
    </row>
    <row r="261" spans="1:7" s="438" customFormat="1" x14ac:dyDescent="0.15">
      <c r="A261" s="442"/>
      <c r="B261" s="442"/>
      <c r="C261" s="442"/>
      <c r="D261" s="442"/>
      <c r="E261" s="442"/>
      <c r="F261" s="442"/>
      <c r="G261" s="442"/>
    </row>
    <row r="262" spans="1:7" s="438" customFormat="1" x14ac:dyDescent="0.15">
      <c r="A262" s="442"/>
      <c r="B262" s="442"/>
      <c r="C262" s="442"/>
      <c r="D262" s="442"/>
      <c r="E262" s="442"/>
      <c r="F262" s="442"/>
      <c r="G262" s="442"/>
    </row>
    <row r="263" spans="1:7" s="438" customFormat="1" x14ac:dyDescent="0.15">
      <c r="A263" s="442"/>
      <c r="B263" s="442"/>
      <c r="C263" s="442"/>
      <c r="D263" s="442"/>
      <c r="E263" s="442"/>
      <c r="F263" s="442"/>
      <c r="G263" s="442"/>
    </row>
    <row r="264" spans="1:7" s="438" customFormat="1" x14ac:dyDescent="0.15">
      <c r="A264" s="442"/>
      <c r="B264" s="442"/>
      <c r="C264" s="442"/>
      <c r="D264" s="442"/>
      <c r="E264" s="442"/>
      <c r="F264" s="442"/>
      <c r="G264" s="442"/>
    </row>
    <row r="265" spans="1:7" s="438" customFormat="1" x14ac:dyDescent="0.15">
      <c r="A265" s="442"/>
      <c r="B265" s="442"/>
      <c r="C265" s="442"/>
      <c r="D265" s="442"/>
      <c r="E265" s="442"/>
      <c r="F265" s="442"/>
      <c r="G265" s="442"/>
    </row>
    <row r="266" spans="1:7" s="438" customFormat="1" x14ac:dyDescent="0.15">
      <c r="A266" s="442"/>
      <c r="B266" s="442"/>
      <c r="C266" s="442"/>
      <c r="D266" s="442"/>
      <c r="E266" s="442"/>
      <c r="F266" s="442"/>
      <c r="G266" s="442"/>
    </row>
    <row r="267" spans="1:7" s="438" customFormat="1" x14ac:dyDescent="0.15">
      <c r="A267" s="442"/>
      <c r="B267" s="442"/>
      <c r="C267" s="442"/>
      <c r="D267" s="442"/>
      <c r="E267" s="442"/>
      <c r="F267" s="442"/>
      <c r="G267" s="442"/>
    </row>
    <row r="268" spans="1:7" s="438" customFormat="1" x14ac:dyDescent="0.15">
      <c r="A268" s="442"/>
      <c r="B268" s="442"/>
      <c r="C268" s="442"/>
      <c r="D268" s="442"/>
      <c r="E268" s="442"/>
      <c r="F268" s="442"/>
      <c r="G268" s="442"/>
    </row>
    <row r="269" spans="1:7" s="438" customFormat="1" x14ac:dyDescent="0.15">
      <c r="A269" s="442"/>
      <c r="B269" s="442"/>
      <c r="C269" s="442"/>
      <c r="D269" s="442"/>
      <c r="E269" s="442"/>
      <c r="F269" s="442"/>
      <c r="G269" s="442"/>
    </row>
    <row r="270" spans="1:7" s="438" customFormat="1" x14ac:dyDescent="0.15">
      <c r="A270" s="442"/>
      <c r="B270" s="442"/>
      <c r="C270" s="442"/>
      <c r="D270" s="442"/>
      <c r="E270" s="442"/>
      <c r="F270" s="442"/>
      <c r="G270" s="442"/>
    </row>
    <row r="271" spans="1:7" s="438" customFormat="1" x14ac:dyDescent="0.15">
      <c r="A271" s="442"/>
      <c r="B271" s="442"/>
      <c r="C271" s="442"/>
      <c r="D271" s="442"/>
      <c r="E271" s="442"/>
      <c r="F271" s="442"/>
      <c r="G271" s="442"/>
    </row>
    <row r="272" spans="1:7" s="438" customFormat="1" x14ac:dyDescent="0.15">
      <c r="A272" s="442"/>
      <c r="B272" s="442"/>
      <c r="C272" s="442"/>
      <c r="D272" s="442"/>
      <c r="E272" s="442"/>
      <c r="F272" s="442"/>
      <c r="G272" s="442"/>
    </row>
    <row r="273" spans="1:7" s="438" customFormat="1" x14ac:dyDescent="0.15">
      <c r="A273" s="442"/>
      <c r="B273" s="442"/>
      <c r="C273" s="442"/>
      <c r="D273" s="442"/>
      <c r="E273" s="442"/>
      <c r="F273" s="442"/>
      <c r="G273" s="442"/>
    </row>
    <row r="274" spans="1:7" s="438" customFormat="1" x14ac:dyDescent="0.15">
      <c r="A274" s="442"/>
      <c r="B274" s="442"/>
      <c r="C274" s="442"/>
      <c r="D274" s="442"/>
      <c r="E274" s="442"/>
      <c r="F274" s="442"/>
      <c r="G274" s="442"/>
    </row>
    <row r="275" spans="1:7" s="438" customFormat="1" x14ac:dyDescent="0.15">
      <c r="A275" s="442"/>
      <c r="B275" s="442"/>
      <c r="C275" s="442"/>
      <c r="D275" s="442"/>
      <c r="E275" s="442"/>
      <c r="F275" s="442"/>
      <c r="G275" s="442"/>
    </row>
    <row r="276" spans="1:7" s="438" customFormat="1" x14ac:dyDescent="0.15">
      <c r="A276" s="442"/>
      <c r="B276" s="442"/>
      <c r="C276" s="442"/>
      <c r="D276" s="442"/>
      <c r="E276" s="442"/>
      <c r="F276" s="442"/>
      <c r="G276" s="442"/>
    </row>
    <row r="277" spans="1:7" s="438" customFormat="1" x14ac:dyDescent="0.15">
      <c r="A277" s="442"/>
      <c r="B277" s="442"/>
      <c r="C277" s="442"/>
      <c r="D277" s="442"/>
      <c r="E277" s="442"/>
      <c r="F277" s="442"/>
      <c r="G277" s="442"/>
    </row>
    <row r="278" spans="1:7" s="438" customFormat="1" x14ac:dyDescent="0.15">
      <c r="A278" s="442"/>
      <c r="B278" s="442"/>
      <c r="C278" s="442"/>
      <c r="D278" s="442"/>
      <c r="E278" s="442"/>
      <c r="F278" s="442"/>
      <c r="G278" s="442"/>
    </row>
    <row r="279" spans="1:7" s="438" customFormat="1" x14ac:dyDescent="0.15">
      <c r="A279" s="442"/>
      <c r="B279" s="442"/>
      <c r="C279" s="442"/>
      <c r="D279" s="442"/>
      <c r="E279" s="442"/>
      <c r="F279" s="442"/>
      <c r="G279" s="442"/>
    </row>
    <row r="280" spans="1:7" s="438" customFormat="1" x14ac:dyDescent="0.15">
      <c r="A280" s="442"/>
      <c r="B280" s="442"/>
      <c r="C280" s="442"/>
      <c r="D280" s="442"/>
      <c r="E280" s="442"/>
      <c r="F280" s="442"/>
      <c r="G280" s="442"/>
    </row>
    <row r="281" spans="1:7" s="438" customFormat="1" x14ac:dyDescent="0.15">
      <c r="A281" s="442"/>
      <c r="B281" s="442"/>
      <c r="C281" s="442"/>
      <c r="D281" s="442"/>
      <c r="E281" s="442"/>
      <c r="F281" s="442"/>
      <c r="G281" s="442"/>
    </row>
    <row r="282" spans="1:7" s="438" customFormat="1" x14ac:dyDescent="0.15">
      <c r="A282" s="442"/>
      <c r="B282" s="442"/>
      <c r="C282" s="442"/>
      <c r="D282" s="442"/>
      <c r="E282" s="442"/>
      <c r="F282" s="442"/>
      <c r="G282" s="442"/>
    </row>
    <row r="283" spans="1:7" s="438" customFormat="1" x14ac:dyDescent="0.15">
      <c r="A283" s="442"/>
      <c r="B283" s="442"/>
      <c r="C283" s="442"/>
      <c r="D283" s="442"/>
      <c r="E283" s="442"/>
      <c r="F283" s="442"/>
      <c r="G283" s="442"/>
    </row>
    <row r="284" spans="1:7" s="438" customFormat="1" x14ac:dyDescent="0.15">
      <c r="A284" s="442"/>
      <c r="B284" s="442"/>
      <c r="C284" s="442"/>
      <c r="D284" s="442"/>
      <c r="E284" s="442"/>
      <c r="F284" s="442"/>
      <c r="G284" s="442"/>
    </row>
    <row r="285" spans="1:7" s="438" customFormat="1" x14ac:dyDescent="0.15">
      <c r="A285" s="442"/>
      <c r="B285" s="442"/>
      <c r="C285" s="442"/>
      <c r="D285" s="442"/>
      <c r="E285" s="442"/>
      <c r="F285" s="442"/>
      <c r="G285" s="442"/>
    </row>
    <row r="286" spans="1:7" s="438" customFormat="1" x14ac:dyDescent="0.15">
      <c r="A286" s="442"/>
      <c r="B286" s="442"/>
      <c r="C286" s="442"/>
      <c r="D286" s="442"/>
      <c r="E286" s="442"/>
      <c r="F286" s="442"/>
      <c r="G286" s="442"/>
    </row>
    <row r="287" spans="1:7" s="438" customFormat="1" x14ac:dyDescent="0.15">
      <c r="A287" s="442"/>
      <c r="B287" s="442"/>
      <c r="C287" s="442"/>
      <c r="D287" s="442"/>
      <c r="E287" s="442"/>
      <c r="F287" s="442"/>
      <c r="G287" s="442"/>
    </row>
    <row r="288" spans="1:7" s="438" customFormat="1" x14ac:dyDescent="0.15">
      <c r="A288" s="442"/>
      <c r="B288" s="442"/>
      <c r="C288" s="442"/>
      <c r="D288" s="442"/>
      <c r="E288" s="442"/>
      <c r="F288" s="442"/>
      <c r="G288" s="442"/>
    </row>
    <row r="289" spans="1:7" s="438" customFormat="1" x14ac:dyDescent="0.15">
      <c r="A289" s="442"/>
      <c r="B289" s="442"/>
      <c r="C289" s="442"/>
      <c r="D289" s="442"/>
      <c r="E289" s="442"/>
      <c r="F289" s="442"/>
      <c r="G289" s="442"/>
    </row>
    <row r="290" spans="1:7" s="438" customFormat="1" x14ac:dyDescent="0.15">
      <c r="A290" s="442"/>
      <c r="B290" s="442"/>
      <c r="C290" s="442"/>
      <c r="D290" s="442"/>
      <c r="E290" s="442"/>
      <c r="F290" s="442"/>
      <c r="G290" s="442"/>
    </row>
    <row r="291" spans="1:7" s="438" customFormat="1" x14ac:dyDescent="0.15">
      <c r="A291" s="442"/>
      <c r="B291" s="442"/>
      <c r="C291" s="442"/>
      <c r="D291" s="442"/>
      <c r="E291" s="442"/>
      <c r="F291" s="442"/>
      <c r="G291" s="442"/>
    </row>
    <row r="292" spans="1:7" s="438" customFormat="1" x14ac:dyDescent="0.15">
      <c r="A292" s="442"/>
      <c r="B292" s="442"/>
      <c r="C292" s="442"/>
      <c r="D292" s="442"/>
      <c r="E292" s="442"/>
      <c r="F292" s="442"/>
      <c r="G292" s="442"/>
    </row>
    <row r="293" spans="1:7" s="438" customFormat="1" x14ac:dyDescent="0.15">
      <c r="A293" s="442"/>
      <c r="B293" s="442"/>
      <c r="C293" s="442"/>
      <c r="D293" s="442"/>
      <c r="E293" s="442"/>
      <c r="F293" s="442"/>
      <c r="G293" s="442"/>
    </row>
    <row r="294" spans="1:7" s="438" customFormat="1" x14ac:dyDescent="0.15">
      <c r="A294" s="442"/>
      <c r="B294" s="442"/>
      <c r="C294" s="442"/>
      <c r="D294" s="442"/>
      <c r="E294" s="442"/>
      <c r="F294" s="442"/>
      <c r="G294" s="442"/>
    </row>
    <row r="295" spans="1:7" s="438" customFormat="1" x14ac:dyDescent="0.15">
      <c r="A295" s="442"/>
      <c r="B295" s="442"/>
      <c r="C295" s="442"/>
      <c r="D295" s="442"/>
      <c r="E295" s="442"/>
      <c r="F295" s="442"/>
      <c r="G295" s="442"/>
    </row>
    <row r="296" spans="1:7" s="438" customFormat="1" x14ac:dyDescent="0.15">
      <c r="A296" s="442"/>
      <c r="B296" s="442"/>
      <c r="C296" s="442"/>
      <c r="D296" s="442"/>
      <c r="E296" s="442"/>
      <c r="F296" s="442"/>
      <c r="G296" s="442"/>
    </row>
    <row r="297" spans="1:7" s="438" customFormat="1" x14ac:dyDescent="0.15">
      <c r="A297" s="442"/>
      <c r="B297" s="442"/>
      <c r="C297" s="442"/>
      <c r="D297" s="442"/>
      <c r="E297" s="442"/>
      <c r="F297" s="442"/>
      <c r="G297" s="442"/>
    </row>
    <row r="298" spans="1:7" s="438" customFormat="1" x14ac:dyDescent="0.15"/>
    <row r="299" spans="1:7" s="438" customFormat="1" x14ac:dyDescent="0.15"/>
    <row r="300" spans="1:7" s="438" customFormat="1" x14ac:dyDescent="0.15"/>
    <row r="301" spans="1:7" s="438" customFormat="1" x14ac:dyDescent="0.15"/>
    <row r="302" spans="1:7" s="438" customFormat="1" x14ac:dyDescent="0.15"/>
    <row r="303" spans="1:7" s="438" customFormat="1" x14ac:dyDescent="0.15"/>
    <row r="304" spans="1:7" s="438" customFormat="1" x14ac:dyDescent="0.15"/>
    <row r="305" s="438" customFormat="1" x14ac:dyDescent="0.15"/>
    <row r="306" s="438" customFormat="1" x14ac:dyDescent="0.15"/>
    <row r="307" s="438" customFormat="1" x14ac:dyDescent="0.15"/>
    <row r="308" s="438" customFormat="1" x14ac:dyDescent="0.15"/>
    <row r="309" s="438" customFormat="1" x14ac:dyDescent="0.15"/>
    <row r="310" s="438" customFormat="1" x14ac:dyDescent="0.15"/>
    <row r="311" s="438" customFormat="1" x14ac:dyDescent="0.15"/>
    <row r="312" s="438" customFormat="1" x14ac:dyDescent="0.15"/>
    <row r="313" s="438" customFormat="1" x14ac:dyDescent="0.15"/>
    <row r="314" s="438" customFormat="1" x14ac:dyDescent="0.15"/>
    <row r="315" s="438" customFormat="1" x14ac:dyDescent="0.15"/>
    <row r="316" s="438" customFormat="1" x14ac:dyDescent="0.15"/>
    <row r="317" s="438" customFormat="1" x14ac:dyDescent="0.15"/>
    <row r="318" s="438" customFormat="1" x14ac:dyDescent="0.15"/>
    <row r="319" s="438" customFormat="1" x14ac:dyDescent="0.15"/>
    <row r="320" s="438" customFormat="1" x14ac:dyDescent="0.15"/>
    <row r="321" s="438" customFormat="1" x14ac:dyDescent="0.15"/>
    <row r="322" s="438" customFormat="1" x14ac:dyDescent="0.15"/>
    <row r="323" s="438" customFormat="1" x14ac:dyDescent="0.15"/>
    <row r="324" s="438" customFormat="1" x14ac:dyDescent="0.15"/>
    <row r="325" s="438" customFormat="1" x14ac:dyDescent="0.15"/>
    <row r="326" s="438" customFormat="1" x14ac:dyDescent="0.15"/>
    <row r="327" s="438" customFormat="1" x14ac:dyDescent="0.15"/>
    <row r="328" s="438" customFormat="1" x14ac:dyDescent="0.15"/>
    <row r="329" s="438" customFormat="1" x14ac:dyDescent="0.15"/>
    <row r="330" s="438" customFormat="1" x14ac:dyDescent="0.15"/>
    <row r="331" s="438" customFormat="1" x14ac:dyDescent="0.15"/>
    <row r="332" s="438" customFormat="1" x14ac:dyDescent="0.15"/>
    <row r="333" s="438" customFormat="1" x14ac:dyDescent="0.15"/>
    <row r="334" s="438" customFormat="1" x14ac:dyDescent="0.15"/>
    <row r="335" s="438" customFormat="1" x14ac:dyDescent="0.15"/>
    <row r="336" s="438" customFormat="1" x14ac:dyDescent="0.15"/>
    <row r="337" s="438" customFormat="1" x14ac:dyDescent="0.15"/>
    <row r="338" s="438" customFormat="1" x14ac:dyDescent="0.15"/>
    <row r="339" s="438" customFormat="1" x14ac:dyDescent="0.15"/>
    <row r="340" s="438" customFormat="1" x14ac:dyDescent="0.15"/>
    <row r="341" s="438" customFormat="1" x14ac:dyDescent="0.15"/>
    <row r="342" s="438" customFormat="1" x14ac:dyDescent="0.15"/>
    <row r="343" s="438" customFormat="1" x14ac:dyDescent="0.15"/>
    <row r="344" s="438" customFormat="1" x14ac:dyDescent="0.15"/>
    <row r="345" s="438" customFormat="1" x14ac:dyDescent="0.15"/>
    <row r="346" s="438" customFormat="1" x14ac:dyDescent="0.15"/>
    <row r="347" s="438" customFormat="1" x14ac:dyDescent="0.15"/>
    <row r="348" s="438" customFormat="1" x14ac:dyDescent="0.15"/>
    <row r="349" s="438" customFormat="1" x14ac:dyDescent="0.15"/>
    <row r="350" s="438" customFormat="1" x14ac:dyDescent="0.15"/>
    <row r="351" s="438" customFormat="1" x14ac:dyDescent="0.15"/>
    <row r="352" s="438" customFormat="1" x14ac:dyDescent="0.15"/>
    <row r="353" s="438" customFormat="1" x14ac:dyDescent="0.15"/>
    <row r="354" s="438" customFormat="1" x14ac:dyDescent="0.15"/>
    <row r="355" s="438" customFormat="1" x14ac:dyDescent="0.15"/>
    <row r="356" s="438" customFormat="1" x14ac:dyDescent="0.15"/>
    <row r="357" s="438" customFormat="1" x14ac:dyDescent="0.15"/>
    <row r="358" s="438" customFormat="1" x14ac:dyDescent="0.15"/>
    <row r="359" s="438" customFormat="1" x14ac:dyDescent="0.15"/>
    <row r="360" s="438" customFormat="1" x14ac:dyDescent="0.15"/>
    <row r="361" s="438" customFormat="1" x14ac:dyDescent="0.15"/>
    <row r="362" s="438" customFormat="1" x14ac:dyDescent="0.15"/>
    <row r="363" s="438" customFormat="1" x14ac:dyDescent="0.15"/>
    <row r="364" s="438" customFormat="1" x14ac:dyDescent="0.15"/>
    <row r="365" s="438" customFormat="1" x14ac:dyDescent="0.15"/>
    <row r="366" s="438" customFormat="1" x14ac:dyDescent="0.15"/>
    <row r="367" s="438" customFormat="1" x14ac:dyDescent="0.15"/>
    <row r="368" s="438" customFormat="1" x14ac:dyDescent="0.15"/>
    <row r="369" s="438" customFormat="1" x14ac:dyDescent="0.15"/>
    <row r="370" s="438" customFormat="1" x14ac:dyDescent="0.15"/>
    <row r="371" s="438" customFormat="1" x14ac:dyDescent="0.15"/>
    <row r="372" s="438" customFormat="1" x14ac:dyDescent="0.15"/>
    <row r="373" s="438" customFormat="1" x14ac:dyDescent="0.15"/>
    <row r="374" s="438" customFormat="1" x14ac:dyDescent="0.15"/>
    <row r="375" s="438" customFormat="1" x14ac:dyDescent="0.15"/>
    <row r="376" s="438" customFormat="1" x14ac:dyDescent="0.15"/>
    <row r="377" s="438" customFormat="1" x14ac:dyDescent="0.15"/>
    <row r="378" s="438" customFormat="1" x14ac:dyDescent="0.15"/>
    <row r="379" s="438" customFormat="1" x14ac:dyDescent="0.15"/>
    <row r="380" s="438" customFormat="1" x14ac:dyDescent="0.15"/>
    <row r="381" s="438" customFormat="1" x14ac:dyDescent="0.15"/>
    <row r="382" s="438" customFormat="1" x14ac:dyDescent="0.15"/>
    <row r="383" s="438" customFormat="1" x14ac:dyDescent="0.15"/>
    <row r="384" s="438" customFormat="1" x14ac:dyDescent="0.15"/>
    <row r="385" s="438" customFormat="1" x14ac:dyDescent="0.15"/>
    <row r="386" s="438" customFormat="1" x14ac:dyDescent="0.15"/>
    <row r="387" s="438" customFormat="1" x14ac:dyDescent="0.15"/>
    <row r="388" s="438" customFormat="1" x14ac:dyDescent="0.15"/>
    <row r="389" s="438" customFormat="1" x14ac:dyDescent="0.15"/>
    <row r="390" s="438" customFormat="1" x14ac:dyDescent="0.15"/>
    <row r="391" s="438" customFormat="1" x14ac:dyDescent="0.15"/>
    <row r="392" s="438" customFormat="1" x14ac:dyDescent="0.15"/>
    <row r="393" s="438" customFormat="1" x14ac:dyDescent="0.15"/>
    <row r="394" s="438" customFormat="1" x14ac:dyDescent="0.15"/>
    <row r="395" s="438" customFormat="1" x14ac:dyDescent="0.15"/>
    <row r="396" s="438" customFormat="1" x14ac:dyDescent="0.15"/>
    <row r="397" s="438" customFormat="1" x14ac:dyDescent="0.15"/>
    <row r="398" s="438" customFormat="1" x14ac:dyDescent="0.15"/>
    <row r="399" s="438" customFormat="1" x14ac:dyDescent="0.15"/>
    <row r="400" s="438" customFormat="1" x14ac:dyDescent="0.15"/>
    <row r="401" s="438" customFormat="1" x14ac:dyDescent="0.15"/>
    <row r="402" s="438" customFormat="1" x14ac:dyDescent="0.15"/>
    <row r="403" s="438" customFormat="1" x14ac:dyDescent="0.15"/>
    <row r="404" s="438" customFormat="1" x14ac:dyDescent="0.15"/>
    <row r="405" s="438" customFormat="1" x14ac:dyDescent="0.15"/>
    <row r="406" s="438" customFormat="1" x14ac:dyDescent="0.15"/>
    <row r="407" s="438" customFormat="1" x14ac:dyDescent="0.15"/>
    <row r="408" s="438" customFormat="1" x14ac:dyDescent="0.15"/>
    <row r="409" s="438" customFormat="1" x14ac:dyDescent="0.15"/>
    <row r="410" s="438" customFormat="1" x14ac:dyDescent="0.15"/>
    <row r="411" s="438" customFormat="1" x14ac:dyDescent="0.15"/>
    <row r="412" s="438" customFormat="1" x14ac:dyDescent="0.15"/>
    <row r="413" s="438" customFormat="1" x14ac:dyDescent="0.15"/>
    <row r="414" s="438" customFormat="1" x14ac:dyDescent="0.15"/>
    <row r="415" s="438" customFormat="1" x14ac:dyDescent="0.15"/>
    <row r="416" s="438" customFormat="1" x14ac:dyDescent="0.15"/>
    <row r="417" s="438" customFormat="1" x14ac:dyDescent="0.15"/>
    <row r="418" s="438" customFormat="1" x14ac:dyDescent="0.15"/>
    <row r="419" s="438" customFormat="1" x14ac:dyDescent="0.15"/>
    <row r="420" s="438" customFormat="1" x14ac:dyDescent="0.15"/>
    <row r="421" s="438" customFormat="1" x14ac:dyDescent="0.15"/>
    <row r="422" s="438" customFormat="1" x14ac:dyDescent="0.15"/>
    <row r="423" s="438" customFormat="1" x14ac:dyDescent="0.15"/>
    <row r="424" s="438" customFormat="1" x14ac:dyDescent="0.15"/>
    <row r="425" s="438" customFormat="1" x14ac:dyDescent="0.15"/>
    <row r="426" s="438" customFormat="1" x14ac:dyDescent="0.15"/>
    <row r="427" s="438" customFormat="1" x14ac:dyDescent="0.15"/>
    <row r="428" s="438" customFormat="1" x14ac:dyDescent="0.15"/>
    <row r="429" s="438" customFormat="1" x14ac:dyDescent="0.15"/>
    <row r="430" s="438" customFormat="1" x14ac:dyDescent="0.15"/>
    <row r="431" s="438" customFormat="1" x14ac:dyDescent="0.15"/>
    <row r="432" s="438" customFormat="1" x14ac:dyDescent="0.15"/>
    <row r="433" s="438" customFormat="1" x14ac:dyDescent="0.15"/>
    <row r="434" s="438" customFormat="1" x14ac:dyDescent="0.15"/>
    <row r="435" s="438" customFormat="1" x14ac:dyDescent="0.15"/>
    <row r="436" s="438" customFormat="1" x14ac:dyDescent="0.15"/>
    <row r="437" s="438" customFormat="1" x14ac:dyDescent="0.15"/>
    <row r="438" s="438" customFormat="1" x14ac:dyDescent="0.15"/>
    <row r="439" s="438" customFormat="1" x14ac:dyDescent="0.15"/>
    <row r="440" s="438" customFormat="1" x14ac:dyDescent="0.15"/>
    <row r="441" s="438" customFormat="1" x14ac:dyDescent="0.15"/>
    <row r="442" s="438" customFormat="1" x14ac:dyDescent="0.15"/>
    <row r="443" s="438" customFormat="1" x14ac:dyDescent="0.15"/>
    <row r="444" s="438" customFormat="1" x14ac:dyDescent="0.15"/>
    <row r="445" s="438" customFormat="1" x14ac:dyDescent="0.15"/>
    <row r="446" s="438" customFormat="1" x14ac:dyDescent="0.15"/>
    <row r="447" s="438" customFormat="1" x14ac:dyDescent="0.15"/>
    <row r="448" s="438" customFormat="1" x14ac:dyDescent="0.15"/>
    <row r="449" s="438" customFormat="1" x14ac:dyDescent="0.15"/>
    <row r="450" s="438" customFormat="1" x14ac:dyDescent="0.15"/>
    <row r="451" s="438" customFormat="1" x14ac:dyDescent="0.15"/>
    <row r="452" s="438" customFormat="1" x14ac:dyDescent="0.15"/>
    <row r="453" s="438" customFormat="1" x14ac:dyDescent="0.15"/>
    <row r="454" s="438" customFormat="1" x14ac:dyDescent="0.15"/>
    <row r="455" s="438" customFormat="1" x14ac:dyDescent="0.15"/>
    <row r="456" s="438" customFormat="1" x14ac:dyDescent="0.15"/>
    <row r="457" s="438" customFormat="1" x14ac:dyDescent="0.15"/>
    <row r="458" s="438" customFormat="1" x14ac:dyDescent="0.15"/>
    <row r="459" s="438" customFormat="1" x14ac:dyDescent="0.15"/>
    <row r="460" s="438" customFormat="1" x14ac:dyDescent="0.15"/>
    <row r="461" s="438" customFormat="1" x14ac:dyDescent="0.15"/>
    <row r="462" s="438" customFormat="1" x14ac:dyDescent="0.15"/>
    <row r="463" s="438" customFormat="1" x14ac:dyDescent="0.15"/>
    <row r="464" s="438" customFormat="1" x14ac:dyDescent="0.15"/>
    <row r="465" s="438" customFormat="1" x14ac:dyDescent="0.15"/>
    <row r="466" s="438" customFormat="1" x14ac:dyDescent="0.15"/>
    <row r="467" s="438" customFormat="1" x14ac:dyDescent="0.15"/>
    <row r="468" s="438" customFormat="1" x14ac:dyDescent="0.15"/>
    <row r="469" s="438" customFormat="1" x14ac:dyDescent="0.15"/>
    <row r="470" s="438" customFormat="1" x14ac:dyDescent="0.15"/>
    <row r="471" s="438" customFormat="1" x14ac:dyDescent="0.15"/>
    <row r="472" s="438" customFormat="1" x14ac:dyDescent="0.15"/>
    <row r="473" s="438" customFormat="1" x14ac:dyDescent="0.15"/>
    <row r="474" s="438" customFormat="1" x14ac:dyDescent="0.15"/>
    <row r="475" s="438" customFormat="1" x14ac:dyDescent="0.15"/>
    <row r="476" s="438" customFormat="1" x14ac:dyDescent="0.15"/>
    <row r="477" s="438" customFormat="1" x14ac:dyDescent="0.15"/>
    <row r="478" s="438" customFormat="1" x14ac:dyDescent="0.15"/>
    <row r="479" s="438" customFormat="1" x14ac:dyDescent="0.15"/>
    <row r="480" s="438" customFormat="1" x14ac:dyDescent="0.15"/>
    <row r="481" s="438" customFormat="1" x14ac:dyDescent="0.15"/>
    <row r="482" s="438" customFormat="1" x14ac:dyDescent="0.15"/>
    <row r="483" s="438" customFormat="1" x14ac:dyDescent="0.15"/>
    <row r="484" s="438" customFormat="1" x14ac:dyDescent="0.15"/>
    <row r="485" s="438" customFormat="1" x14ac:dyDescent="0.15"/>
    <row r="486" s="438" customFormat="1" x14ac:dyDescent="0.15"/>
    <row r="487" s="438" customFormat="1" x14ac:dyDescent="0.15"/>
    <row r="488" s="438" customFormat="1" x14ac:dyDescent="0.15"/>
    <row r="489" s="438" customFormat="1" x14ac:dyDescent="0.15"/>
    <row r="490" s="438" customFormat="1" x14ac:dyDescent="0.15"/>
    <row r="491" s="438" customFormat="1" x14ac:dyDescent="0.15"/>
    <row r="492" s="438" customFormat="1" x14ac:dyDescent="0.15"/>
    <row r="493" s="438" customFormat="1" x14ac:dyDescent="0.15"/>
    <row r="494" s="438" customFormat="1" x14ac:dyDescent="0.15"/>
    <row r="495" s="438" customFormat="1" x14ac:dyDescent="0.15"/>
    <row r="496" s="438" customFormat="1" x14ac:dyDescent="0.15"/>
    <row r="497" s="438" customFormat="1" x14ac:dyDescent="0.15"/>
    <row r="498" s="438" customFormat="1" x14ac:dyDescent="0.15"/>
    <row r="499" s="438" customFormat="1" x14ac:dyDescent="0.15"/>
    <row r="500" s="438" customFormat="1" x14ac:dyDescent="0.15"/>
    <row r="501" s="438" customFormat="1" x14ac:dyDescent="0.15"/>
    <row r="502" s="438" customFormat="1" x14ac:dyDescent="0.15"/>
    <row r="503" s="438" customFormat="1" x14ac:dyDescent="0.15"/>
    <row r="504" s="438" customFormat="1" x14ac:dyDescent="0.15"/>
    <row r="505" s="438" customFormat="1" x14ac:dyDescent="0.15"/>
    <row r="506" s="438" customFormat="1" x14ac:dyDescent="0.15"/>
    <row r="507" s="438" customFormat="1" x14ac:dyDescent="0.15"/>
    <row r="508" s="438" customFormat="1" x14ac:dyDescent="0.15"/>
    <row r="509" s="438" customFormat="1" x14ac:dyDescent="0.15"/>
    <row r="510" s="438" customFormat="1" x14ac:dyDescent="0.15"/>
    <row r="511" s="438" customFormat="1" x14ac:dyDescent="0.15"/>
    <row r="512" s="438" customFormat="1" x14ac:dyDescent="0.15"/>
    <row r="513" s="438" customFormat="1" x14ac:dyDescent="0.15"/>
    <row r="514" s="438" customFormat="1" x14ac:dyDescent="0.15"/>
    <row r="515" s="438" customFormat="1" x14ac:dyDescent="0.15"/>
    <row r="516" s="438" customFormat="1" x14ac:dyDescent="0.15"/>
    <row r="517" s="438" customFormat="1" x14ac:dyDescent="0.15"/>
    <row r="518" s="438" customFormat="1" x14ac:dyDescent="0.15"/>
    <row r="519" s="438" customFormat="1" x14ac:dyDescent="0.15"/>
    <row r="520" s="438" customFormat="1" x14ac:dyDescent="0.15"/>
    <row r="521" s="438" customFormat="1" x14ac:dyDescent="0.15"/>
    <row r="522" s="438" customFormat="1" x14ac:dyDescent="0.15"/>
    <row r="523" s="438" customFormat="1" x14ac:dyDescent="0.15"/>
    <row r="524" s="438" customFormat="1" x14ac:dyDescent="0.15"/>
    <row r="525" s="438" customFormat="1" x14ac:dyDescent="0.15"/>
    <row r="526" s="438" customFormat="1" x14ac:dyDescent="0.15"/>
    <row r="527" s="438" customFormat="1" x14ac:dyDescent="0.15"/>
    <row r="528" s="438" customFormat="1" x14ac:dyDescent="0.15"/>
    <row r="529" s="438" customFormat="1" x14ac:dyDescent="0.15"/>
    <row r="530" s="438" customFormat="1" x14ac:dyDescent="0.15"/>
    <row r="531" s="438" customFormat="1" x14ac:dyDescent="0.15"/>
    <row r="532" s="438" customFormat="1" x14ac:dyDescent="0.15"/>
    <row r="533" s="438" customFormat="1" x14ac:dyDescent="0.15"/>
    <row r="534" s="438" customFormat="1" x14ac:dyDescent="0.15"/>
    <row r="535" s="438" customFormat="1" x14ac:dyDescent="0.15"/>
    <row r="536" s="438" customFormat="1" x14ac:dyDescent="0.15"/>
    <row r="537" s="438" customFormat="1" x14ac:dyDescent="0.15"/>
    <row r="538" s="438" customFormat="1" x14ac:dyDescent="0.15"/>
    <row r="539" s="438" customFormat="1" x14ac:dyDescent="0.15"/>
    <row r="540" s="438" customFormat="1" x14ac:dyDescent="0.15"/>
    <row r="541" s="438" customFormat="1" x14ac:dyDescent="0.15"/>
    <row r="542" s="438" customFormat="1" x14ac:dyDescent="0.15"/>
    <row r="543" s="438" customFormat="1" x14ac:dyDescent="0.15"/>
    <row r="544" s="438" customFormat="1" x14ac:dyDescent="0.15"/>
    <row r="545" s="438" customFormat="1" x14ac:dyDescent="0.15"/>
    <row r="546" s="438" customFormat="1" x14ac:dyDescent="0.15"/>
    <row r="547" s="438" customFormat="1" x14ac:dyDescent="0.15"/>
    <row r="548" s="438" customFormat="1" x14ac:dyDescent="0.15"/>
    <row r="549" s="438" customFormat="1" x14ac:dyDescent="0.15"/>
    <row r="550" s="438" customFormat="1" x14ac:dyDescent="0.15"/>
    <row r="551" s="438" customFormat="1" x14ac:dyDescent="0.15"/>
    <row r="552" s="438" customFormat="1" x14ac:dyDescent="0.15"/>
    <row r="553" s="438" customFormat="1" x14ac:dyDescent="0.15"/>
    <row r="554" s="438" customFormat="1" x14ac:dyDescent="0.15"/>
    <row r="555" s="438" customFormat="1" x14ac:dyDescent="0.15"/>
    <row r="556" s="438" customFormat="1" x14ac:dyDescent="0.15"/>
    <row r="557" s="438" customFormat="1" x14ac:dyDescent="0.15"/>
    <row r="558" s="438" customFormat="1" x14ac:dyDescent="0.15"/>
    <row r="559" s="438" customFormat="1" x14ac:dyDescent="0.15"/>
    <row r="560" s="438" customFormat="1" x14ac:dyDescent="0.15"/>
    <row r="561" s="438" customFormat="1" x14ac:dyDescent="0.15"/>
    <row r="562" s="438" customFormat="1" x14ac:dyDescent="0.15"/>
    <row r="563" s="438" customFormat="1" x14ac:dyDescent="0.15"/>
    <row r="564" s="438" customFormat="1" x14ac:dyDescent="0.15"/>
    <row r="565" s="438" customFormat="1" x14ac:dyDescent="0.15"/>
    <row r="566" s="438" customFormat="1" x14ac:dyDescent="0.15"/>
    <row r="567" s="438" customFormat="1" x14ac:dyDescent="0.15"/>
    <row r="568" s="438" customFormat="1" x14ac:dyDescent="0.15"/>
    <row r="569" s="438" customFormat="1" x14ac:dyDescent="0.15"/>
    <row r="570" s="438" customFormat="1" x14ac:dyDescent="0.15"/>
    <row r="571" s="438" customFormat="1" x14ac:dyDescent="0.15"/>
    <row r="572" s="438" customFormat="1" x14ac:dyDescent="0.15"/>
    <row r="573" s="438" customFormat="1" x14ac:dyDescent="0.15"/>
    <row r="574" s="438" customFormat="1" x14ac:dyDescent="0.15"/>
    <row r="575" s="438" customFormat="1" x14ac:dyDescent="0.15"/>
    <row r="576" s="438" customFormat="1" x14ac:dyDescent="0.15"/>
    <row r="577" s="438" customFormat="1" x14ac:dyDescent="0.15"/>
    <row r="578" s="438" customFormat="1" x14ac:dyDescent="0.15"/>
    <row r="579" s="438" customFormat="1" x14ac:dyDescent="0.15"/>
    <row r="580" s="438" customFormat="1" x14ac:dyDescent="0.15"/>
    <row r="581" s="438" customFormat="1" x14ac:dyDescent="0.15"/>
    <row r="582" s="438" customFormat="1" x14ac:dyDescent="0.15"/>
    <row r="583" s="438" customFormat="1" x14ac:dyDescent="0.15"/>
    <row r="584" s="438" customFormat="1" x14ac:dyDescent="0.15"/>
    <row r="585" s="438" customFormat="1" x14ac:dyDescent="0.15"/>
    <row r="586" s="438" customFormat="1" x14ac:dyDescent="0.15"/>
    <row r="587" s="438" customFormat="1" x14ac:dyDescent="0.15"/>
    <row r="588" s="438" customFormat="1" x14ac:dyDescent="0.15"/>
    <row r="589" s="438" customFormat="1" x14ac:dyDescent="0.15"/>
    <row r="590" s="438" customFormat="1" x14ac:dyDescent="0.15"/>
    <row r="591" s="438" customFormat="1" x14ac:dyDescent="0.15"/>
    <row r="592" s="438" customFormat="1" x14ac:dyDescent="0.15"/>
    <row r="593" s="438" customFormat="1" x14ac:dyDescent="0.15"/>
    <row r="594" s="438" customFormat="1" x14ac:dyDescent="0.15"/>
    <row r="595" s="438" customFormat="1" x14ac:dyDescent="0.15"/>
    <row r="596" s="438" customFormat="1" x14ac:dyDescent="0.15"/>
    <row r="597" s="438" customFormat="1" x14ac:dyDescent="0.15"/>
    <row r="598" s="438" customFormat="1" x14ac:dyDescent="0.15"/>
    <row r="599" s="438" customFormat="1" x14ac:dyDescent="0.15"/>
    <row r="600" s="438" customFormat="1" x14ac:dyDescent="0.15"/>
    <row r="601" s="438" customFormat="1" x14ac:dyDescent="0.15"/>
    <row r="602" s="438" customFormat="1" x14ac:dyDescent="0.15"/>
    <row r="603" s="438" customFormat="1" x14ac:dyDescent="0.15"/>
    <row r="604" s="438" customFormat="1" x14ac:dyDescent="0.15"/>
    <row r="605" s="438" customFormat="1" x14ac:dyDescent="0.15"/>
    <row r="606" s="438" customFormat="1" x14ac:dyDescent="0.15"/>
    <row r="607" s="438" customFormat="1" x14ac:dyDescent="0.15"/>
    <row r="608" s="438" customFormat="1" x14ac:dyDescent="0.15"/>
    <row r="609" s="438" customFormat="1" x14ac:dyDescent="0.15"/>
    <row r="610" s="438" customFormat="1" x14ac:dyDescent="0.15"/>
    <row r="611" s="438" customFormat="1" x14ac:dyDescent="0.15"/>
    <row r="612" s="438" customFormat="1" x14ac:dyDescent="0.15"/>
    <row r="613" s="438" customFormat="1" x14ac:dyDescent="0.15"/>
    <row r="614" s="438" customFormat="1" x14ac:dyDescent="0.15"/>
    <row r="615" s="438" customFormat="1" x14ac:dyDescent="0.15"/>
    <row r="616" s="438" customFormat="1" x14ac:dyDescent="0.15"/>
    <row r="617" s="438" customFormat="1" x14ac:dyDescent="0.15"/>
    <row r="618" s="438" customFormat="1" x14ac:dyDescent="0.15"/>
    <row r="619" s="438" customFormat="1" x14ac:dyDescent="0.15"/>
    <row r="620" s="438" customFormat="1" x14ac:dyDescent="0.15"/>
    <row r="621" s="438" customFormat="1" x14ac:dyDescent="0.15"/>
    <row r="622" s="438" customFormat="1" x14ac:dyDescent="0.15"/>
    <row r="623" s="438" customFormat="1" x14ac:dyDescent="0.15"/>
    <row r="624" s="438" customFormat="1" x14ac:dyDescent="0.15"/>
    <row r="625" s="438" customFormat="1" x14ac:dyDescent="0.15"/>
    <row r="626" s="438" customFormat="1" x14ac:dyDescent="0.15"/>
    <row r="627" s="438" customFormat="1" x14ac:dyDescent="0.15"/>
    <row r="628" s="438" customFormat="1" x14ac:dyDescent="0.15"/>
    <row r="629" s="438" customFormat="1" x14ac:dyDescent="0.15"/>
    <row r="630" s="438" customFormat="1" x14ac:dyDescent="0.15"/>
    <row r="631" s="438" customFormat="1" x14ac:dyDescent="0.15"/>
    <row r="632" s="438" customFormat="1" x14ac:dyDescent="0.15"/>
    <row r="633" s="438" customFormat="1" x14ac:dyDescent="0.15"/>
    <row r="634" s="438" customFormat="1" x14ac:dyDescent="0.15"/>
    <row r="635" s="438" customFormat="1" x14ac:dyDescent="0.15"/>
    <row r="636" s="438" customFormat="1" x14ac:dyDescent="0.15"/>
    <row r="637" s="438" customFormat="1" x14ac:dyDescent="0.15"/>
    <row r="638" s="438" customFormat="1" x14ac:dyDescent="0.15"/>
    <row r="639" s="438" customFormat="1" x14ac:dyDescent="0.15"/>
    <row r="640" s="438" customFormat="1" x14ac:dyDescent="0.15"/>
    <row r="641" s="438" customFormat="1" x14ac:dyDescent="0.15"/>
    <row r="642" s="438" customFormat="1" x14ac:dyDescent="0.15"/>
    <row r="643" s="438" customFormat="1" x14ac:dyDescent="0.15"/>
    <row r="644" s="438" customFormat="1" x14ac:dyDescent="0.15"/>
    <row r="645" s="438" customFormat="1" x14ac:dyDescent="0.15"/>
    <row r="646" s="438" customFormat="1" x14ac:dyDescent="0.15"/>
    <row r="647" s="438" customFormat="1" x14ac:dyDescent="0.15"/>
    <row r="648" s="438" customFormat="1" x14ac:dyDescent="0.15"/>
    <row r="649" s="438" customFormat="1" x14ac:dyDescent="0.15"/>
    <row r="650" s="438" customFormat="1" x14ac:dyDescent="0.15"/>
    <row r="651" s="438" customFormat="1" x14ac:dyDescent="0.15"/>
    <row r="652" s="438" customFormat="1" x14ac:dyDescent="0.15"/>
    <row r="653" s="438" customFormat="1" x14ac:dyDescent="0.15"/>
    <row r="654" s="438" customFormat="1" x14ac:dyDescent="0.15"/>
    <row r="655" s="438" customFormat="1" x14ac:dyDescent="0.15"/>
    <row r="656" s="438" customFormat="1" x14ac:dyDescent="0.15"/>
    <row r="657" s="438" customFormat="1" x14ac:dyDescent="0.15"/>
    <row r="658" s="438" customFormat="1" x14ac:dyDescent="0.15"/>
    <row r="659" s="438" customFormat="1" x14ac:dyDescent="0.15"/>
    <row r="660" s="438" customFormat="1" x14ac:dyDescent="0.15"/>
    <row r="661" s="438" customFormat="1" x14ac:dyDescent="0.15"/>
    <row r="662" s="438" customFormat="1" x14ac:dyDescent="0.15"/>
    <row r="663" s="438" customFormat="1" x14ac:dyDescent="0.15"/>
    <row r="664" s="438" customFormat="1" x14ac:dyDescent="0.15"/>
    <row r="665" s="438" customFormat="1" x14ac:dyDescent="0.15"/>
    <row r="666" s="438" customFormat="1" x14ac:dyDescent="0.15"/>
    <row r="667" s="438" customFormat="1" x14ac:dyDescent="0.15"/>
    <row r="668" s="438" customFormat="1" x14ac:dyDescent="0.15"/>
    <row r="669" s="438" customFormat="1" x14ac:dyDescent="0.15"/>
    <row r="670" s="438" customFormat="1" x14ac:dyDescent="0.15"/>
    <row r="671" s="438" customFormat="1" x14ac:dyDescent="0.15"/>
    <row r="672" s="438" customFormat="1" x14ac:dyDescent="0.15"/>
    <row r="673" s="438" customFormat="1" x14ac:dyDescent="0.15"/>
    <row r="674" s="438" customFormat="1" x14ac:dyDescent="0.15"/>
    <row r="675" s="438" customFormat="1" x14ac:dyDescent="0.15"/>
    <row r="676" s="438" customFormat="1" x14ac:dyDescent="0.15"/>
    <row r="677" s="438" customFormat="1" x14ac:dyDescent="0.15"/>
    <row r="678" s="438" customFormat="1" x14ac:dyDescent="0.15"/>
    <row r="679" s="438" customFormat="1" x14ac:dyDescent="0.15"/>
    <row r="680" s="438" customFormat="1" x14ac:dyDescent="0.15"/>
    <row r="681" s="438" customFormat="1" x14ac:dyDescent="0.15"/>
    <row r="682" s="438" customFormat="1" x14ac:dyDescent="0.15"/>
    <row r="683" s="438" customFormat="1" x14ac:dyDescent="0.15"/>
    <row r="684" s="438" customFormat="1" x14ac:dyDescent="0.15"/>
    <row r="685" s="438" customFormat="1" x14ac:dyDescent="0.15"/>
    <row r="686" s="438" customFormat="1" x14ac:dyDescent="0.15"/>
    <row r="687" s="438" customFormat="1" x14ac:dyDescent="0.15"/>
    <row r="688" s="438" customFormat="1" x14ac:dyDescent="0.15"/>
    <row r="689" s="438" customFormat="1" x14ac:dyDescent="0.15"/>
    <row r="690" s="438" customFormat="1" x14ac:dyDescent="0.15"/>
    <row r="691" s="438" customFormat="1" x14ac:dyDescent="0.15"/>
    <row r="692" s="438" customFormat="1" x14ac:dyDescent="0.15"/>
    <row r="693" s="438" customFormat="1" x14ac:dyDescent="0.15"/>
    <row r="694" s="438" customFormat="1" x14ac:dyDescent="0.15"/>
    <row r="695" s="438" customFormat="1" x14ac:dyDescent="0.15"/>
    <row r="696" s="438" customFormat="1" x14ac:dyDescent="0.15"/>
    <row r="697" s="438" customFormat="1" x14ac:dyDescent="0.15"/>
    <row r="698" s="438" customFormat="1" x14ac:dyDescent="0.15"/>
    <row r="699" s="438" customFormat="1" x14ac:dyDescent="0.15"/>
    <row r="700" s="438" customFormat="1" x14ac:dyDescent="0.15"/>
    <row r="701" s="438" customFormat="1" x14ac:dyDescent="0.15"/>
    <row r="702" s="438" customFormat="1" x14ac:dyDescent="0.15"/>
    <row r="703" s="438" customFormat="1" x14ac:dyDescent="0.15"/>
    <row r="704" s="438" customFormat="1" x14ac:dyDescent="0.15"/>
    <row r="705" s="438" customFormat="1" x14ac:dyDescent="0.15"/>
    <row r="706" s="438" customFormat="1" x14ac:dyDescent="0.15"/>
    <row r="707" s="438" customFormat="1" x14ac:dyDescent="0.15"/>
    <row r="708" s="438" customFormat="1" x14ac:dyDescent="0.15"/>
    <row r="709" s="438" customFormat="1" x14ac:dyDescent="0.15"/>
    <row r="710" s="438" customFormat="1" x14ac:dyDescent="0.15"/>
    <row r="711" s="438" customFormat="1" x14ac:dyDescent="0.15"/>
    <row r="712" s="438" customFormat="1" x14ac:dyDescent="0.15"/>
    <row r="713" s="438" customFormat="1" x14ac:dyDescent="0.15"/>
    <row r="714" s="438" customFormat="1" x14ac:dyDescent="0.15"/>
    <row r="715" s="438" customFormat="1" x14ac:dyDescent="0.15"/>
    <row r="716" s="438" customFormat="1" x14ac:dyDescent="0.15"/>
    <row r="717" s="438" customFormat="1" x14ac:dyDescent="0.15"/>
    <row r="718" s="438" customFormat="1" x14ac:dyDescent="0.15"/>
    <row r="719" s="438" customFormat="1" x14ac:dyDescent="0.15"/>
    <row r="720" s="438" customFormat="1" x14ac:dyDescent="0.15"/>
    <row r="721" s="438" customFormat="1" x14ac:dyDescent="0.15"/>
    <row r="722" s="438" customFormat="1" x14ac:dyDescent="0.15"/>
    <row r="723" s="438" customFormat="1" x14ac:dyDescent="0.15"/>
    <row r="724" s="438" customFormat="1" x14ac:dyDescent="0.15"/>
    <row r="725" s="438" customFormat="1" x14ac:dyDescent="0.15"/>
    <row r="726" s="438" customFormat="1" x14ac:dyDescent="0.15"/>
    <row r="727" s="438" customFormat="1" x14ac:dyDescent="0.15"/>
    <row r="728" s="438" customFormat="1" x14ac:dyDescent="0.15"/>
    <row r="729" s="438" customFormat="1" x14ac:dyDescent="0.15"/>
    <row r="730" s="438" customFormat="1" x14ac:dyDescent="0.15"/>
    <row r="731" s="438" customFormat="1" x14ac:dyDescent="0.15"/>
    <row r="732" s="438" customFormat="1" x14ac:dyDescent="0.15"/>
    <row r="733" s="438" customFormat="1" x14ac:dyDescent="0.15"/>
    <row r="734" s="438" customFormat="1" x14ac:dyDescent="0.15"/>
    <row r="735" s="438" customFormat="1" x14ac:dyDescent="0.15"/>
    <row r="736" s="438" customFormat="1" x14ac:dyDescent="0.15"/>
    <row r="737" s="438" customFormat="1" x14ac:dyDescent="0.15"/>
    <row r="738" s="438" customFormat="1" x14ac:dyDescent="0.15"/>
    <row r="739" s="438" customFormat="1" x14ac:dyDescent="0.15"/>
    <row r="740" s="438" customFormat="1" x14ac:dyDescent="0.15"/>
    <row r="741" s="438" customFormat="1" x14ac:dyDescent="0.15"/>
    <row r="742" s="438" customFormat="1" x14ac:dyDescent="0.15"/>
    <row r="743" s="438" customFormat="1" x14ac:dyDescent="0.15"/>
    <row r="744" s="438" customFormat="1" x14ac:dyDescent="0.15"/>
    <row r="745" s="438" customFormat="1" x14ac:dyDescent="0.15"/>
    <row r="746" s="438" customFormat="1" x14ac:dyDescent="0.15"/>
    <row r="747" s="438" customFormat="1" x14ac:dyDescent="0.15"/>
    <row r="748" s="438" customFormat="1" x14ac:dyDescent="0.15"/>
    <row r="749" s="438" customFormat="1" x14ac:dyDescent="0.15"/>
    <row r="750" s="438" customFormat="1" x14ac:dyDescent="0.15"/>
    <row r="751" s="438" customFormat="1" x14ac:dyDescent="0.15"/>
    <row r="752" s="438" customFormat="1" x14ac:dyDescent="0.15"/>
    <row r="753" s="438" customFormat="1" x14ac:dyDescent="0.15"/>
    <row r="754" s="438" customFormat="1" x14ac:dyDescent="0.15"/>
    <row r="755" s="438" customFormat="1" x14ac:dyDescent="0.15"/>
    <row r="756" s="438" customFormat="1" x14ac:dyDescent="0.15"/>
    <row r="757" s="438" customFormat="1" x14ac:dyDescent="0.15"/>
    <row r="758" s="438" customFormat="1" x14ac:dyDescent="0.15"/>
    <row r="759" s="438" customFormat="1" x14ac:dyDescent="0.15"/>
    <row r="760" s="438" customFormat="1" x14ac:dyDescent="0.15"/>
    <row r="761" s="438" customFormat="1" x14ac:dyDescent="0.15"/>
    <row r="762" s="438" customFormat="1" x14ac:dyDescent="0.15"/>
    <row r="763" s="438" customFormat="1" x14ac:dyDescent="0.15"/>
    <row r="764" s="438" customFormat="1" x14ac:dyDescent="0.15"/>
    <row r="765" s="438" customFormat="1" x14ac:dyDescent="0.15"/>
    <row r="766" s="438" customFormat="1" x14ac:dyDescent="0.15"/>
    <row r="767" s="438" customFormat="1" x14ac:dyDescent="0.15"/>
    <row r="768" s="438" customFormat="1" x14ac:dyDescent="0.15"/>
    <row r="769" s="438" customFormat="1" x14ac:dyDescent="0.15"/>
    <row r="770" s="438" customFormat="1" x14ac:dyDescent="0.15"/>
    <row r="771" s="438" customFormat="1" x14ac:dyDescent="0.15"/>
    <row r="772" s="438" customFormat="1" x14ac:dyDescent="0.15"/>
    <row r="773" s="438" customFormat="1" x14ac:dyDescent="0.15"/>
    <row r="774" s="438" customFormat="1" x14ac:dyDescent="0.15"/>
    <row r="775" s="438" customFormat="1" x14ac:dyDescent="0.15"/>
    <row r="776" s="438" customFormat="1" x14ac:dyDescent="0.15"/>
    <row r="777" s="438" customFormat="1" x14ac:dyDescent="0.15"/>
    <row r="778" s="438" customFormat="1" x14ac:dyDescent="0.15"/>
    <row r="779" s="438" customFormat="1" x14ac:dyDescent="0.15"/>
    <row r="780" s="438" customFormat="1" x14ac:dyDescent="0.15"/>
    <row r="781" s="438" customFormat="1" x14ac:dyDescent="0.15"/>
    <row r="782" s="438" customFormat="1" x14ac:dyDescent="0.15"/>
    <row r="783" s="438" customFormat="1" x14ac:dyDescent="0.15"/>
    <row r="784" s="438" customFormat="1" x14ac:dyDescent="0.15"/>
    <row r="785" s="438" customFormat="1" x14ac:dyDescent="0.15"/>
    <row r="786" s="438" customFormat="1" x14ac:dyDescent="0.15"/>
    <row r="787" s="438" customFormat="1" x14ac:dyDescent="0.15"/>
    <row r="788" s="438" customFormat="1" x14ac:dyDescent="0.15"/>
    <row r="789" s="438" customFormat="1" x14ac:dyDescent="0.15"/>
    <row r="790" s="438" customFormat="1" x14ac:dyDescent="0.15"/>
    <row r="791" s="438" customFormat="1" x14ac:dyDescent="0.15"/>
    <row r="792" s="438" customFormat="1" x14ac:dyDescent="0.15"/>
    <row r="793" s="438" customFormat="1" x14ac:dyDescent="0.15"/>
    <row r="794" s="438" customFormat="1" x14ac:dyDescent="0.15"/>
    <row r="795" s="438" customFormat="1" x14ac:dyDescent="0.15"/>
    <row r="796" s="438" customFormat="1" x14ac:dyDescent="0.15"/>
    <row r="797" s="438" customFormat="1" x14ac:dyDescent="0.15"/>
    <row r="798" s="438" customFormat="1" x14ac:dyDescent="0.15"/>
    <row r="799" s="438" customFormat="1" x14ac:dyDescent="0.15"/>
    <row r="800" s="438" customFormat="1" x14ac:dyDescent="0.15"/>
    <row r="801" s="438" customFormat="1" x14ac:dyDescent="0.15"/>
    <row r="802" s="438" customFormat="1" x14ac:dyDescent="0.15"/>
    <row r="803" s="438" customFormat="1" x14ac:dyDescent="0.15"/>
    <row r="804" s="438" customFormat="1" x14ac:dyDescent="0.15"/>
    <row r="805" s="438" customFormat="1" x14ac:dyDescent="0.15"/>
    <row r="806" s="438" customFormat="1" x14ac:dyDescent="0.15"/>
    <row r="807" s="438" customFormat="1" x14ac:dyDescent="0.15"/>
    <row r="808" s="438" customFormat="1" x14ac:dyDescent="0.15"/>
    <row r="809" s="438" customFormat="1" x14ac:dyDescent="0.15"/>
    <row r="810" s="438" customFormat="1" x14ac:dyDescent="0.15"/>
    <row r="811" s="438" customFormat="1" x14ac:dyDescent="0.15"/>
    <row r="812" s="438" customFormat="1" x14ac:dyDescent="0.15"/>
    <row r="813" s="438" customFormat="1" x14ac:dyDescent="0.15"/>
    <row r="814" s="438" customFormat="1" x14ac:dyDescent="0.15"/>
    <row r="815" s="438" customFormat="1" x14ac:dyDescent="0.15"/>
    <row r="816" s="438" customFormat="1" x14ac:dyDescent="0.15"/>
    <row r="817" s="438" customFormat="1" x14ac:dyDescent="0.15"/>
    <row r="818" s="438" customFormat="1" x14ac:dyDescent="0.15"/>
    <row r="819" s="438" customFormat="1" x14ac:dyDescent="0.15"/>
    <row r="820" s="438" customFormat="1" x14ac:dyDescent="0.15"/>
    <row r="821" s="438" customFormat="1" x14ac:dyDescent="0.15"/>
    <row r="822" s="438" customFormat="1" x14ac:dyDescent="0.15"/>
    <row r="823" s="438" customFormat="1" x14ac:dyDescent="0.15"/>
    <row r="824" s="438" customFormat="1" x14ac:dyDescent="0.15"/>
    <row r="825" s="438" customFormat="1" x14ac:dyDescent="0.15"/>
    <row r="826" s="438" customFormat="1" x14ac:dyDescent="0.15"/>
    <row r="827" s="438" customFormat="1" x14ac:dyDescent="0.15"/>
    <row r="828" s="438" customFormat="1" x14ac:dyDescent="0.15"/>
    <row r="829" s="438" customFormat="1" x14ac:dyDescent="0.15"/>
    <row r="830" s="438" customFormat="1" x14ac:dyDescent="0.15"/>
    <row r="831" s="438" customFormat="1" x14ac:dyDescent="0.15"/>
    <row r="832" s="438" customFormat="1" x14ac:dyDescent="0.15"/>
    <row r="833" s="438" customFormat="1" x14ac:dyDescent="0.15"/>
    <row r="834" s="438" customFormat="1" x14ac:dyDescent="0.15"/>
    <row r="835" s="438" customFormat="1" x14ac:dyDescent="0.15"/>
    <row r="836" s="438" customFormat="1" x14ac:dyDescent="0.15"/>
    <row r="837" s="438" customFormat="1" x14ac:dyDescent="0.15"/>
    <row r="838" s="438" customFormat="1" x14ac:dyDescent="0.15"/>
    <row r="839" s="438" customFormat="1" x14ac:dyDescent="0.15"/>
    <row r="840" s="438" customFormat="1" x14ac:dyDescent="0.15"/>
    <row r="841" s="438" customFormat="1" x14ac:dyDescent="0.15"/>
    <row r="842" s="438" customFormat="1" x14ac:dyDescent="0.15"/>
    <row r="843" s="438" customFormat="1" x14ac:dyDescent="0.15"/>
    <row r="844" s="438" customFormat="1" x14ac:dyDescent="0.15"/>
    <row r="845" s="438" customFormat="1" x14ac:dyDescent="0.15"/>
    <row r="846" s="438" customFormat="1" x14ac:dyDescent="0.15"/>
    <row r="847" s="438" customFormat="1" x14ac:dyDescent="0.15"/>
    <row r="848" s="438" customFormat="1" x14ac:dyDescent="0.15"/>
    <row r="849" s="438" customFormat="1" x14ac:dyDescent="0.15"/>
    <row r="850" s="438" customFormat="1" x14ac:dyDescent="0.15"/>
    <row r="851" s="438" customFormat="1" x14ac:dyDescent="0.15"/>
    <row r="852" s="438" customFormat="1" x14ac:dyDescent="0.15"/>
    <row r="853" s="438" customFormat="1" x14ac:dyDescent="0.15"/>
    <row r="854" s="438" customFormat="1" x14ac:dyDescent="0.15"/>
    <row r="855" s="438" customFormat="1" x14ac:dyDescent="0.15"/>
    <row r="856" s="438" customFormat="1" x14ac:dyDescent="0.15"/>
    <row r="857" s="438" customFormat="1" x14ac:dyDescent="0.15"/>
    <row r="858" s="438" customFormat="1" x14ac:dyDescent="0.15"/>
    <row r="859" s="438" customFormat="1" x14ac:dyDescent="0.15"/>
    <row r="860" s="438" customFormat="1" x14ac:dyDescent="0.15"/>
    <row r="861" s="438" customFormat="1" x14ac:dyDescent="0.15"/>
    <row r="862" s="438" customFormat="1" x14ac:dyDescent="0.15"/>
    <row r="863" s="438" customFormat="1" x14ac:dyDescent="0.15"/>
    <row r="864" s="438" customFormat="1" x14ac:dyDescent="0.15"/>
    <row r="865" s="438" customFormat="1" x14ac:dyDescent="0.15"/>
    <row r="866" s="438" customFormat="1" x14ac:dyDescent="0.15"/>
    <row r="867" s="438" customFormat="1" x14ac:dyDescent="0.15"/>
    <row r="868" s="438" customFormat="1" x14ac:dyDescent="0.15"/>
    <row r="869" s="438" customFormat="1" x14ac:dyDescent="0.15"/>
    <row r="870" s="438" customFormat="1" x14ac:dyDescent="0.15"/>
    <row r="871" s="438" customFormat="1" x14ac:dyDescent="0.15"/>
    <row r="872" s="438" customFormat="1" x14ac:dyDescent="0.15"/>
    <row r="873" s="438" customFormat="1" x14ac:dyDescent="0.15"/>
    <row r="874" s="438" customFormat="1" x14ac:dyDescent="0.15"/>
    <row r="875" s="438" customFormat="1" x14ac:dyDescent="0.15"/>
    <row r="876" s="438" customFormat="1" x14ac:dyDescent="0.15"/>
    <row r="877" s="438" customFormat="1" x14ac:dyDescent="0.15"/>
    <row r="878" s="438" customFormat="1" x14ac:dyDescent="0.15"/>
    <row r="879" s="438" customFormat="1" x14ac:dyDescent="0.15"/>
    <row r="880" s="438" customFormat="1" x14ac:dyDescent="0.15"/>
    <row r="881" s="438" customFormat="1" x14ac:dyDescent="0.15"/>
    <row r="882" s="438" customFormat="1" x14ac:dyDescent="0.15"/>
    <row r="883" s="438" customFormat="1" x14ac:dyDescent="0.15"/>
    <row r="884" s="438" customFormat="1" x14ac:dyDescent="0.15"/>
    <row r="885" s="438" customFormat="1" x14ac:dyDescent="0.15"/>
    <row r="886" s="438" customFormat="1" x14ac:dyDescent="0.15"/>
    <row r="887" s="438" customFormat="1" x14ac:dyDescent="0.15"/>
    <row r="888" s="438" customFormat="1" x14ac:dyDescent="0.15"/>
    <row r="889" s="438" customFormat="1" x14ac:dyDescent="0.15"/>
    <row r="890" s="438" customFormat="1" x14ac:dyDescent="0.15"/>
    <row r="891" s="438" customFormat="1" x14ac:dyDescent="0.15"/>
    <row r="892" s="438" customFormat="1" x14ac:dyDescent="0.15"/>
    <row r="893" s="438" customFormat="1" x14ac:dyDescent="0.15"/>
    <row r="894" s="438" customFormat="1" x14ac:dyDescent="0.15"/>
    <row r="895" s="438" customFormat="1" x14ac:dyDescent="0.15"/>
    <row r="896" s="438" customFormat="1" x14ac:dyDescent="0.15"/>
    <row r="897" s="438" customFormat="1" x14ac:dyDescent="0.15"/>
    <row r="898" s="438" customFormat="1" x14ac:dyDescent="0.15"/>
    <row r="899" s="438" customFormat="1" x14ac:dyDescent="0.15"/>
    <row r="900" s="438" customFormat="1" x14ac:dyDescent="0.15"/>
    <row r="901" s="438" customFormat="1" x14ac:dyDescent="0.15"/>
    <row r="902" s="438" customFormat="1" x14ac:dyDescent="0.15"/>
    <row r="903" s="438" customFormat="1" x14ac:dyDescent="0.15"/>
    <row r="904" s="438" customFormat="1" x14ac:dyDescent="0.15"/>
    <row r="905" s="438" customFormat="1" x14ac:dyDescent="0.15"/>
    <row r="906" s="438" customFormat="1" x14ac:dyDescent="0.15"/>
    <row r="907" s="438" customFormat="1" x14ac:dyDescent="0.15"/>
    <row r="908" s="438" customFormat="1" x14ac:dyDescent="0.15"/>
    <row r="909" s="438" customFormat="1" x14ac:dyDescent="0.15"/>
    <row r="910" s="438" customFormat="1" x14ac:dyDescent="0.15"/>
    <row r="911" s="438" customFormat="1" x14ac:dyDescent="0.15"/>
    <row r="912" s="438" customFormat="1" x14ac:dyDescent="0.15"/>
    <row r="913" s="438" customFormat="1" x14ac:dyDescent="0.15"/>
    <row r="914" s="438" customFormat="1" x14ac:dyDescent="0.15"/>
    <row r="915" s="438" customFormat="1" x14ac:dyDescent="0.15"/>
    <row r="916" s="438" customFormat="1" x14ac:dyDescent="0.15"/>
    <row r="917" s="438" customFormat="1" x14ac:dyDescent="0.15"/>
    <row r="918" s="438" customFormat="1" x14ac:dyDescent="0.15"/>
    <row r="919" s="438" customFormat="1" x14ac:dyDescent="0.15"/>
    <row r="920" s="438" customFormat="1" x14ac:dyDescent="0.15"/>
    <row r="921" s="438" customFormat="1" x14ac:dyDescent="0.15"/>
    <row r="922" s="438" customFormat="1" x14ac:dyDescent="0.15"/>
    <row r="923" s="438" customFormat="1" x14ac:dyDescent="0.15"/>
    <row r="924" s="438" customFormat="1" x14ac:dyDescent="0.15"/>
    <row r="925" s="438" customFormat="1" x14ac:dyDescent="0.15"/>
    <row r="926" s="438" customFormat="1" x14ac:dyDescent="0.15"/>
    <row r="927" s="438" customFormat="1" x14ac:dyDescent="0.15"/>
    <row r="928" s="438" customFormat="1" x14ac:dyDescent="0.15"/>
    <row r="929" spans="1:7" s="438" customFormat="1" x14ac:dyDescent="0.15"/>
    <row r="930" spans="1:7" s="438" customFormat="1" x14ac:dyDescent="0.15"/>
    <row r="931" spans="1:7" s="438" customFormat="1" x14ac:dyDescent="0.15"/>
    <row r="938" spans="1:7" x14ac:dyDescent="0.15">
      <c r="A938" s="442"/>
      <c r="B938" s="442"/>
      <c r="C938" s="442"/>
      <c r="D938" s="442"/>
      <c r="E938" s="442"/>
      <c r="F938" s="442"/>
      <c r="G938" s="442"/>
    </row>
    <row r="939" spans="1:7" x14ac:dyDescent="0.15">
      <c r="A939" s="442"/>
      <c r="B939" s="442"/>
      <c r="C939" s="442"/>
      <c r="D939" s="442"/>
      <c r="E939" s="442"/>
      <c r="F939" s="442"/>
      <c r="G939" s="442"/>
    </row>
    <row r="940" spans="1:7" x14ac:dyDescent="0.15">
      <c r="A940" s="442"/>
      <c r="B940" s="442"/>
      <c r="C940" s="442"/>
      <c r="D940" s="442"/>
      <c r="E940" s="442"/>
      <c r="F940" s="442"/>
      <c r="G940" s="442"/>
    </row>
    <row r="941" spans="1:7" x14ac:dyDescent="0.15">
      <c r="A941" s="442"/>
      <c r="B941" s="442"/>
      <c r="C941" s="442"/>
      <c r="D941" s="442"/>
      <c r="E941" s="442"/>
      <c r="F941" s="442"/>
      <c r="G941" s="442"/>
    </row>
    <row r="942" spans="1:7" x14ac:dyDescent="0.15">
      <c r="A942" s="442"/>
      <c r="B942" s="442"/>
      <c r="C942" s="442"/>
      <c r="D942" s="442"/>
      <c r="E942" s="442"/>
      <c r="F942" s="442"/>
      <c r="G942" s="442"/>
    </row>
    <row r="943" spans="1:7" x14ac:dyDescent="0.15">
      <c r="A943" s="442"/>
      <c r="B943" s="442"/>
      <c r="C943" s="442"/>
      <c r="D943" s="442"/>
      <c r="E943" s="442"/>
      <c r="F943" s="442"/>
      <c r="G943" s="442"/>
    </row>
    <row r="944" spans="1:7" x14ac:dyDescent="0.15">
      <c r="A944" s="442"/>
      <c r="B944" s="442"/>
      <c r="C944" s="442"/>
      <c r="D944" s="442"/>
      <c r="E944" s="442"/>
      <c r="F944" s="442"/>
      <c r="G944" s="442"/>
    </row>
    <row r="945" spans="1:7" x14ac:dyDescent="0.15">
      <c r="A945" s="442"/>
      <c r="B945" s="442"/>
      <c r="C945" s="442"/>
      <c r="D945" s="442"/>
      <c r="E945" s="442"/>
      <c r="F945" s="442"/>
      <c r="G945" s="442"/>
    </row>
    <row r="946" spans="1:7" x14ac:dyDescent="0.15">
      <c r="A946" s="442"/>
      <c r="B946" s="442"/>
      <c r="C946" s="442"/>
      <c r="D946" s="442"/>
      <c r="E946" s="442"/>
      <c r="F946" s="442"/>
      <c r="G946" s="442"/>
    </row>
    <row r="947" spans="1:7" x14ac:dyDescent="0.15">
      <c r="A947" s="442"/>
      <c r="B947" s="442"/>
      <c r="C947" s="442"/>
      <c r="D947" s="442"/>
      <c r="E947" s="442"/>
      <c r="F947" s="442"/>
      <c r="G947" s="442"/>
    </row>
    <row r="948" spans="1:7" x14ac:dyDescent="0.15">
      <c r="A948" s="442"/>
      <c r="B948" s="442"/>
      <c r="C948" s="442"/>
      <c r="D948" s="442"/>
      <c r="E948" s="442"/>
      <c r="F948" s="442"/>
      <c r="G948" s="442"/>
    </row>
    <row r="949" spans="1:7" x14ac:dyDescent="0.15">
      <c r="A949" s="442"/>
      <c r="B949" s="442"/>
      <c r="C949" s="442"/>
      <c r="D949" s="442"/>
      <c r="E949" s="442"/>
      <c r="F949" s="442"/>
      <c r="G949" s="442"/>
    </row>
    <row r="950" spans="1:7" x14ac:dyDescent="0.15">
      <c r="A950" s="443"/>
      <c r="B950" s="443"/>
      <c r="C950" s="443"/>
      <c r="D950" s="443"/>
      <c r="E950" s="443"/>
      <c r="F950" s="443"/>
      <c r="G950" s="443"/>
    </row>
    <row r="951" spans="1:7" x14ac:dyDescent="0.15">
      <c r="A951" s="443"/>
      <c r="B951" s="443"/>
      <c r="C951" s="443"/>
      <c r="D951" s="443"/>
      <c r="E951" s="443"/>
      <c r="F951" s="443"/>
      <c r="G951" s="443"/>
    </row>
    <row r="952" spans="1:7" x14ac:dyDescent="0.15">
      <c r="A952" s="443"/>
      <c r="B952" s="443"/>
      <c r="C952" s="443"/>
      <c r="D952" s="443"/>
      <c r="E952" s="443"/>
      <c r="F952" s="443"/>
      <c r="G952" s="443"/>
    </row>
    <row r="953" spans="1:7" x14ac:dyDescent="0.15">
      <c r="A953" s="443"/>
      <c r="B953" s="443"/>
      <c r="C953" s="443"/>
      <c r="D953" s="443"/>
      <c r="E953" s="443"/>
      <c r="F953" s="443"/>
      <c r="G953" s="443"/>
    </row>
    <row r="954" spans="1:7" x14ac:dyDescent="0.15">
      <c r="A954" s="443"/>
      <c r="B954" s="443"/>
      <c r="C954" s="443"/>
      <c r="D954" s="443"/>
      <c r="E954" s="443"/>
      <c r="F954" s="443"/>
      <c r="G954" s="443"/>
    </row>
    <row r="955" spans="1:7" x14ac:dyDescent="0.15">
      <c r="A955" s="443"/>
      <c r="B955" s="443"/>
      <c r="C955" s="443"/>
      <c r="D955" s="443"/>
      <c r="E955" s="443"/>
      <c r="F955" s="443"/>
      <c r="G955" s="443"/>
    </row>
    <row r="956" spans="1:7" x14ac:dyDescent="0.15">
      <c r="A956" s="443"/>
      <c r="B956" s="443"/>
      <c r="C956" s="443"/>
      <c r="D956" s="443"/>
      <c r="E956" s="443"/>
      <c r="F956" s="443"/>
      <c r="G956" s="443"/>
    </row>
    <row r="957" spans="1:7" x14ac:dyDescent="0.15">
      <c r="A957" s="443"/>
      <c r="B957" s="443"/>
      <c r="C957" s="443"/>
      <c r="D957" s="443"/>
      <c r="E957" s="443"/>
      <c r="F957" s="443"/>
      <c r="G957" s="443"/>
    </row>
    <row r="958" spans="1:7" x14ac:dyDescent="0.15">
      <c r="A958" s="443"/>
      <c r="B958" s="443"/>
      <c r="C958" s="443"/>
      <c r="D958" s="443"/>
      <c r="E958" s="443"/>
      <c r="F958" s="443"/>
      <c r="G958" s="443"/>
    </row>
    <row r="959" spans="1:7" x14ac:dyDescent="0.15">
      <c r="A959" s="443"/>
      <c r="B959" s="443"/>
      <c r="C959" s="443"/>
      <c r="D959" s="443"/>
      <c r="E959" s="443"/>
      <c r="F959" s="443"/>
      <c r="G959" s="443"/>
    </row>
    <row r="960" spans="1:7" x14ac:dyDescent="0.15">
      <c r="A960" s="443"/>
      <c r="B960" s="443"/>
      <c r="C960" s="443"/>
      <c r="D960" s="443"/>
      <c r="E960" s="443"/>
      <c r="F960" s="443"/>
      <c r="G960" s="443"/>
    </row>
    <row r="961" spans="1:7" x14ac:dyDescent="0.15">
      <c r="A961" s="443"/>
      <c r="B961" s="443"/>
      <c r="C961" s="443"/>
      <c r="D961" s="443"/>
      <c r="E961" s="443"/>
      <c r="F961" s="443"/>
      <c r="G961" s="443"/>
    </row>
    <row r="962" spans="1:7" x14ac:dyDescent="0.15">
      <c r="A962" s="443"/>
      <c r="B962" s="443"/>
      <c r="C962" s="443"/>
      <c r="D962" s="443"/>
      <c r="E962" s="443"/>
      <c r="F962" s="443"/>
      <c r="G962" s="443"/>
    </row>
    <row r="963" spans="1:7" x14ac:dyDescent="0.15">
      <c r="A963" s="443"/>
      <c r="B963" s="443"/>
      <c r="C963" s="443"/>
      <c r="D963" s="443"/>
      <c r="E963" s="443"/>
      <c r="F963" s="443"/>
      <c r="G963" s="443"/>
    </row>
    <row r="964" spans="1:7" x14ac:dyDescent="0.15">
      <c r="A964" s="443"/>
      <c r="B964" s="443"/>
      <c r="C964" s="443"/>
      <c r="D964" s="443"/>
      <c r="E964" s="443"/>
      <c r="F964" s="443"/>
      <c r="G964" s="443"/>
    </row>
    <row r="965" spans="1:7" x14ac:dyDescent="0.15">
      <c r="A965" s="443"/>
      <c r="B965" s="443"/>
      <c r="C965" s="443"/>
      <c r="D965" s="443"/>
      <c r="E965" s="443"/>
      <c r="F965" s="443"/>
      <c r="G965" s="443"/>
    </row>
    <row r="966" spans="1:7" x14ac:dyDescent="0.15">
      <c r="A966" s="443"/>
      <c r="B966" s="443"/>
      <c r="C966" s="443"/>
      <c r="D966" s="443"/>
      <c r="E966" s="443"/>
      <c r="F966" s="443"/>
      <c r="G966" s="443"/>
    </row>
    <row r="967" spans="1:7" x14ac:dyDescent="0.15">
      <c r="A967" s="443"/>
      <c r="B967" s="443"/>
      <c r="C967" s="443"/>
      <c r="D967" s="443"/>
      <c r="E967" s="443"/>
      <c r="F967" s="443"/>
      <c r="G967" s="443"/>
    </row>
    <row r="968" spans="1:7" x14ac:dyDescent="0.15">
      <c r="A968" s="443"/>
      <c r="B968" s="443"/>
      <c r="C968" s="443"/>
      <c r="D968" s="443"/>
      <c r="E968" s="443"/>
      <c r="F968" s="443"/>
      <c r="G968" s="443"/>
    </row>
    <row r="969" spans="1:7" x14ac:dyDescent="0.15">
      <c r="A969" s="443"/>
      <c r="B969" s="443"/>
      <c r="C969" s="443"/>
      <c r="D969" s="443"/>
      <c r="E969" s="443"/>
      <c r="F969" s="443"/>
      <c r="G969" s="443"/>
    </row>
    <row r="970" spans="1:7" x14ac:dyDescent="0.15">
      <c r="A970" s="443"/>
      <c r="B970" s="443"/>
      <c r="C970" s="443"/>
      <c r="D970" s="443"/>
      <c r="E970" s="443"/>
      <c r="F970" s="443"/>
      <c r="G970" s="443"/>
    </row>
    <row r="971" spans="1:7" x14ac:dyDescent="0.15">
      <c r="A971" s="443"/>
      <c r="B971" s="443"/>
      <c r="C971" s="443"/>
      <c r="D971" s="443"/>
      <c r="E971" s="443"/>
      <c r="F971" s="443"/>
      <c r="G971" s="443"/>
    </row>
    <row r="972" spans="1:7" x14ac:dyDescent="0.15">
      <c r="A972" s="443"/>
      <c r="B972" s="443"/>
      <c r="C972" s="443"/>
      <c r="D972" s="443"/>
      <c r="E972" s="443"/>
      <c r="F972" s="443"/>
      <c r="G972" s="443"/>
    </row>
    <row r="973" spans="1:7" x14ac:dyDescent="0.15">
      <c r="A973" s="443"/>
      <c r="B973" s="443"/>
      <c r="C973" s="443"/>
      <c r="D973" s="443"/>
      <c r="E973" s="443"/>
      <c r="F973" s="443"/>
      <c r="G973" s="443"/>
    </row>
    <row r="974" spans="1:7" x14ac:dyDescent="0.15">
      <c r="A974" s="443"/>
      <c r="B974" s="443"/>
      <c r="C974" s="443"/>
      <c r="D974" s="443"/>
      <c r="E974" s="443"/>
      <c r="F974" s="443"/>
      <c r="G974" s="443"/>
    </row>
    <row r="975" spans="1:7" x14ac:dyDescent="0.15">
      <c r="A975" s="443"/>
      <c r="B975" s="443"/>
      <c r="C975" s="443"/>
      <c r="D975" s="443"/>
      <c r="E975" s="443"/>
      <c r="F975" s="443"/>
      <c r="G975" s="443"/>
    </row>
    <row r="976" spans="1:7" x14ac:dyDescent="0.15">
      <c r="A976" s="443"/>
      <c r="B976" s="443"/>
      <c r="C976" s="443"/>
      <c r="D976" s="443"/>
      <c r="E976" s="443"/>
      <c r="F976" s="443"/>
      <c r="G976" s="443"/>
    </row>
    <row r="977" spans="1:7" x14ac:dyDescent="0.15">
      <c r="A977" s="443"/>
      <c r="B977" s="443"/>
      <c r="C977" s="443"/>
      <c r="D977" s="443"/>
      <c r="E977" s="443"/>
      <c r="F977" s="443"/>
      <c r="G977" s="443"/>
    </row>
    <row r="978" spans="1:7" x14ac:dyDescent="0.15">
      <c r="A978" s="443"/>
      <c r="B978" s="443"/>
      <c r="C978" s="443"/>
      <c r="D978" s="443"/>
      <c r="E978" s="443"/>
      <c r="F978" s="443"/>
      <c r="G978" s="443"/>
    </row>
    <row r="979" spans="1:7" x14ac:dyDescent="0.15">
      <c r="A979" s="443"/>
      <c r="B979" s="443"/>
      <c r="C979" s="443"/>
      <c r="D979" s="443"/>
      <c r="E979" s="443"/>
      <c r="F979" s="443"/>
      <c r="G979" s="443"/>
    </row>
    <row r="980" spans="1:7" x14ac:dyDescent="0.15">
      <c r="A980" s="443"/>
      <c r="B980" s="443"/>
      <c r="C980" s="443"/>
      <c r="D980" s="443"/>
      <c r="E980" s="443"/>
      <c r="F980" s="443"/>
      <c r="G980" s="443"/>
    </row>
    <row r="981" spans="1:7" x14ac:dyDescent="0.15">
      <c r="A981" s="443"/>
      <c r="B981" s="443"/>
      <c r="C981" s="443"/>
      <c r="D981" s="443"/>
      <c r="E981" s="443"/>
      <c r="F981" s="443"/>
      <c r="G981" s="443"/>
    </row>
    <row r="982" spans="1:7" x14ac:dyDescent="0.15">
      <c r="A982" s="443"/>
      <c r="B982" s="443"/>
      <c r="C982" s="443"/>
      <c r="D982" s="443"/>
      <c r="E982" s="443"/>
      <c r="F982" s="443"/>
      <c r="G982" s="443"/>
    </row>
    <row r="983" spans="1:7" x14ac:dyDescent="0.15">
      <c r="A983" s="443"/>
      <c r="B983" s="443"/>
      <c r="C983" s="443"/>
      <c r="D983" s="443"/>
      <c r="E983" s="443"/>
      <c r="F983" s="443"/>
      <c r="G983" s="443"/>
    </row>
    <row r="984" spans="1:7" x14ac:dyDescent="0.15">
      <c r="A984" s="443"/>
      <c r="B984" s="443"/>
      <c r="C984" s="443"/>
      <c r="D984" s="443"/>
      <c r="E984" s="443"/>
      <c r="F984" s="443"/>
      <c r="G984" s="443"/>
    </row>
    <row r="985" spans="1:7" x14ac:dyDescent="0.15">
      <c r="A985" s="443"/>
      <c r="B985" s="443"/>
      <c r="C985" s="443"/>
      <c r="D985" s="443"/>
      <c r="E985" s="443"/>
      <c r="F985" s="443"/>
      <c r="G985" s="443"/>
    </row>
    <row r="986" spans="1:7" x14ac:dyDescent="0.15">
      <c r="A986" s="443"/>
      <c r="B986" s="443"/>
      <c r="C986" s="443"/>
      <c r="D986" s="443"/>
      <c r="E986" s="443"/>
      <c r="F986" s="443"/>
      <c r="G986" s="443"/>
    </row>
    <row r="987" spans="1:7" x14ac:dyDescent="0.15">
      <c r="A987" s="443"/>
      <c r="B987" s="443"/>
      <c r="C987" s="443"/>
      <c r="D987" s="443"/>
      <c r="E987" s="443"/>
      <c r="F987" s="443"/>
      <c r="G987" s="443"/>
    </row>
    <row r="988" spans="1:7" x14ac:dyDescent="0.15">
      <c r="A988" s="443"/>
      <c r="B988" s="443"/>
      <c r="C988" s="443"/>
      <c r="D988" s="443"/>
      <c r="E988" s="443"/>
      <c r="F988" s="443"/>
      <c r="G988" s="443"/>
    </row>
    <row r="989" spans="1:7" x14ac:dyDescent="0.15">
      <c r="A989" s="443"/>
      <c r="B989" s="443"/>
      <c r="C989" s="443"/>
      <c r="D989" s="443"/>
      <c r="E989" s="443"/>
      <c r="F989" s="443"/>
      <c r="G989" s="443"/>
    </row>
    <row r="990" spans="1:7" x14ac:dyDescent="0.15">
      <c r="A990" s="443"/>
      <c r="B990" s="443"/>
      <c r="C990" s="443"/>
      <c r="D990" s="443"/>
      <c r="E990" s="443"/>
      <c r="F990" s="443"/>
      <c r="G990" s="443"/>
    </row>
    <row r="991" spans="1:7" x14ac:dyDescent="0.15">
      <c r="A991" s="443"/>
      <c r="B991" s="443"/>
      <c r="C991" s="443"/>
      <c r="D991" s="443"/>
      <c r="E991" s="443"/>
      <c r="F991" s="443"/>
      <c r="G991" s="443"/>
    </row>
    <row r="992" spans="1:7" x14ac:dyDescent="0.15">
      <c r="A992" s="443"/>
      <c r="B992" s="443"/>
      <c r="C992" s="443"/>
      <c r="D992" s="443"/>
      <c r="E992" s="443"/>
      <c r="F992" s="443"/>
      <c r="G992" s="443"/>
    </row>
    <row r="993" spans="1:7" x14ac:dyDescent="0.15">
      <c r="A993" s="443"/>
      <c r="B993" s="443"/>
      <c r="C993" s="443"/>
      <c r="D993" s="443"/>
      <c r="E993" s="443"/>
      <c r="F993" s="443"/>
      <c r="G993" s="443"/>
    </row>
    <row r="994" spans="1:7" x14ac:dyDescent="0.15">
      <c r="A994" s="443"/>
      <c r="B994" s="443"/>
      <c r="C994" s="443"/>
      <c r="D994" s="443"/>
      <c r="E994" s="443"/>
      <c r="F994" s="443"/>
      <c r="G994" s="443"/>
    </row>
    <row r="995" spans="1:7" x14ac:dyDescent="0.15">
      <c r="A995" s="443"/>
      <c r="B995" s="443"/>
      <c r="C995" s="443"/>
      <c r="D995" s="443"/>
      <c r="E995" s="443"/>
      <c r="F995" s="443"/>
      <c r="G995" s="443"/>
    </row>
    <row r="996" spans="1:7" x14ac:dyDescent="0.15">
      <c r="A996" s="443"/>
      <c r="B996" s="443"/>
      <c r="C996" s="443"/>
      <c r="D996" s="443"/>
      <c r="E996" s="443"/>
      <c r="F996" s="443"/>
      <c r="G996" s="443"/>
    </row>
    <row r="997" spans="1:7" x14ac:dyDescent="0.15">
      <c r="A997" s="443"/>
      <c r="B997" s="443"/>
      <c r="C997" s="443"/>
      <c r="D997" s="443"/>
      <c r="E997" s="443"/>
      <c r="F997" s="443"/>
      <c r="G997" s="443"/>
    </row>
    <row r="998" spans="1:7" x14ac:dyDescent="0.15">
      <c r="A998" s="443"/>
      <c r="B998" s="443"/>
      <c r="C998" s="443"/>
      <c r="D998" s="443"/>
      <c r="E998" s="443"/>
      <c r="F998" s="443"/>
      <c r="G998" s="443"/>
    </row>
    <row r="999" spans="1:7" x14ac:dyDescent="0.15">
      <c r="A999" s="443"/>
      <c r="B999" s="443"/>
      <c r="C999" s="443"/>
      <c r="D999" s="443"/>
      <c r="E999" s="443"/>
      <c r="F999" s="443"/>
      <c r="G999" s="443"/>
    </row>
    <row r="1000" spans="1:7" x14ac:dyDescent="0.15">
      <c r="A1000" s="443"/>
      <c r="B1000" s="443"/>
      <c r="C1000" s="443"/>
      <c r="D1000" s="443"/>
      <c r="E1000" s="443"/>
      <c r="F1000" s="443"/>
      <c r="G1000" s="443"/>
    </row>
    <row r="1001" spans="1:7" x14ac:dyDescent="0.15">
      <c r="A1001" s="443"/>
      <c r="B1001" s="443"/>
      <c r="C1001" s="443"/>
      <c r="D1001" s="443"/>
      <c r="E1001" s="443"/>
      <c r="F1001" s="443"/>
      <c r="G1001" s="443"/>
    </row>
    <row r="1002" spans="1:7" x14ac:dyDescent="0.15">
      <c r="A1002" s="443"/>
      <c r="B1002" s="443"/>
      <c r="C1002" s="443"/>
      <c r="D1002" s="443"/>
      <c r="E1002" s="443"/>
      <c r="F1002" s="443"/>
      <c r="G1002" s="443"/>
    </row>
    <row r="1003" spans="1:7" x14ac:dyDescent="0.15">
      <c r="A1003" s="443"/>
      <c r="B1003" s="443"/>
      <c r="C1003" s="443"/>
      <c r="D1003" s="443"/>
      <c r="E1003" s="443"/>
      <c r="F1003" s="443"/>
      <c r="G1003" s="443"/>
    </row>
    <row r="1004" spans="1:7" x14ac:dyDescent="0.15">
      <c r="A1004" s="443"/>
      <c r="B1004" s="443"/>
      <c r="C1004" s="443"/>
      <c r="D1004" s="443"/>
      <c r="E1004" s="443"/>
      <c r="F1004" s="443"/>
      <c r="G1004" s="443"/>
    </row>
    <row r="1005" spans="1:7" x14ac:dyDescent="0.15">
      <c r="A1005" s="443"/>
      <c r="B1005" s="443"/>
      <c r="C1005" s="443"/>
      <c r="D1005" s="443"/>
      <c r="E1005" s="443"/>
      <c r="F1005" s="443"/>
      <c r="G1005" s="443"/>
    </row>
    <row r="1006" spans="1:7" x14ac:dyDescent="0.15">
      <c r="A1006" s="443"/>
      <c r="B1006" s="443"/>
      <c r="C1006" s="443"/>
      <c r="D1006" s="443"/>
      <c r="E1006" s="443"/>
      <c r="F1006" s="443"/>
      <c r="G1006" s="443"/>
    </row>
    <row r="1007" spans="1:7" x14ac:dyDescent="0.15">
      <c r="A1007" s="443"/>
      <c r="B1007" s="443"/>
      <c r="C1007" s="443"/>
      <c r="D1007" s="443"/>
      <c r="E1007" s="443"/>
      <c r="F1007" s="443"/>
      <c r="G1007" s="443"/>
    </row>
    <row r="1008" spans="1:7" x14ac:dyDescent="0.15">
      <c r="A1008" s="443"/>
      <c r="B1008" s="443"/>
      <c r="C1008" s="443"/>
      <c r="D1008" s="443"/>
      <c r="E1008" s="443"/>
      <c r="F1008" s="443"/>
      <c r="G1008" s="443"/>
    </row>
    <row r="1009" spans="1:7" x14ac:dyDescent="0.15">
      <c r="A1009" s="443"/>
      <c r="B1009" s="443"/>
      <c r="C1009" s="443"/>
      <c r="D1009" s="443"/>
      <c r="E1009" s="443"/>
      <c r="F1009" s="443"/>
      <c r="G1009" s="443"/>
    </row>
    <row r="1010" spans="1:7" x14ac:dyDescent="0.15">
      <c r="A1010" s="443"/>
      <c r="B1010" s="443"/>
      <c r="C1010" s="443"/>
      <c r="D1010" s="443"/>
      <c r="E1010" s="443"/>
      <c r="F1010" s="443"/>
      <c r="G1010" s="443"/>
    </row>
    <row r="1011" spans="1:7" x14ac:dyDescent="0.15">
      <c r="A1011" s="443"/>
      <c r="B1011" s="443"/>
      <c r="C1011" s="443"/>
      <c r="D1011" s="443"/>
      <c r="E1011" s="443"/>
      <c r="F1011" s="443"/>
      <c r="G1011" s="443"/>
    </row>
    <row r="1012" spans="1:7" x14ac:dyDescent="0.15">
      <c r="A1012" s="443"/>
      <c r="B1012" s="443"/>
      <c r="C1012" s="443"/>
      <c r="D1012" s="443"/>
      <c r="E1012" s="443"/>
      <c r="F1012" s="443"/>
      <c r="G1012" s="443"/>
    </row>
    <row r="1013" spans="1:7" x14ac:dyDescent="0.15">
      <c r="A1013" s="443"/>
      <c r="B1013" s="443"/>
      <c r="C1013" s="443"/>
      <c r="D1013" s="443"/>
      <c r="E1013" s="443"/>
      <c r="F1013" s="443"/>
      <c r="G1013" s="443"/>
    </row>
    <row r="1014" spans="1:7" x14ac:dyDescent="0.15">
      <c r="A1014" s="443"/>
      <c r="B1014" s="443"/>
      <c r="C1014" s="443"/>
      <c r="D1014" s="443"/>
      <c r="E1014" s="443"/>
      <c r="F1014" s="443"/>
      <c r="G1014" s="443"/>
    </row>
    <row r="1015" spans="1:7" x14ac:dyDescent="0.15">
      <c r="A1015" s="443"/>
      <c r="B1015" s="443"/>
      <c r="C1015" s="443"/>
      <c r="D1015" s="443"/>
      <c r="E1015" s="443"/>
      <c r="F1015" s="443"/>
      <c r="G1015" s="443"/>
    </row>
    <row r="1016" spans="1:7" x14ac:dyDescent="0.15">
      <c r="A1016" s="443"/>
      <c r="B1016" s="443"/>
      <c r="C1016" s="443"/>
      <c r="D1016" s="443"/>
      <c r="E1016" s="443"/>
      <c r="F1016" s="443"/>
      <c r="G1016" s="443"/>
    </row>
    <row r="1017" spans="1:7" x14ac:dyDescent="0.15">
      <c r="A1017" s="443"/>
      <c r="B1017" s="443"/>
      <c r="C1017" s="443"/>
      <c r="D1017" s="443"/>
      <c r="E1017" s="443"/>
      <c r="F1017" s="443"/>
      <c r="G1017" s="443"/>
    </row>
    <row r="1018" spans="1:7" x14ac:dyDescent="0.15">
      <c r="A1018" s="443"/>
      <c r="B1018" s="443"/>
      <c r="C1018" s="443"/>
      <c r="D1018" s="443"/>
      <c r="E1018" s="443"/>
      <c r="F1018" s="443"/>
      <c r="G1018" s="443"/>
    </row>
    <row r="1019" spans="1:7" x14ac:dyDescent="0.15">
      <c r="A1019" s="443"/>
      <c r="B1019" s="443"/>
      <c r="C1019" s="443"/>
      <c r="D1019" s="443"/>
      <c r="E1019" s="443"/>
      <c r="F1019" s="443"/>
      <c r="G1019" s="443"/>
    </row>
    <row r="1020" spans="1:7" x14ac:dyDescent="0.15">
      <c r="A1020" s="443"/>
      <c r="B1020" s="443"/>
      <c r="C1020" s="443"/>
      <c r="D1020" s="443"/>
      <c r="E1020" s="443"/>
      <c r="F1020" s="443"/>
      <c r="G1020" s="443"/>
    </row>
    <row r="1021" spans="1:7" x14ac:dyDescent="0.15">
      <c r="A1021" s="443"/>
      <c r="B1021" s="443"/>
      <c r="C1021" s="443"/>
      <c r="D1021" s="443"/>
      <c r="E1021" s="443"/>
      <c r="F1021" s="443"/>
      <c r="G1021" s="443"/>
    </row>
    <row r="1022" spans="1:7" x14ac:dyDescent="0.15">
      <c r="A1022" s="443"/>
      <c r="B1022" s="443"/>
      <c r="C1022" s="443"/>
      <c r="D1022" s="443"/>
      <c r="E1022" s="443"/>
      <c r="F1022" s="443"/>
      <c r="G1022" s="443"/>
    </row>
    <row r="1023" spans="1:7" x14ac:dyDescent="0.15">
      <c r="A1023" s="443"/>
      <c r="B1023" s="443"/>
      <c r="C1023" s="443"/>
      <c r="D1023" s="443"/>
      <c r="E1023" s="443"/>
      <c r="F1023" s="443"/>
      <c r="G1023" s="443"/>
    </row>
    <row r="1024" spans="1:7" x14ac:dyDescent="0.15">
      <c r="A1024" s="443"/>
      <c r="B1024" s="443"/>
      <c r="C1024" s="443"/>
      <c r="D1024" s="443"/>
      <c r="E1024" s="443"/>
      <c r="F1024" s="443"/>
      <c r="G1024" s="443"/>
    </row>
    <row r="1025" spans="1:7" x14ac:dyDescent="0.15">
      <c r="A1025" s="443"/>
      <c r="B1025" s="443"/>
      <c r="C1025" s="443"/>
      <c r="D1025" s="443"/>
      <c r="E1025" s="443"/>
      <c r="F1025" s="443"/>
      <c r="G1025" s="443"/>
    </row>
    <row r="1026" spans="1:7" x14ac:dyDescent="0.15">
      <c r="A1026" s="443"/>
      <c r="B1026" s="443"/>
      <c r="C1026" s="443"/>
      <c r="D1026" s="443"/>
      <c r="E1026" s="443"/>
      <c r="F1026" s="443"/>
      <c r="G1026" s="443"/>
    </row>
    <row r="1027" spans="1:7" x14ac:dyDescent="0.15">
      <c r="A1027" s="443"/>
      <c r="B1027" s="443"/>
      <c r="C1027" s="443"/>
      <c r="D1027" s="443"/>
      <c r="E1027" s="443"/>
      <c r="F1027" s="443"/>
      <c r="G1027" s="443"/>
    </row>
    <row r="1028" spans="1:7" x14ac:dyDescent="0.15">
      <c r="A1028" s="443"/>
      <c r="B1028" s="443"/>
      <c r="C1028" s="443"/>
      <c r="D1028" s="443"/>
      <c r="E1028" s="443"/>
      <c r="F1028" s="443"/>
      <c r="G1028" s="443"/>
    </row>
    <row r="1029" spans="1:7" x14ac:dyDescent="0.15">
      <c r="A1029" s="443"/>
      <c r="B1029" s="443"/>
      <c r="C1029" s="443"/>
      <c r="D1029" s="443"/>
      <c r="E1029" s="443"/>
      <c r="F1029" s="443"/>
      <c r="G1029" s="443"/>
    </row>
    <row r="1030" spans="1:7" x14ac:dyDescent="0.15">
      <c r="A1030" s="443"/>
      <c r="B1030" s="443"/>
      <c r="C1030" s="443"/>
      <c r="D1030" s="443"/>
      <c r="E1030" s="443"/>
      <c r="F1030" s="443"/>
      <c r="G1030" s="443"/>
    </row>
    <row r="1031" spans="1:7" x14ac:dyDescent="0.15">
      <c r="A1031" s="443"/>
      <c r="B1031" s="443"/>
      <c r="C1031" s="443"/>
      <c r="D1031" s="443"/>
      <c r="E1031" s="443"/>
      <c r="F1031" s="443"/>
      <c r="G1031" s="443"/>
    </row>
    <row r="1032" spans="1:7" x14ac:dyDescent="0.15">
      <c r="A1032" s="443"/>
      <c r="B1032" s="443"/>
      <c r="C1032" s="443"/>
      <c r="D1032" s="443"/>
      <c r="E1032" s="443"/>
      <c r="F1032" s="443"/>
      <c r="G1032" s="443"/>
    </row>
    <row r="1033" spans="1:7" x14ac:dyDescent="0.15">
      <c r="A1033" s="443"/>
      <c r="B1033" s="443"/>
      <c r="C1033" s="443"/>
      <c r="D1033" s="443"/>
      <c r="E1033" s="443"/>
      <c r="F1033" s="443"/>
      <c r="G1033" s="443"/>
    </row>
    <row r="1034" spans="1:7" x14ac:dyDescent="0.15">
      <c r="A1034" s="443"/>
      <c r="B1034" s="443"/>
      <c r="C1034" s="443"/>
      <c r="D1034" s="443"/>
      <c r="E1034" s="443"/>
      <c r="F1034" s="443"/>
      <c r="G1034" s="443"/>
    </row>
    <row r="1035" spans="1:7" x14ac:dyDescent="0.15">
      <c r="A1035" s="443"/>
      <c r="B1035" s="443"/>
      <c r="C1035" s="443"/>
      <c r="D1035" s="443"/>
      <c r="E1035" s="443"/>
      <c r="F1035" s="443"/>
      <c r="G1035" s="443"/>
    </row>
    <row r="1036" spans="1:7" x14ac:dyDescent="0.15">
      <c r="A1036" s="443"/>
      <c r="B1036" s="443"/>
      <c r="C1036" s="443"/>
      <c r="D1036" s="443"/>
      <c r="E1036" s="443"/>
      <c r="F1036" s="443"/>
      <c r="G1036" s="443"/>
    </row>
    <row r="1037" spans="1:7" x14ac:dyDescent="0.15">
      <c r="A1037" s="443"/>
      <c r="B1037" s="443"/>
      <c r="C1037" s="443"/>
      <c r="D1037" s="443"/>
      <c r="E1037" s="443"/>
      <c r="F1037" s="443"/>
      <c r="G1037" s="443"/>
    </row>
    <row r="1038" spans="1:7" x14ac:dyDescent="0.15">
      <c r="A1038" s="443"/>
      <c r="B1038" s="443"/>
      <c r="C1038" s="443"/>
      <c r="D1038" s="443"/>
      <c r="E1038" s="443"/>
      <c r="F1038" s="443"/>
      <c r="G1038" s="443"/>
    </row>
    <row r="1039" spans="1:7" x14ac:dyDescent="0.15">
      <c r="A1039" s="443"/>
      <c r="B1039" s="443"/>
      <c r="C1039" s="443"/>
      <c r="D1039" s="443"/>
      <c r="E1039" s="443"/>
      <c r="F1039" s="443"/>
      <c r="G1039" s="443"/>
    </row>
    <row r="1040" spans="1:7" x14ac:dyDescent="0.15">
      <c r="A1040" s="443"/>
      <c r="B1040" s="443"/>
      <c r="C1040" s="443"/>
      <c r="D1040" s="443"/>
      <c r="E1040" s="443"/>
      <c r="F1040" s="443"/>
      <c r="G1040" s="443"/>
    </row>
    <row r="1041" spans="1:7" x14ac:dyDescent="0.15">
      <c r="A1041" s="443"/>
      <c r="B1041" s="443"/>
      <c r="C1041" s="443"/>
      <c r="D1041" s="443"/>
      <c r="E1041" s="443"/>
      <c r="F1041" s="443"/>
      <c r="G1041" s="443"/>
    </row>
    <row r="1042" spans="1:7" x14ac:dyDescent="0.15">
      <c r="A1042" s="443"/>
      <c r="B1042" s="443"/>
      <c r="C1042" s="443"/>
      <c r="D1042" s="443"/>
      <c r="E1042" s="443"/>
      <c r="F1042" s="443"/>
      <c r="G1042" s="443"/>
    </row>
    <row r="1043" spans="1:7" x14ac:dyDescent="0.15">
      <c r="A1043" s="443"/>
      <c r="B1043" s="443"/>
      <c r="C1043" s="443"/>
      <c r="D1043" s="443"/>
      <c r="E1043" s="443"/>
      <c r="F1043" s="443"/>
      <c r="G1043" s="443"/>
    </row>
    <row r="1044" spans="1:7" x14ac:dyDescent="0.15">
      <c r="A1044" s="443"/>
      <c r="B1044" s="443"/>
      <c r="C1044" s="443"/>
      <c r="D1044" s="443"/>
      <c r="E1044" s="443"/>
      <c r="F1044" s="443"/>
      <c r="G1044" s="443"/>
    </row>
    <row r="1045" spans="1:7" x14ac:dyDescent="0.15">
      <c r="A1045" s="443"/>
      <c r="B1045" s="443"/>
      <c r="C1045" s="443"/>
      <c r="D1045" s="443"/>
      <c r="E1045" s="443"/>
      <c r="F1045" s="443"/>
      <c r="G1045" s="443"/>
    </row>
    <row r="1046" spans="1:7" x14ac:dyDescent="0.15">
      <c r="A1046" s="443"/>
      <c r="B1046" s="443"/>
      <c r="C1046" s="443"/>
      <c r="D1046" s="443"/>
      <c r="E1046" s="443"/>
      <c r="F1046" s="443"/>
      <c r="G1046" s="443"/>
    </row>
    <row r="1047" spans="1:7" x14ac:dyDescent="0.15">
      <c r="A1047" s="443"/>
      <c r="B1047" s="443"/>
      <c r="C1047" s="443"/>
      <c r="D1047" s="443"/>
      <c r="E1047" s="443"/>
      <c r="F1047" s="443"/>
      <c r="G1047" s="443"/>
    </row>
    <row r="1048" spans="1:7" x14ac:dyDescent="0.15">
      <c r="A1048" s="443"/>
      <c r="B1048" s="443"/>
      <c r="C1048" s="443"/>
      <c r="D1048" s="443"/>
      <c r="E1048" s="443"/>
      <c r="F1048" s="443"/>
      <c r="G1048" s="443"/>
    </row>
    <row r="1049" spans="1:7" x14ac:dyDescent="0.15">
      <c r="A1049" s="443"/>
      <c r="B1049" s="443"/>
      <c r="C1049" s="443"/>
      <c r="D1049" s="443"/>
      <c r="E1049" s="443"/>
      <c r="F1049" s="443"/>
      <c r="G1049" s="443"/>
    </row>
    <row r="1050" spans="1:7" x14ac:dyDescent="0.15">
      <c r="A1050" s="443"/>
      <c r="B1050" s="443"/>
      <c r="C1050" s="443"/>
      <c r="D1050" s="443"/>
      <c r="E1050" s="443"/>
      <c r="F1050" s="443"/>
      <c r="G1050" s="443"/>
    </row>
    <row r="1051" spans="1:7" x14ac:dyDescent="0.15">
      <c r="A1051" s="443"/>
      <c r="B1051" s="443"/>
      <c r="C1051" s="443"/>
      <c r="D1051" s="443"/>
      <c r="E1051" s="443"/>
      <c r="F1051" s="443"/>
      <c r="G1051" s="443"/>
    </row>
    <row r="1052" spans="1:7" x14ac:dyDescent="0.15">
      <c r="A1052" s="443"/>
      <c r="B1052" s="443"/>
      <c r="C1052" s="443"/>
      <c r="D1052" s="443"/>
      <c r="E1052" s="443"/>
      <c r="F1052" s="443"/>
      <c r="G1052" s="443"/>
    </row>
    <row r="1053" spans="1:7" x14ac:dyDescent="0.15">
      <c r="A1053" s="443"/>
      <c r="B1053" s="443"/>
      <c r="C1053" s="443"/>
      <c r="D1053" s="443"/>
      <c r="E1053" s="443"/>
      <c r="F1053" s="443"/>
      <c r="G1053" s="443"/>
    </row>
    <row r="1054" spans="1:7" x14ac:dyDescent="0.15">
      <c r="A1054" s="443"/>
      <c r="B1054" s="443"/>
      <c r="C1054" s="443"/>
      <c r="D1054" s="443"/>
      <c r="E1054" s="443"/>
      <c r="F1054" s="443"/>
      <c r="G1054" s="443"/>
    </row>
    <row r="1055" spans="1:7" x14ac:dyDescent="0.15">
      <c r="A1055" s="443"/>
      <c r="B1055" s="443"/>
      <c r="C1055" s="443"/>
      <c r="D1055" s="443"/>
      <c r="E1055" s="443"/>
      <c r="F1055" s="443"/>
      <c r="G1055" s="443"/>
    </row>
    <row r="1056" spans="1:7" x14ac:dyDescent="0.15">
      <c r="A1056" s="443"/>
      <c r="B1056" s="443"/>
      <c r="C1056" s="443"/>
      <c r="D1056" s="443"/>
      <c r="E1056" s="443"/>
      <c r="F1056" s="443"/>
      <c r="G1056" s="443"/>
    </row>
    <row r="1057" spans="1:7" x14ac:dyDescent="0.15">
      <c r="A1057" s="443"/>
      <c r="B1057" s="443"/>
      <c r="C1057" s="443"/>
      <c r="D1057" s="443"/>
      <c r="E1057" s="443"/>
      <c r="F1057" s="443"/>
      <c r="G1057" s="443"/>
    </row>
    <row r="1058" spans="1:7" x14ac:dyDescent="0.15">
      <c r="A1058" s="443"/>
      <c r="B1058" s="443"/>
      <c r="C1058" s="443"/>
      <c r="D1058" s="443"/>
      <c r="E1058" s="443"/>
      <c r="F1058" s="443"/>
      <c r="G1058" s="443"/>
    </row>
    <row r="1059" spans="1:7" x14ac:dyDescent="0.15">
      <c r="A1059" s="443"/>
      <c r="B1059" s="443"/>
      <c r="C1059" s="443"/>
      <c r="D1059" s="443"/>
      <c r="E1059" s="443"/>
      <c r="F1059" s="443"/>
      <c r="G1059" s="443"/>
    </row>
    <row r="1060" spans="1:7" x14ac:dyDescent="0.15">
      <c r="A1060" s="443"/>
      <c r="B1060" s="443"/>
      <c r="C1060" s="443"/>
      <c r="D1060" s="443"/>
      <c r="E1060" s="443"/>
      <c r="F1060" s="443"/>
      <c r="G1060" s="443"/>
    </row>
  </sheetData>
  <mergeCells count="9">
    <mergeCell ref="A2:A3"/>
    <mergeCell ref="B2:C2"/>
    <mergeCell ref="D2:F2"/>
    <mergeCell ref="G2:G3"/>
    <mergeCell ref="G168:G170"/>
    <mergeCell ref="C168:C170"/>
    <mergeCell ref="F168:F170"/>
    <mergeCell ref="D168:E170"/>
    <mergeCell ref="D31:D34"/>
  </mergeCells>
  <phoneticPr fontId="3"/>
  <printOptions horizontalCentered="1"/>
  <pageMargins left="0.47244094488188981" right="0.51181102362204722" top="0.51181102362204722" bottom="0.31496062992125984" header="0.55118110236220474" footer="0.31496062992125984"/>
  <pageSetup paperSize="9" scale="70" orientation="landscape" r:id="rId1"/>
  <headerFooter alignWithMargins="0">
    <oddFooter>&amp;C&amp;P</oddFooter>
  </headerFooter>
  <rowBreaks count="4" manualBreakCount="4">
    <brk id="50" max="6" man="1"/>
    <brk id="97" max="6" man="1"/>
    <brk id="136" max="6" man="1"/>
    <brk id="173"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7"/>
  <sheetViews>
    <sheetView view="pageBreakPreview" zoomScaleNormal="85" zoomScaleSheetLayoutView="100" workbookViewId="0">
      <pane xSplit="1" ySplit="4" topLeftCell="B5" activePane="bottomRight" state="frozen"/>
      <selection pane="topRight" activeCell="B1" sqref="B1"/>
      <selection pane="bottomLeft" activeCell="A5" sqref="A5"/>
      <selection pane="bottomRight" activeCell="A2" sqref="A2:A4"/>
    </sheetView>
  </sheetViews>
  <sheetFormatPr defaultRowHeight="13.5" x14ac:dyDescent="0.15"/>
  <cols>
    <col min="1" max="1" width="11.25" style="75" customWidth="1"/>
    <col min="2" max="3" width="9" style="75"/>
    <col min="4" max="7" width="9.75" style="75" customWidth="1"/>
    <col min="8" max="8" width="12" style="75" customWidth="1"/>
    <col min="9" max="9" width="12.75" style="75" customWidth="1"/>
    <col min="10" max="10" width="11.75" style="75" customWidth="1"/>
    <col min="11" max="11" width="41.75" style="75" customWidth="1"/>
    <col min="12" max="13" width="11.25" style="75" customWidth="1"/>
    <col min="14" max="15" width="15.125" style="75" customWidth="1"/>
    <col min="16" max="16" width="10.625" style="75" customWidth="1"/>
    <col min="17" max="17" width="11.5" style="75" customWidth="1"/>
    <col min="18" max="18" width="10.75" style="75" customWidth="1"/>
    <col min="19" max="19" width="16.75" style="75" customWidth="1"/>
    <col min="20" max="21" width="18.375" style="75" customWidth="1"/>
    <col min="22" max="22" width="64.75" style="75" customWidth="1"/>
    <col min="23" max="16384" width="9" style="75"/>
  </cols>
  <sheetData>
    <row r="1" spans="1:22" ht="27" customHeight="1" x14ac:dyDescent="0.15">
      <c r="A1" s="346" t="s">
        <v>2066</v>
      </c>
      <c r="B1" s="87"/>
      <c r="C1" s="87"/>
      <c r="D1" s="87"/>
      <c r="E1" s="87"/>
      <c r="F1" s="87"/>
      <c r="G1" s="87"/>
      <c r="H1" s="86"/>
      <c r="I1" s="86"/>
      <c r="J1" s="86"/>
      <c r="K1" s="86"/>
      <c r="L1" s="346"/>
      <c r="M1" s="86"/>
      <c r="N1" s="86"/>
      <c r="O1" s="86"/>
      <c r="P1" s="86"/>
      <c r="Q1" s="86"/>
      <c r="R1" s="86"/>
      <c r="S1" s="86"/>
      <c r="T1" s="86"/>
      <c r="U1" s="86"/>
      <c r="V1" s="86"/>
    </row>
    <row r="2" spans="1:22" ht="36.75" customHeight="1" x14ac:dyDescent="0.15">
      <c r="A2" s="531"/>
      <c r="B2" s="535" t="s">
        <v>279</v>
      </c>
      <c r="C2" s="535"/>
      <c r="D2" s="535" t="s">
        <v>831</v>
      </c>
      <c r="E2" s="535"/>
      <c r="F2" s="535" t="s">
        <v>204</v>
      </c>
      <c r="G2" s="535"/>
      <c r="H2" s="532" t="s">
        <v>832</v>
      </c>
      <c r="I2" s="532" t="s">
        <v>833</v>
      </c>
      <c r="J2" s="532" t="s">
        <v>834</v>
      </c>
      <c r="K2" s="532" t="s">
        <v>197</v>
      </c>
      <c r="L2" s="536"/>
      <c r="M2" s="530" t="s">
        <v>206</v>
      </c>
      <c r="N2" s="530"/>
      <c r="O2" s="530"/>
      <c r="P2" s="530"/>
      <c r="Q2" s="530"/>
      <c r="R2" s="530"/>
      <c r="S2" s="530"/>
      <c r="T2" s="530"/>
      <c r="U2" s="530"/>
      <c r="V2" s="541" t="s">
        <v>212</v>
      </c>
    </row>
    <row r="3" spans="1:22" ht="57" customHeight="1" x14ac:dyDescent="0.15">
      <c r="A3" s="531"/>
      <c r="B3" s="535"/>
      <c r="C3" s="535"/>
      <c r="D3" s="535"/>
      <c r="E3" s="535"/>
      <c r="F3" s="535"/>
      <c r="G3" s="535"/>
      <c r="H3" s="532"/>
      <c r="I3" s="532"/>
      <c r="J3" s="532"/>
      <c r="K3" s="532"/>
      <c r="L3" s="536"/>
      <c r="M3" s="534" t="s">
        <v>205</v>
      </c>
      <c r="N3" s="529" t="s">
        <v>207</v>
      </c>
      <c r="O3" s="529" t="s">
        <v>208</v>
      </c>
      <c r="P3" s="529" t="s">
        <v>914</v>
      </c>
      <c r="Q3" s="529" t="s">
        <v>915</v>
      </c>
      <c r="R3" s="529" t="s">
        <v>916</v>
      </c>
      <c r="S3" s="529" t="s">
        <v>209</v>
      </c>
      <c r="T3" s="534" t="s">
        <v>210</v>
      </c>
      <c r="U3" s="534" t="s">
        <v>211</v>
      </c>
      <c r="V3" s="541"/>
    </row>
    <row r="4" spans="1:22" ht="82.5" customHeight="1" x14ac:dyDescent="0.15">
      <c r="A4" s="531"/>
      <c r="B4" s="382" t="s">
        <v>201</v>
      </c>
      <c r="C4" s="382" t="s">
        <v>202</v>
      </c>
      <c r="D4" s="382" t="s">
        <v>203</v>
      </c>
      <c r="E4" s="382" t="s">
        <v>199</v>
      </c>
      <c r="F4" s="382" t="s">
        <v>198</v>
      </c>
      <c r="G4" s="382" t="s">
        <v>199</v>
      </c>
      <c r="H4" s="532"/>
      <c r="I4" s="533"/>
      <c r="J4" s="533"/>
      <c r="K4" s="532"/>
      <c r="L4" s="536"/>
      <c r="M4" s="534"/>
      <c r="N4" s="529"/>
      <c r="O4" s="529"/>
      <c r="P4" s="529"/>
      <c r="Q4" s="529"/>
      <c r="R4" s="529"/>
      <c r="S4" s="529"/>
      <c r="T4" s="534"/>
      <c r="U4" s="534"/>
      <c r="V4" s="541"/>
    </row>
    <row r="5" spans="1:22" ht="57" customHeight="1" x14ac:dyDescent="0.15">
      <c r="A5" s="70" t="s">
        <v>158</v>
      </c>
      <c r="B5" s="89">
        <v>1</v>
      </c>
      <c r="C5" s="112">
        <v>1</v>
      </c>
      <c r="D5" s="345">
        <v>175</v>
      </c>
      <c r="E5" s="345">
        <v>97</v>
      </c>
      <c r="F5" s="113"/>
      <c r="G5" s="113"/>
      <c r="H5" s="114">
        <v>0</v>
      </c>
      <c r="I5" s="114">
        <v>0</v>
      </c>
      <c r="J5" s="114">
        <v>0</v>
      </c>
      <c r="K5" s="150" t="s">
        <v>1194</v>
      </c>
      <c r="L5" s="392" t="s">
        <v>158</v>
      </c>
      <c r="M5" s="89" t="s">
        <v>23</v>
      </c>
      <c r="N5" s="184" t="s">
        <v>1195</v>
      </c>
      <c r="O5" s="184" t="s">
        <v>1196</v>
      </c>
      <c r="P5" s="184" t="s">
        <v>1197</v>
      </c>
      <c r="Q5" s="184" t="s">
        <v>1198</v>
      </c>
      <c r="R5" s="184" t="s">
        <v>1199</v>
      </c>
      <c r="S5" s="184" t="s">
        <v>1200</v>
      </c>
      <c r="T5" s="184" t="s">
        <v>1201</v>
      </c>
      <c r="U5" s="184" t="s">
        <v>1202</v>
      </c>
      <c r="V5" s="74"/>
    </row>
    <row r="6" spans="1:22" ht="27" x14ac:dyDescent="0.15">
      <c r="A6" s="70" t="s">
        <v>159</v>
      </c>
      <c r="B6" s="89">
        <v>1</v>
      </c>
      <c r="C6" s="112">
        <v>1</v>
      </c>
      <c r="D6" s="345">
        <v>4</v>
      </c>
      <c r="E6" s="345">
        <v>1</v>
      </c>
      <c r="F6" s="113"/>
      <c r="G6" s="113"/>
      <c r="H6" s="114">
        <v>0</v>
      </c>
      <c r="I6" s="114">
        <v>0</v>
      </c>
      <c r="J6" s="114">
        <v>0</v>
      </c>
      <c r="K6" s="112" t="s">
        <v>319</v>
      </c>
      <c r="L6" s="392" t="s">
        <v>159</v>
      </c>
      <c r="M6" s="106"/>
      <c r="N6" s="106"/>
      <c r="O6" s="106"/>
      <c r="P6" s="106"/>
      <c r="Q6" s="106"/>
      <c r="R6" s="106"/>
      <c r="S6" s="106"/>
      <c r="T6" s="106"/>
      <c r="U6" s="106"/>
      <c r="V6" s="72"/>
    </row>
    <row r="7" spans="1:22" ht="31.5" customHeight="1" x14ac:dyDescent="0.15">
      <c r="A7" s="70" t="s">
        <v>160</v>
      </c>
      <c r="B7" s="89">
        <v>1</v>
      </c>
      <c r="C7" s="112">
        <v>0</v>
      </c>
      <c r="D7" s="345">
        <v>76</v>
      </c>
      <c r="E7" s="345">
        <v>0</v>
      </c>
      <c r="F7" s="113">
        <v>0</v>
      </c>
      <c r="G7" s="113">
        <v>0</v>
      </c>
      <c r="H7" s="114">
        <v>1</v>
      </c>
      <c r="I7" s="114">
        <v>0</v>
      </c>
      <c r="J7" s="114">
        <v>0</v>
      </c>
      <c r="K7" s="150" t="s">
        <v>359</v>
      </c>
      <c r="L7" s="392" t="s">
        <v>160</v>
      </c>
      <c r="M7" s="106"/>
      <c r="N7" s="106"/>
      <c r="O7" s="106"/>
      <c r="P7" s="106"/>
      <c r="Q7" s="106"/>
      <c r="R7" s="106"/>
      <c r="S7" s="106"/>
      <c r="T7" s="106"/>
      <c r="U7" s="106"/>
      <c r="V7" s="72"/>
    </row>
    <row r="8" spans="1:22" ht="15.75" customHeight="1" x14ac:dyDescent="0.15">
      <c r="A8" s="70" t="s">
        <v>32</v>
      </c>
      <c r="B8" s="89">
        <v>1</v>
      </c>
      <c r="C8" s="112">
        <v>0</v>
      </c>
      <c r="D8" s="345">
        <v>20</v>
      </c>
      <c r="E8" s="345">
        <v>0</v>
      </c>
      <c r="F8" s="113"/>
      <c r="G8" s="113"/>
      <c r="H8" s="114">
        <v>1</v>
      </c>
      <c r="I8" s="114">
        <v>0</v>
      </c>
      <c r="J8" s="114">
        <v>0</v>
      </c>
      <c r="K8" s="112"/>
      <c r="L8" s="392" t="s">
        <v>32</v>
      </c>
      <c r="M8" s="106"/>
      <c r="N8" s="106"/>
      <c r="O8" s="106"/>
      <c r="P8" s="106"/>
      <c r="Q8" s="106"/>
      <c r="R8" s="106"/>
      <c r="S8" s="106"/>
      <c r="T8" s="106"/>
      <c r="U8" s="106"/>
      <c r="V8" s="74"/>
    </row>
    <row r="9" spans="1:22" ht="15.75" customHeight="1" x14ac:dyDescent="0.15">
      <c r="A9" s="70" t="s">
        <v>33</v>
      </c>
      <c r="B9" s="89">
        <v>0</v>
      </c>
      <c r="C9" s="112">
        <v>0</v>
      </c>
      <c r="D9" s="345"/>
      <c r="E9" s="345"/>
      <c r="F9" s="113">
        <v>0</v>
      </c>
      <c r="G9" s="113">
        <v>0</v>
      </c>
      <c r="H9" s="114">
        <v>0</v>
      </c>
      <c r="I9" s="114">
        <v>0</v>
      </c>
      <c r="J9" s="114">
        <v>0</v>
      </c>
      <c r="K9" s="112"/>
      <c r="L9" s="392" t="s">
        <v>33</v>
      </c>
      <c r="M9" s="106"/>
      <c r="N9" s="106"/>
      <c r="O9" s="106"/>
      <c r="P9" s="106"/>
      <c r="Q9" s="106"/>
      <c r="R9" s="106"/>
      <c r="S9" s="106"/>
      <c r="T9" s="106"/>
      <c r="U9" s="106"/>
      <c r="V9" s="74"/>
    </row>
    <row r="10" spans="1:22" ht="31.5" customHeight="1" x14ac:dyDescent="0.15">
      <c r="A10" s="70" t="s">
        <v>34</v>
      </c>
      <c r="B10" s="89">
        <v>1</v>
      </c>
      <c r="C10" s="112">
        <v>1</v>
      </c>
      <c r="D10" s="345">
        <v>24</v>
      </c>
      <c r="E10" s="345">
        <v>17</v>
      </c>
      <c r="F10" s="113"/>
      <c r="G10" s="113"/>
      <c r="H10" s="114">
        <v>1</v>
      </c>
      <c r="I10" s="114">
        <v>0</v>
      </c>
      <c r="J10" s="114">
        <v>0</v>
      </c>
      <c r="K10" s="150" t="s">
        <v>1715</v>
      </c>
      <c r="L10" s="392" t="s">
        <v>34</v>
      </c>
      <c r="M10" s="106"/>
      <c r="N10" s="106"/>
      <c r="O10" s="106"/>
      <c r="P10" s="106"/>
      <c r="Q10" s="106"/>
      <c r="R10" s="106"/>
      <c r="S10" s="106"/>
      <c r="T10" s="106"/>
      <c r="U10" s="106"/>
      <c r="V10" s="74"/>
    </row>
    <row r="11" spans="1:22" ht="40.5" x14ac:dyDescent="0.15">
      <c r="A11" s="70" t="s">
        <v>36</v>
      </c>
      <c r="B11" s="89">
        <v>1</v>
      </c>
      <c r="C11" s="112">
        <v>1</v>
      </c>
      <c r="D11" s="345">
        <v>41</v>
      </c>
      <c r="E11" s="345">
        <v>50</v>
      </c>
      <c r="F11" s="113"/>
      <c r="G11" s="113"/>
      <c r="H11" s="114"/>
      <c r="I11" s="114"/>
      <c r="J11" s="114"/>
      <c r="K11" s="395" t="s">
        <v>2009</v>
      </c>
      <c r="L11" s="392" t="s">
        <v>36</v>
      </c>
      <c r="M11" s="184" t="s">
        <v>35</v>
      </c>
      <c r="N11" s="184" t="s">
        <v>1359</v>
      </c>
      <c r="O11" s="184" t="s">
        <v>1359</v>
      </c>
      <c r="P11" s="184" t="s">
        <v>1360</v>
      </c>
      <c r="Q11" s="184" t="s">
        <v>1361</v>
      </c>
      <c r="R11" s="184" t="s">
        <v>1362</v>
      </c>
      <c r="S11" s="184" t="s">
        <v>1363</v>
      </c>
      <c r="T11" s="184" t="s">
        <v>2010</v>
      </c>
      <c r="U11" s="184" t="s">
        <v>1364</v>
      </c>
      <c r="V11" s="74"/>
    </row>
    <row r="12" spans="1:22" ht="30.75" customHeight="1" x14ac:dyDescent="0.15">
      <c r="A12" s="70" t="s">
        <v>153</v>
      </c>
      <c r="B12" s="89">
        <v>1</v>
      </c>
      <c r="C12" s="112">
        <v>1</v>
      </c>
      <c r="D12" s="345">
        <v>65</v>
      </c>
      <c r="E12" s="345">
        <v>39</v>
      </c>
      <c r="F12" s="113">
        <v>1</v>
      </c>
      <c r="G12" s="113">
        <v>1</v>
      </c>
      <c r="H12" s="114">
        <v>0</v>
      </c>
      <c r="I12" s="112" t="s">
        <v>1279</v>
      </c>
      <c r="J12" s="114">
        <v>0</v>
      </c>
      <c r="K12" s="150" t="s">
        <v>1280</v>
      </c>
      <c r="L12" s="392" t="s">
        <v>153</v>
      </c>
      <c r="M12" s="106"/>
      <c r="N12" s="106"/>
      <c r="O12" s="106"/>
      <c r="P12" s="106"/>
      <c r="Q12" s="106"/>
      <c r="R12" s="106"/>
      <c r="S12" s="106"/>
      <c r="T12" s="106"/>
      <c r="U12" s="106"/>
      <c r="V12" s="74"/>
    </row>
    <row r="13" spans="1:22" ht="30.75" customHeight="1" x14ac:dyDescent="0.15">
      <c r="A13" s="70" t="s">
        <v>155</v>
      </c>
      <c r="B13" s="89">
        <v>1</v>
      </c>
      <c r="C13" s="112">
        <v>1</v>
      </c>
      <c r="D13" s="345">
        <v>44</v>
      </c>
      <c r="E13" s="345">
        <v>13</v>
      </c>
      <c r="F13" s="113"/>
      <c r="G13" s="113"/>
      <c r="H13" s="114">
        <v>0</v>
      </c>
      <c r="I13" s="114">
        <v>0</v>
      </c>
      <c r="J13" s="114">
        <v>0</v>
      </c>
      <c r="K13" s="150" t="s">
        <v>418</v>
      </c>
      <c r="L13" s="392" t="s">
        <v>155</v>
      </c>
      <c r="M13" s="106"/>
      <c r="N13" s="106"/>
      <c r="O13" s="106"/>
      <c r="P13" s="106"/>
      <c r="Q13" s="106"/>
      <c r="R13" s="106"/>
      <c r="S13" s="106"/>
      <c r="T13" s="106"/>
      <c r="U13" s="106"/>
      <c r="V13" s="74"/>
    </row>
    <row r="14" spans="1:22" ht="30.75" customHeight="1" x14ac:dyDescent="0.15">
      <c r="A14" s="70" t="s">
        <v>38</v>
      </c>
      <c r="B14" s="89">
        <v>1</v>
      </c>
      <c r="C14" s="112">
        <v>1</v>
      </c>
      <c r="D14" s="345">
        <v>26</v>
      </c>
      <c r="E14" s="345">
        <v>31</v>
      </c>
      <c r="F14" s="368"/>
      <c r="G14" s="368"/>
      <c r="H14" s="369">
        <v>0</v>
      </c>
      <c r="I14" s="369">
        <v>0</v>
      </c>
      <c r="J14" s="369"/>
      <c r="K14" s="112" t="s">
        <v>1133</v>
      </c>
      <c r="L14" s="392" t="s">
        <v>38</v>
      </c>
      <c r="M14" s="106"/>
      <c r="N14" s="106"/>
      <c r="O14" s="106"/>
      <c r="P14" s="106"/>
      <c r="Q14" s="106"/>
      <c r="R14" s="106"/>
      <c r="S14" s="106"/>
      <c r="T14" s="106"/>
      <c r="U14" s="106"/>
      <c r="V14" s="74"/>
    </row>
    <row r="15" spans="1:22" ht="27" customHeight="1" x14ac:dyDescent="0.15">
      <c r="A15" s="70" t="s">
        <v>74</v>
      </c>
      <c r="B15" s="89">
        <v>1</v>
      </c>
      <c r="C15" s="112">
        <v>1</v>
      </c>
      <c r="D15" s="345">
        <v>56</v>
      </c>
      <c r="E15" s="345">
        <v>7</v>
      </c>
      <c r="F15" s="113"/>
      <c r="G15" s="113"/>
      <c r="H15" s="114">
        <v>0</v>
      </c>
      <c r="I15" s="114">
        <v>0</v>
      </c>
      <c r="J15" s="114">
        <v>0</v>
      </c>
      <c r="K15" s="150" t="s">
        <v>722</v>
      </c>
      <c r="L15" s="392" t="s">
        <v>74</v>
      </c>
      <c r="M15" s="106"/>
      <c r="N15" s="106"/>
      <c r="O15" s="106"/>
      <c r="P15" s="106"/>
      <c r="Q15" s="106"/>
      <c r="R15" s="106"/>
      <c r="S15" s="106"/>
      <c r="T15" s="106"/>
      <c r="U15" s="106"/>
      <c r="V15" s="107"/>
    </row>
    <row r="16" spans="1:22" ht="27" x14ac:dyDescent="0.15">
      <c r="A16" s="70" t="s">
        <v>39</v>
      </c>
      <c r="B16" s="89">
        <v>1</v>
      </c>
      <c r="C16" s="112">
        <v>1</v>
      </c>
      <c r="D16" s="345">
        <v>23</v>
      </c>
      <c r="E16" s="345">
        <v>7</v>
      </c>
      <c r="F16" s="113"/>
      <c r="G16" s="113"/>
      <c r="H16" s="114">
        <v>0</v>
      </c>
      <c r="I16" s="114">
        <v>0</v>
      </c>
      <c r="J16" s="114">
        <v>0</v>
      </c>
      <c r="K16" s="150" t="s">
        <v>446</v>
      </c>
      <c r="L16" s="392" t="s">
        <v>39</v>
      </c>
      <c r="M16" s="106"/>
      <c r="N16" s="106"/>
      <c r="O16" s="106"/>
      <c r="P16" s="106"/>
      <c r="Q16" s="106"/>
      <c r="R16" s="106"/>
      <c r="S16" s="106"/>
      <c r="T16" s="106"/>
      <c r="U16" s="106"/>
      <c r="V16" s="74"/>
    </row>
    <row r="17" spans="1:23" ht="30.75" customHeight="1" x14ac:dyDescent="0.15">
      <c r="A17" s="70" t="s">
        <v>172</v>
      </c>
      <c r="B17" s="89">
        <v>1</v>
      </c>
      <c r="C17" s="112">
        <v>1</v>
      </c>
      <c r="D17" s="345">
        <v>18</v>
      </c>
      <c r="E17" s="345">
        <v>11</v>
      </c>
      <c r="F17" s="113"/>
      <c r="G17" s="113"/>
      <c r="H17" s="114">
        <v>0</v>
      </c>
      <c r="I17" s="114">
        <v>0</v>
      </c>
      <c r="J17" s="114">
        <v>0</v>
      </c>
      <c r="K17" s="150" t="s">
        <v>483</v>
      </c>
      <c r="L17" s="392" t="s">
        <v>172</v>
      </c>
      <c r="M17" s="106"/>
      <c r="N17" s="106"/>
      <c r="O17" s="106"/>
      <c r="P17" s="106"/>
      <c r="Q17" s="106"/>
      <c r="R17" s="106"/>
      <c r="S17" s="106"/>
      <c r="T17" s="106"/>
      <c r="U17" s="106"/>
      <c r="V17" s="72"/>
      <c r="W17" s="86"/>
    </row>
    <row r="18" spans="1:23" ht="15.75" customHeight="1" x14ac:dyDescent="0.15">
      <c r="A18" s="70" t="s">
        <v>66</v>
      </c>
      <c r="B18" s="89">
        <v>0</v>
      </c>
      <c r="C18" s="112">
        <v>0</v>
      </c>
      <c r="D18" s="345"/>
      <c r="E18" s="345"/>
      <c r="F18" s="113">
        <v>0</v>
      </c>
      <c r="G18" s="113">
        <v>0</v>
      </c>
      <c r="H18" s="114">
        <v>0</v>
      </c>
      <c r="I18" s="114">
        <v>0</v>
      </c>
      <c r="J18" s="114">
        <v>0</v>
      </c>
      <c r="K18" s="112"/>
      <c r="L18" s="392" t="s">
        <v>66</v>
      </c>
      <c r="M18" s="106"/>
      <c r="N18" s="106"/>
      <c r="O18" s="106"/>
      <c r="P18" s="106"/>
      <c r="Q18" s="106"/>
      <c r="R18" s="106"/>
      <c r="S18" s="106"/>
      <c r="T18" s="106"/>
      <c r="U18" s="106"/>
      <c r="V18" s="74"/>
      <c r="W18" s="86"/>
    </row>
    <row r="19" spans="1:23" ht="30.75" customHeight="1" x14ac:dyDescent="0.15">
      <c r="A19" s="70" t="s">
        <v>0</v>
      </c>
      <c r="B19" s="181">
        <v>1</v>
      </c>
      <c r="C19" s="112">
        <v>1</v>
      </c>
      <c r="D19" s="370">
        <v>68</v>
      </c>
      <c r="E19" s="370">
        <v>31</v>
      </c>
      <c r="F19" s="182"/>
      <c r="G19" s="182"/>
      <c r="H19" s="114">
        <v>1</v>
      </c>
      <c r="I19" s="114">
        <v>0</v>
      </c>
      <c r="J19" s="112">
        <v>0</v>
      </c>
      <c r="K19" s="112" t="s">
        <v>1109</v>
      </c>
      <c r="L19" s="392" t="s">
        <v>0</v>
      </c>
      <c r="M19" s="106"/>
      <c r="N19" s="106"/>
      <c r="O19" s="106"/>
      <c r="P19" s="106"/>
      <c r="Q19" s="106"/>
      <c r="R19" s="106"/>
      <c r="S19" s="106"/>
      <c r="T19" s="106"/>
      <c r="U19" s="106"/>
      <c r="V19" s="72"/>
      <c r="W19" s="86"/>
    </row>
    <row r="20" spans="1:23" ht="32.25" customHeight="1" x14ac:dyDescent="0.15">
      <c r="A20" s="70" t="s">
        <v>73</v>
      </c>
      <c r="B20" s="89">
        <v>1</v>
      </c>
      <c r="C20" s="112">
        <v>1</v>
      </c>
      <c r="D20" s="345">
        <v>3</v>
      </c>
      <c r="E20" s="345">
        <v>1</v>
      </c>
      <c r="F20" s="113"/>
      <c r="G20" s="113"/>
      <c r="H20" s="114">
        <v>0</v>
      </c>
      <c r="I20" s="114">
        <v>0</v>
      </c>
      <c r="J20" s="114">
        <v>0</v>
      </c>
      <c r="K20" s="150" t="s">
        <v>1080</v>
      </c>
      <c r="L20" s="392" t="s">
        <v>73</v>
      </c>
      <c r="M20" s="106"/>
      <c r="N20" s="106"/>
      <c r="O20" s="106"/>
      <c r="P20" s="106"/>
      <c r="Q20" s="106"/>
      <c r="R20" s="106"/>
      <c r="S20" s="106"/>
      <c r="T20" s="106"/>
      <c r="U20" s="106"/>
      <c r="V20" s="72"/>
      <c r="W20" s="86"/>
    </row>
    <row r="21" spans="1:23" ht="31.5" customHeight="1" x14ac:dyDescent="0.15">
      <c r="A21" s="70" t="s">
        <v>156</v>
      </c>
      <c r="B21" s="89">
        <v>1</v>
      </c>
      <c r="C21" s="89">
        <v>1</v>
      </c>
      <c r="D21" s="345">
        <v>78</v>
      </c>
      <c r="E21" s="345">
        <v>20</v>
      </c>
      <c r="F21" s="113"/>
      <c r="G21" s="113"/>
      <c r="H21" s="113">
        <v>0</v>
      </c>
      <c r="I21" s="113">
        <v>0</v>
      </c>
      <c r="J21" s="113">
        <v>0</v>
      </c>
      <c r="K21" s="395" t="s">
        <v>1867</v>
      </c>
      <c r="L21" s="392" t="s">
        <v>156</v>
      </c>
      <c r="M21" s="106"/>
      <c r="N21" s="106"/>
      <c r="O21" s="106"/>
      <c r="P21" s="106"/>
      <c r="Q21" s="106"/>
      <c r="R21" s="106"/>
      <c r="S21" s="106"/>
      <c r="T21" s="106"/>
      <c r="U21" s="106"/>
      <c r="V21" s="74"/>
      <c r="W21" s="86"/>
    </row>
    <row r="22" spans="1:23" ht="77.25" customHeight="1" x14ac:dyDescent="0.15">
      <c r="A22" s="70" t="s">
        <v>157</v>
      </c>
      <c r="B22" s="89">
        <v>0</v>
      </c>
      <c r="C22" s="112">
        <v>0</v>
      </c>
      <c r="D22" s="345"/>
      <c r="E22" s="345"/>
      <c r="F22" s="113">
        <v>0</v>
      </c>
      <c r="G22" s="113">
        <v>0</v>
      </c>
      <c r="H22" s="114">
        <v>1</v>
      </c>
      <c r="I22" s="114">
        <v>0</v>
      </c>
      <c r="J22" s="114">
        <v>0</v>
      </c>
      <c r="K22" s="114"/>
      <c r="L22" s="392" t="s">
        <v>157</v>
      </c>
      <c r="M22" s="184" t="s">
        <v>1972</v>
      </c>
      <c r="N22" s="184" t="s">
        <v>1973</v>
      </c>
      <c r="O22" s="184" t="s">
        <v>1974</v>
      </c>
      <c r="P22" s="184" t="s">
        <v>1975</v>
      </c>
      <c r="Q22" s="184" t="s">
        <v>1976</v>
      </c>
      <c r="R22" s="184" t="s">
        <v>1977</v>
      </c>
      <c r="S22" s="184" t="s">
        <v>289</v>
      </c>
      <c r="T22" s="184" t="s">
        <v>1978</v>
      </c>
      <c r="U22" s="184" t="s">
        <v>1993</v>
      </c>
      <c r="V22" s="74"/>
      <c r="W22" s="86"/>
    </row>
    <row r="23" spans="1:23" ht="27" x14ac:dyDescent="0.15">
      <c r="A23" s="70" t="s">
        <v>40</v>
      </c>
      <c r="B23" s="89">
        <v>1</v>
      </c>
      <c r="C23" s="112">
        <v>1</v>
      </c>
      <c r="D23" s="345">
        <v>30</v>
      </c>
      <c r="E23" s="345">
        <v>14</v>
      </c>
      <c r="F23" s="113"/>
      <c r="G23" s="113"/>
      <c r="H23" s="114">
        <v>0</v>
      </c>
      <c r="I23" s="114">
        <v>0</v>
      </c>
      <c r="J23" s="114">
        <v>0</v>
      </c>
      <c r="K23" s="232" t="s">
        <v>1562</v>
      </c>
      <c r="L23" s="392" t="s">
        <v>40</v>
      </c>
      <c r="M23" s="106"/>
      <c r="N23" s="106"/>
      <c r="O23" s="106"/>
      <c r="P23" s="106"/>
      <c r="Q23" s="106"/>
      <c r="R23" s="106"/>
      <c r="S23" s="106"/>
      <c r="T23" s="106"/>
      <c r="U23" s="106"/>
      <c r="V23" s="74"/>
      <c r="W23" s="86"/>
    </row>
    <row r="24" spans="1:23" ht="73.5" customHeight="1" x14ac:dyDescent="0.15">
      <c r="A24" s="211" t="s">
        <v>178</v>
      </c>
      <c r="B24" s="216">
        <v>1</v>
      </c>
      <c r="C24" s="217">
        <v>1</v>
      </c>
      <c r="D24" s="371">
        <v>62</v>
      </c>
      <c r="E24" s="371">
        <v>19</v>
      </c>
      <c r="F24" s="218"/>
      <c r="G24" s="218"/>
      <c r="H24" s="219">
        <v>0</v>
      </c>
      <c r="I24" s="219">
        <v>0</v>
      </c>
      <c r="J24" s="219">
        <v>0</v>
      </c>
      <c r="K24" s="230" t="s">
        <v>1599</v>
      </c>
      <c r="L24" s="393" t="s">
        <v>178</v>
      </c>
      <c r="M24" s="347" t="s">
        <v>277</v>
      </c>
      <c r="N24" s="184" t="s">
        <v>1600</v>
      </c>
      <c r="O24" s="184" t="s">
        <v>1601</v>
      </c>
      <c r="P24" s="184" t="s">
        <v>1602</v>
      </c>
      <c r="Q24" s="184" t="s">
        <v>1603</v>
      </c>
      <c r="R24" s="184" t="s">
        <v>1604</v>
      </c>
      <c r="S24" s="184" t="s">
        <v>1605</v>
      </c>
      <c r="T24" s="184" t="s">
        <v>1606</v>
      </c>
      <c r="U24" s="184" t="s">
        <v>1607</v>
      </c>
      <c r="V24" s="539" t="s">
        <v>2016</v>
      </c>
      <c r="W24" s="86"/>
    </row>
    <row r="25" spans="1:23" ht="73.5" customHeight="1" x14ac:dyDescent="0.15">
      <c r="A25" s="210"/>
      <c r="B25" s="212"/>
      <c r="C25" s="213"/>
      <c r="D25" s="372"/>
      <c r="E25" s="372"/>
      <c r="F25" s="214"/>
      <c r="G25" s="214"/>
      <c r="H25" s="215"/>
      <c r="I25" s="215"/>
      <c r="J25" s="215"/>
      <c r="K25" s="231"/>
      <c r="L25" s="394"/>
      <c r="M25" s="184" t="s">
        <v>277</v>
      </c>
      <c r="N25" s="184" t="s">
        <v>1608</v>
      </c>
      <c r="O25" s="184" t="s">
        <v>1609</v>
      </c>
      <c r="P25" s="184" t="s">
        <v>1610</v>
      </c>
      <c r="Q25" s="184" t="s">
        <v>1603</v>
      </c>
      <c r="R25" s="184" t="s">
        <v>1611</v>
      </c>
      <c r="S25" s="184" t="s">
        <v>1612</v>
      </c>
      <c r="T25" s="184" t="s">
        <v>1606</v>
      </c>
      <c r="U25" s="184" t="s">
        <v>1607</v>
      </c>
      <c r="V25" s="540"/>
      <c r="W25" s="86"/>
    </row>
    <row r="26" spans="1:23" ht="27" x14ac:dyDescent="0.15">
      <c r="A26" s="70" t="s">
        <v>41</v>
      </c>
      <c r="B26" s="89">
        <v>1</v>
      </c>
      <c r="C26" s="151">
        <v>1</v>
      </c>
      <c r="D26" s="345">
        <v>18</v>
      </c>
      <c r="E26" s="345">
        <v>5</v>
      </c>
      <c r="F26" s="113"/>
      <c r="G26" s="113"/>
      <c r="H26" s="224">
        <v>0</v>
      </c>
      <c r="I26" s="224">
        <v>0</v>
      </c>
      <c r="J26" s="224">
        <v>0</v>
      </c>
      <c r="K26" s="151" t="s">
        <v>506</v>
      </c>
      <c r="L26" s="392" t="s">
        <v>41</v>
      </c>
      <c r="M26" s="106"/>
      <c r="N26" s="106"/>
      <c r="O26" s="106"/>
      <c r="P26" s="106"/>
      <c r="Q26" s="106"/>
      <c r="R26" s="106"/>
      <c r="S26" s="106"/>
      <c r="T26" s="106"/>
      <c r="U26" s="106"/>
      <c r="V26" s="74"/>
      <c r="W26" s="86"/>
    </row>
    <row r="27" spans="1:23" x14ac:dyDescent="0.15">
      <c r="A27" s="70" t="s">
        <v>42</v>
      </c>
      <c r="B27" s="89">
        <v>1</v>
      </c>
      <c r="C27" s="112">
        <v>1</v>
      </c>
      <c r="D27" s="345">
        <v>22</v>
      </c>
      <c r="E27" s="345">
        <v>11</v>
      </c>
      <c r="F27" s="113">
        <v>1</v>
      </c>
      <c r="G27" s="113">
        <v>1</v>
      </c>
      <c r="H27" s="114">
        <v>0</v>
      </c>
      <c r="I27" s="114">
        <v>0</v>
      </c>
      <c r="J27" s="114">
        <v>0</v>
      </c>
      <c r="K27" s="112"/>
      <c r="L27" s="392" t="s">
        <v>42</v>
      </c>
      <c r="M27" s="106"/>
      <c r="N27" s="106"/>
      <c r="O27" s="106"/>
      <c r="P27" s="106"/>
      <c r="Q27" s="106"/>
      <c r="R27" s="106"/>
      <c r="S27" s="106"/>
      <c r="T27" s="106"/>
      <c r="U27" s="106"/>
      <c r="V27" s="74"/>
      <c r="W27" s="86"/>
    </row>
    <row r="28" spans="1:23" ht="31.5" customHeight="1" x14ac:dyDescent="0.15">
      <c r="A28" s="70" t="s">
        <v>44</v>
      </c>
      <c r="B28" s="89">
        <v>1</v>
      </c>
      <c r="C28" s="112">
        <v>1</v>
      </c>
      <c r="D28" s="345">
        <v>53</v>
      </c>
      <c r="E28" s="345">
        <v>21</v>
      </c>
      <c r="F28" s="113"/>
      <c r="G28" s="113"/>
      <c r="H28" s="114">
        <v>0</v>
      </c>
      <c r="I28" s="114">
        <v>0</v>
      </c>
      <c r="J28" s="114">
        <v>0</v>
      </c>
      <c r="K28" s="150" t="s">
        <v>536</v>
      </c>
      <c r="L28" s="392" t="s">
        <v>44</v>
      </c>
      <c r="M28" s="106"/>
      <c r="N28" s="106"/>
      <c r="O28" s="106"/>
      <c r="P28" s="106"/>
      <c r="Q28" s="106"/>
      <c r="R28" s="106"/>
      <c r="S28" s="106"/>
      <c r="T28" s="106"/>
      <c r="U28" s="106"/>
      <c r="V28" s="74"/>
      <c r="W28" s="86"/>
    </row>
    <row r="29" spans="1:23" ht="18" customHeight="1" x14ac:dyDescent="0.15">
      <c r="A29" s="70" t="s">
        <v>37</v>
      </c>
      <c r="B29" s="89">
        <v>0</v>
      </c>
      <c r="C29" s="151">
        <v>0</v>
      </c>
      <c r="D29" s="384"/>
      <c r="E29" s="384"/>
      <c r="F29" s="113">
        <v>0</v>
      </c>
      <c r="G29" s="113">
        <v>0</v>
      </c>
      <c r="H29" s="224">
        <v>0</v>
      </c>
      <c r="I29" s="224">
        <v>0</v>
      </c>
      <c r="J29" s="224">
        <v>0</v>
      </c>
      <c r="K29" s="224"/>
      <c r="L29" s="392" t="s">
        <v>37</v>
      </c>
      <c r="M29" s="106"/>
      <c r="N29" s="106"/>
      <c r="O29" s="106"/>
      <c r="P29" s="106"/>
      <c r="Q29" s="106"/>
      <c r="R29" s="106"/>
      <c r="S29" s="106"/>
      <c r="T29" s="106"/>
      <c r="U29" s="106"/>
      <c r="V29" s="74"/>
      <c r="W29" s="71"/>
    </row>
    <row r="30" spans="1:23" x14ac:dyDescent="0.15">
      <c r="A30" s="70" t="s">
        <v>67</v>
      </c>
      <c r="B30" s="89">
        <v>1</v>
      </c>
      <c r="C30" s="112">
        <v>1</v>
      </c>
      <c r="D30" s="345">
        <v>8</v>
      </c>
      <c r="E30" s="345">
        <v>18</v>
      </c>
      <c r="F30" s="113"/>
      <c r="G30" s="113"/>
      <c r="H30" s="114">
        <v>1</v>
      </c>
      <c r="I30" s="114">
        <v>1</v>
      </c>
      <c r="J30" s="114">
        <v>0</v>
      </c>
      <c r="K30" s="112" t="s">
        <v>1397</v>
      </c>
      <c r="L30" s="392" t="s">
        <v>67</v>
      </c>
      <c r="M30" s="106"/>
      <c r="N30" s="106"/>
      <c r="O30" s="106"/>
      <c r="P30" s="106"/>
      <c r="Q30" s="106"/>
      <c r="R30" s="106"/>
      <c r="S30" s="106"/>
      <c r="T30" s="106"/>
      <c r="U30" s="106"/>
      <c r="V30" s="74"/>
      <c r="W30" s="86"/>
    </row>
    <row r="31" spans="1:23" x14ac:dyDescent="0.15">
      <c r="A31" s="70" t="s">
        <v>68</v>
      </c>
      <c r="B31" s="89">
        <v>0</v>
      </c>
      <c r="C31" s="112">
        <v>0</v>
      </c>
      <c r="D31" s="345"/>
      <c r="E31" s="345"/>
      <c r="F31" s="113">
        <v>0</v>
      </c>
      <c r="G31" s="113">
        <v>0</v>
      </c>
      <c r="H31" s="114">
        <v>0</v>
      </c>
      <c r="I31" s="114">
        <v>0</v>
      </c>
      <c r="J31" s="114">
        <v>0</v>
      </c>
      <c r="K31" s="112"/>
      <c r="L31" s="392" t="s">
        <v>68</v>
      </c>
      <c r="M31" s="106"/>
      <c r="N31" s="106"/>
      <c r="O31" s="106"/>
      <c r="P31" s="106"/>
      <c r="Q31" s="106"/>
      <c r="R31" s="106"/>
      <c r="S31" s="106"/>
      <c r="T31" s="106"/>
      <c r="U31" s="106"/>
      <c r="V31" s="72"/>
      <c r="W31" s="86"/>
    </row>
    <row r="32" spans="1:23" ht="27" x14ac:dyDescent="0.15">
      <c r="A32" s="70" t="s">
        <v>24</v>
      </c>
      <c r="B32" s="89">
        <v>1</v>
      </c>
      <c r="C32" s="112">
        <v>1</v>
      </c>
      <c r="D32" s="345">
        <v>17</v>
      </c>
      <c r="E32" s="345">
        <v>12</v>
      </c>
      <c r="F32" s="113"/>
      <c r="G32" s="113"/>
      <c r="H32" s="114">
        <v>0</v>
      </c>
      <c r="I32" s="114">
        <v>0</v>
      </c>
      <c r="J32" s="114">
        <v>0</v>
      </c>
      <c r="K32" s="150" t="s">
        <v>564</v>
      </c>
      <c r="L32" s="392" t="s">
        <v>24</v>
      </c>
      <c r="M32" s="106"/>
      <c r="N32" s="106"/>
      <c r="O32" s="106"/>
      <c r="P32" s="106"/>
      <c r="Q32" s="106"/>
      <c r="R32" s="106"/>
      <c r="S32" s="106"/>
      <c r="T32" s="106"/>
      <c r="U32" s="106"/>
      <c r="V32" s="74"/>
      <c r="W32" s="86"/>
    </row>
    <row r="33" spans="1:23" ht="18" customHeight="1" x14ac:dyDescent="0.15">
      <c r="A33" s="70" t="s">
        <v>26</v>
      </c>
      <c r="B33" s="89">
        <v>0</v>
      </c>
      <c r="C33" s="112">
        <v>0</v>
      </c>
      <c r="D33" s="345"/>
      <c r="E33" s="345"/>
      <c r="F33" s="113">
        <v>1</v>
      </c>
      <c r="G33" s="113">
        <v>1</v>
      </c>
      <c r="H33" s="114">
        <v>0</v>
      </c>
      <c r="I33" s="114">
        <v>0</v>
      </c>
      <c r="J33" s="114">
        <v>0</v>
      </c>
      <c r="K33" s="112"/>
      <c r="L33" s="392" t="s">
        <v>26</v>
      </c>
      <c r="M33" s="106"/>
      <c r="N33" s="106"/>
      <c r="O33" s="106"/>
      <c r="P33" s="106"/>
      <c r="Q33" s="106"/>
      <c r="R33" s="106"/>
      <c r="S33" s="106"/>
      <c r="T33" s="106"/>
      <c r="U33" s="106"/>
      <c r="V33" s="72"/>
      <c r="W33" s="86"/>
    </row>
    <row r="34" spans="1:23" ht="18" customHeight="1" x14ac:dyDescent="0.15">
      <c r="A34" s="70" t="s">
        <v>154</v>
      </c>
      <c r="B34" s="89">
        <v>1</v>
      </c>
      <c r="C34" s="112">
        <v>1</v>
      </c>
      <c r="D34" s="345">
        <v>15</v>
      </c>
      <c r="E34" s="345">
        <v>37</v>
      </c>
      <c r="F34" s="113"/>
      <c r="G34" s="113"/>
      <c r="H34" s="114">
        <v>0</v>
      </c>
      <c r="I34" s="114">
        <v>0</v>
      </c>
      <c r="J34" s="114">
        <v>0</v>
      </c>
      <c r="K34" s="112" t="s">
        <v>1029</v>
      </c>
      <c r="L34" s="392" t="s">
        <v>154</v>
      </c>
      <c r="M34" s="106"/>
      <c r="N34" s="106"/>
      <c r="O34" s="106"/>
      <c r="P34" s="106"/>
      <c r="Q34" s="106"/>
      <c r="R34" s="106"/>
      <c r="S34" s="106"/>
      <c r="T34" s="106"/>
      <c r="U34" s="106"/>
      <c r="V34" s="74"/>
    </row>
    <row r="35" spans="1:23" ht="30.75" customHeight="1" x14ac:dyDescent="0.15">
      <c r="A35" s="70" t="s">
        <v>70</v>
      </c>
      <c r="B35" s="207">
        <v>1</v>
      </c>
      <c r="C35" s="207">
        <v>1</v>
      </c>
      <c r="D35" s="345">
        <v>17</v>
      </c>
      <c r="E35" s="345">
        <v>11</v>
      </c>
      <c r="F35" s="208"/>
      <c r="G35" s="208"/>
      <c r="H35" s="208">
        <v>0</v>
      </c>
      <c r="I35" s="208">
        <v>0</v>
      </c>
      <c r="J35" s="208">
        <v>0</v>
      </c>
      <c r="K35" s="225" t="s">
        <v>1473</v>
      </c>
      <c r="L35" s="392" t="s">
        <v>70</v>
      </c>
      <c r="M35" s="106"/>
      <c r="N35" s="106"/>
      <c r="O35" s="106"/>
      <c r="P35" s="106"/>
      <c r="Q35" s="106"/>
      <c r="R35" s="106"/>
      <c r="S35" s="106"/>
      <c r="T35" s="106"/>
      <c r="U35" s="106"/>
      <c r="V35" s="74"/>
    </row>
    <row r="36" spans="1:23" ht="19.5" customHeight="1" x14ac:dyDescent="0.15">
      <c r="A36" s="70" t="s">
        <v>27</v>
      </c>
      <c r="B36" s="89">
        <v>1</v>
      </c>
      <c r="C36" s="112">
        <v>1</v>
      </c>
      <c r="D36" s="345">
        <v>19</v>
      </c>
      <c r="E36" s="345">
        <v>3</v>
      </c>
      <c r="F36" s="113"/>
      <c r="G36" s="113"/>
      <c r="H36" s="114">
        <v>0</v>
      </c>
      <c r="I36" s="114">
        <v>0</v>
      </c>
      <c r="J36" s="114">
        <v>0</v>
      </c>
      <c r="K36" s="150" t="s">
        <v>820</v>
      </c>
      <c r="L36" s="392" t="s">
        <v>27</v>
      </c>
      <c r="M36" s="106"/>
      <c r="N36" s="106"/>
      <c r="O36" s="106"/>
      <c r="P36" s="106"/>
      <c r="Q36" s="106"/>
      <c r="R36" s="106"/>
      <c r="S36" s="106"/>
      <c r="T36" s="106"/>
      <c r="U36" s="106"/>
      <c r="V36" s="74"/>
    </row>
    <row r="37" spans="1:23" x14ac:dyDescent="0.15">
      <c r="A37" s="70" t="s">
        <v>28</v>
      </c>
      <c r="B37" s="89">
        <v>1</v>
      </c>
      <c r="C37" s="112">
        <v>1</v>
      </c>
      <c r="D37" s="345">
        <v>46</v>
      </c>
      <c r="E37" s="345">
        <v>6</v>
      </c>
      <c r="F37" s="113">
        <v>0</v>
      </c>
      <c r="G37" s="113">
        <v>0</v>
      </c>
      <c r="H37" s="114"/>
      <c r="I37" s="114"/>
      <c r="J37" s="114">
        <v>0</v>
      </c>
      <c r="K37" s="112"/>
      <c r="L37" s="392" t="s">
        <v>28</v>
      </c>
      <c r="M37" s="106"/>
      <c r="N37" s="106"/>
      <c r="O37" s="106"/>
      <c r="P37" s="106"/>
      <c r="Q37" s="106"/>
      <c r="R37" s="106"/>
      <c r="S37" s="106"/>
      <c r="T37" s="106"/>
      <c r="U37" s="106"/>
      <c r="V37" s="107"/>
    </row>
    <row r="38" spans="1:23" ht="27" x14ac:dyDescent="0.15">
      <c r="A38" s="70" t="s">
        <v>29</v>
      </c>
      <c r="B38" s="89">
        <v>1</v>
      </c>
      <c r="C38" s="112">
        <v>1</v>
      </c>
      <c r="D38" s="345">
        <v>14</v>
      </c>
      <c r="E38" s="345">
        <v>4</v>
      </c>
      <c r="F38" s="113"/>
      <c r="G38" s="113"/>
      <c r="H38" s="114">
        <v>0</v>
      </c>
      <c r="I38" s="114">
        <v>0</v>
      </c>
      <c r="J38" s="114">
        <v>0</v>
      </c>
      <c r="K38" s="150" t="s">
        <v>614</v>
      </c>
      <c r="L38" s="392" t="s">
        <v>29</v>
      </c>
      <c r="M38" s="106"/>
      <c r="N38" s="106"/>
      <c r="O38" s="106"/>
      <c r="P38" s="106"/>
      <c r="Q38" s="106"/>
      <c r="R38" s="106"/>
      <c r="S38" s="106"/>
      <c r="T38" s="106"/>
      <c r="U38" s="106"/>
      <c r="V38" s="74"/>
    </row>
    <row r="39" spans="1:23" x14ac:dyDescent="0.15">
      <c r="A39" s="70" t="s">
        <v>152</v>
      </c>
      <c r="B39" s="89">
        <v>1</v>
      </c>
      <c r="C39" s="112">
        <v>1</v>
      </c>
      <c r="D39" s="345">
        <v>33</v>
      </c>
      <c r="E39" s="345">
        <v>11</v>
      </c>
      <c r="F39" s="113"/>
      <c r="G39" s="113"/>
      <c r="H39" s="114"/>
      <c r="I39" s="114"/>
      <c r="J39" s="114"/>
      <c r="K39" s="114"/>
      <c r="L39" s="392" t="s">
        <v>152</v>
      </c>
      <c r="M39" s="106"/>
      <c r="N39" s="106"/>
      <c r="O39" s="106"/>
      <c r="P39" s="106"/>
      <c r="Q39" s="106"/>
      <c r="R39" s="106"/>
      <c r="S39" s="106"/>
      <c r="T39" s="106"/>
      <c r="U39" s="106"/>
      <c r="V39" s="74"/>
    </row>
    <row r="40" spans="1:23" x14ac:dyDescent="0.15">
      <c r="A40" s="70" t="s">
        <v>173</v>
      </c>
      <c r="B40" s="89">
        <v>1</v>
      </c>
      <c r="C40" s="112">
        <v>1</v>
      </c>
      <c r="D40" s="345">
        <v>54</v>
      </c>
      <c r="E40" s="345">
        <v>6</v>
      </c>
      <c r="F40" s="113">
        <v>1</v>
      </c>
      <c r="G40" s="113">
        <v>1</v>
      </c>
      <c r="H40" s="114">
        <v>0</v>
      </c>
      <c r="I40" s="114">
        <v>0</v>
      </c>
      <c r="J40" s="114">
        <v>0</v>
      </c>
      <c r="K40" s="112"/>
      <c r="L40" s="392" t="s">
        <v>173</v>
      </c>
      <c r="M40" s="106"/>
      <c r="N40" s="106"/>
      <c r="O40" s="106"/>
      <c r="P40" s="106"/>
      <c r="Q40" s="106"/>
      <c r="R40" s="106"/>
      <c r="S40" s="106"/>
      <c r="T40" s="106"/>
      <c r="U40" s="106"/>
      <c r="V40" s="74"/>
    </row>
    <row r="41" spans="1:23" x14ac:dyDescent="0.15">
      <c r="A41" s="70" t="s">
        <v>174</v>
      </c>
      <c r="B41" s="89">
        <v>0</v>
      </c>
      <c r="C41" s="112">
        <v>0</v>
      </c>
      <c r="D41" s="345"/>
      <c r="E41" s="345"/>
      <c r="F41" s="113">
        <v>0</v>
      </c>
      <c r="G41" s="113">
        <v>0</v>
      </c>
      <c r="H41" s="114">
        <v>0</v>
      </c>
      <c r="I41" s="114">
        <v>0</v>
      </c>
      <c r="J41" s="114">
        <v>0</v>
      </c>
      <c r="K41" s="112"/>
      <c r="L41" s="392" t="s">
        <v>174</v>
      </c>
      <c r="M41" s="106"/>
      <c r="N41" s="106"/>
      <c r="O41" s="106"/>
      <c r="P41" s="106"/>
      <c r="Q41" s="106"/>
      <c r="R41" s="106"/>
      <c r="S41" s="106"/>
      <c r="T41" s="106"/>
      <c r="U41" s="106"/>
      <c r="V41" s="74"/>
    </row>
    <row r="42" spans="1:23" ht="40.5" x14ac:dyDescent="0.15">
      <c r="A42" s="70" t="s">
        <v>193</v>
      </c>
      <c r="B42" s="89">
        <v>1</v>
      </c>
      <c r="C42" s="112">
        <v>1</v>
      </c>
      <c r="D42" s="345">
        <v>31</v>
      </c>
      <c r="E42" s="345">
        <v>4</v>
      </c>
      <c r="F42" s="113"/>
      <c r="G42" s="113"/>
      <c r="H42" s="114">
        <v>0</v>
      </c>
      <c r="I42" s="114">
        <v>0</v>
      </c>
      <c r="J42" s="114">
        <v>0</v>
      </c>
      <c r="K42" s="150" t="s">
        <v>756</v>
      </c>
      <c r="L42" s="392" t="s">
        <v>193</v>
      </c>
      <c r="M42" s="106"/>
      <c r="N42" s="106"/>
      <c r="O42" s="106"/>
      <c r="P42" s="106"/>
      <c r="Q42" s="106"/>
      <c r="R42" s="106"/>
      <c r="S42" s="106"/>
      <c r="T42" s="106"/>
      <c r="U42" s="106"/>
      <c r="V42" s="74"/>
    </row>
    <row r="43" spans="1:23" ht="15.75" customHeight="1" x14ac:dyDescent="0.15">
      <c r="A43" s="70" t="s">
        <v>45</v>
      </c>
      <c r="B43" s="89">
        <v>1</v>
      </c>
      <c r="C43" s="112">
        <v>1</v>
      </c>
      <c r="D43" s="345">
        <v>5</v>
      </c>
      <c r="E43" s="345">
        <v>0</v>
      </c>
      <c r="F43" s="113"/>
      <c r="G43" s="113"/>
      <c r="H43" s="114">
        <v>0</v>
      </c>
      <c r="I43" s="114">
        <v>0</v>
      </c>
      <c r="J43" s="114">
        <v>0</v>
      </c>
      <c r="K43" s="183"/>
      <c r="L43" s="392" t="s">
        <v>45</v>
      </c>
      <c r="M43" s="106"/>
      <c r="N43" s="106"/>
      <c r="O43" s="106"/>
      <c r="P43" s="106"/>
      <c r="Q43" s="106"/>
      <c r="R43" s="106"/>
      <c r="S43" s="106"/>
      <c r="T43" s="106"/>
      <c r="U43" s="106"/>
      <c r="V43" s="74"/>
    </row>
    <row r="44" spans="1:23" ht="40.5" x14ac:dyDescent="0.15">
      <c r="A44" s="527" t="s">
        <v>102</v>
      </c>
      <c r="B44" s="226">
        <v>0</v>
      </c>
      <c r="C44" s="226">
        <v>1</v>
      </c>
      <c r="D44" s="373"/>
      <c r="E44" s="373">
        <v>9</v>
      </c>
      <c r="F44" s="227">
        <v>0</v>
      </c>
      <c r="G44" s="227"/>
      <c r="H44" s="227">
        <v>0</v>
      </c>
      <c r="I44" s="227">
        <v>0</v>
      </c>
      <c r="J44" s="227">
        <v>0</v>
      </c>
      <c r="K44" s="233" t="s">
        <v>910</v>
      </c>
      <c r="L44" s="537" t="s">
        <v>102</v>
      </c>
      <c r="M44" s="171" t="s">
        <v>102</v>
      </c>
      <c r="N44" s="396" t="s">
        <v>2017</v>
      </c>
      <c r="O44" s="396" t="s">
        <v>2018</v>
      </c>
      <c r="P44" s="396" t="s">
        <v>2020</v>
      </c>
      <c r="Q44" s="171" t="s">
        <v>911</v>
      </c>
      <c r="R44" s="396" t="s">
        <v>2022</v>
      </c>
      <c r="S44" s="396" t="s">
        <v>2024</v>
      </c>
      <c r="T44" s="172" t="s">
        <v>912</v>
      </c>
      <c r="U44" s="172" t="s">
        <v>913</v>
      </c>
      <c r="V44" s="74"/>
    </row>
    <row r="45" spans="1:23" ht="40.5" x14ac:dyDescent="0.15">
      <c r="A45" s="528"/>
      <c r="B45" s="228"/>
      <c r="C45" s="228"/>
      <c r="D45" s="374"/>
      <c r="E45" s="374"/>
      <c r="F45" s="229"/>
      <c r="G45" s="229"/>
      <c r="H45" s="229"/>
      <c r="I45" s="229"/>
      <c r="J45" s="229"/>
      <c r="K45" s="234"/>
      <c r="L45" s="538"/>
      <c r="M45" s="171" t="s">
        <v>102</v>
      </c>
      <c r="N45" s="396" t="s">
        <v>2017</v>
      </c>
      <c r="O45" s="396" t="s">
        <v>2019</v>
      </c>
      <c r="P45" s="396" t="s">
        <v>2021</v>
      </c>
      <c r="Q45" s="171" t="s">
        <v>911</v>
      </c>
      <c r="R45" s="397" t="s">
        <v>2023</v>
      </c>
      <c r="S45" s="396" t="s">
        <v>2025</v>
      </c>
      <c r="T45" s="172" t="s">
        <v>917</v>
      </c>
      <c r="U45" s="172" t="s">
        <v>913</v>
      </c>
      <c r="V45" s="74"/>
    </row>
    <row r="46" spans="1:23" x14ac:dyDescent="0.15">
      <c r="A46" s="70" t="s">
        <v>150</v>
      </c>
      <c r="B46" s="89">
        <v>1</v>
      </c>
      <c r="C46" s="112">
        <v>1</v>
      </c>
      <c r="D46" s="345">
        <v>0</v>
      </c>
      <c r="E46" s="345">
        <v>1</v>
      </c>
      <c r="F46" s="113">
        <v>1</v>
      </c>
      <c r="G46" s="113">
        <v>1</v>
      </c>
      <c r="H46" s="114">
        <v>0</v>
      </c>
      <c r="I46" s="114">
        <v>0</v>
      </c>
      <c r="J46" s="114">
        <v>0</v>
      </c>
      <c r="K46" s="112" t="s">
        <v>1887</v>
      </c>
      <c r="L46" s="392" t="s">
        <v>150</v>
      </c>
      <c r="M46" s="106"/>
      <c r="N46" s="106"/>
      <c r="O46" s="106"/>
      <c r="P46" s="106"/>
      <c r="Q46" s="106"/>
      <c r="R46" s="106"/>
      <c r="S46" s="106"/>
      <c r="T46" s="106"/>
      <c r="U46" s="106"/>
      <c r="V46" s="74"/>
    </row>
    <row r="47" spans="1:23" ht="27" x14ac:dyDescent="0.15">
      <c r="A47" s="70" t="s">
        <v>151</v>
      </c>
      <c r="B47" s="89">
        <v>0</v>
      </c>
      <c r="C47" s="112">
        <v>1</v>
      </c>
      <c r="D47" s="345"/>
      <c r="E47" s="345">
        <v>3</v>
      </c>
      <c r="F47" s="113"/>
      <c r="G47" s="113"/>
      <c r="H47" s="114"/>
      <c r="I47" s="114"/>
      <c r="J47" s="114"/>
      <c r="K47" s="112" t="s">
        <v>677</v>
      </c>
      <c r="L47" s="392" t="s">
        <v>151</v>
      </c>
      <c r="M47" s="106"/>
      <c r="N47" s="106"/>
      <c r="O47" s="106"/>
      <c r="P47" s="106"/>
      <c r="Q47" s="106"/>
      <c r="R47" s="106"/>
      <c r="S47" s="106"/>
      <c r="T47" s="106"/>
      <c r="U47" s="106"/>
      <c r="V47" s="74"/>
    </row>
    <row r="48" spans="1:23" ht="27" x14ac:dyDescent="0.15">
      <c r="A48" s="70" t="s">
        <v>30</v>
      </c>
      <c r="B48" s="89">
        <v>1</v>
      </c>
      <c r="C48" s="112">
        <v>1</v>
      </c>
      <c r="D48" s="345">
        <v>2</v>
      </c>
      <c r="E48" s="345">
        <v>0</v>
      </c>
      <c r="F48" s="89">
        <v>1</v>
      </c>
      <c r="G48" s="89">
        <v>1</v>
      </c>
      <c r="H48" s="112">
        <v>0</v>
      </c>
      <c r="I48" s="112">
        <v>0</v>
      </c>
      <c r="J48" s="112">
        <v>0</v>
      </c>
      <c r="K48" s="112" t="s">
        <v>1820</v>
      </c>
      <c r="L48" s="392" t="s">
        <v>30</v>
      </c>
      <c r="M48" s="106"/>
      <c r="N48" s="106"/>
      <c r="O48" s="106"/>
      <c r="P48" s="106"/>
      <c r="Q48" s="106"/>
      <c r="R48" s="106"/>
      <c r="S48" s="106"/>
      <c r="T48" s="106"/>
      <c r="U48" s="106"/>
      <c r="V48" s="74"/>
    </row>
    <row r="49" spans="1:22" ht="18" customHeight="1" x14ac:dyDescent="0.15">
      <c r="A49" s="70" t="s">
        <v>161</v>
      </c>
      <c r="B49" s="89">
        <v>1</v>
      </c>
      <c r="C49" s="112">
        <v>1</v>
      </c>
      <c r="D49" s="345">
        <v>5</v>
      </c>
      <c r="E49" s="345">
        <v>2</v>
      </c>
      <c r="F49" s="113"/>
      <c r="G49" s="113"/>
      <c r="H49" s="114">
        <v>0</v>
      </c>
      <c r="I49" s="114">
        <v>0</v>
      </c>
      <c r="J49" s="114">
        <v>0</v>
      </c>
      <c r="K49" s="112"/>
      <c r="L49" s="392" t="s">
        <v>161</v>
      </c>
      <c r="M49" s="106"/>
      <c r="N49" s="106"/>
      <c r="O49" s="106"/>
      <c r="P49" s="106"/>
      <c r="Q49" s="106"/>
      <c r="R49" s="106"/>
      <c r="S49" s="106"/>
      <c r="T49" s="106"/>
      <c r="U49" s="106"/>
      <c r="V49" s="74"/>
    </row>
    <row r="50" spans="1:22" x14ac:dyDescent="0.15">
      <c r="A50" s="70" t="s">
        <v>162</v>
      </c>
      <c r="B50" s="89">
        <v>1</v>
      </c>
      <c r="C50" s="112">
        <v>1</v>
      </c>
      <c r="D50" s="345">
        <v>2</v>
      </c>
      <c r="E50" s="345"/>
      <c r="F50" s="113"/>
      <c r="G50" s="113"/>
      <c r="H50" s="114">
        <v>0</v>
      </c>
      <c r="I50" s="114">
        <v>0</v>
      </c>
      <c r="J50" s="114">
        <v>0</v>
      </c>
      <c r="K50" s="272" t="s">
        <v>1913</v>
      </c>
      <c r="L50" s="392" t="s">
        <v>162</v>
      </c>
      <c r="M50" s="106"/>
      <c r="N50" s="106"/>
      <c r="O50" s="106"/>
      <c r="P50" s="106"/>
      <c r="Q50" s="106"/>
      <c r="R50" s="106"/>
      <c r="S50" s="106"/>
      <c r="T50" s="106"/>
      <c r="U50" s="106"/>
      <c r="V50" s="74"/>
    </row>
    <row r="51" spans="1:22" x14ac:dyDescent="0.15">
      <c r="A51" s="70" t="s">
        <v>164</v>
      </c>
      <c r="B51" s="89">
        <v>0</v>
      </c>
      <c r="C51" s="112">
        <v>1</v>
      </c>
      <c r="D51" s="345"/>
      <c r="E51" s="345">
        <v>4</v>
      </c>
      <c r="F51" s="113">
        <v>0</v>
      </c>
      <c r="G51" s="113">
        <v>0</v>
      </c>
      <c r="H51" s="114">
        <v>0</v>
      </c>
      <c r="I51" s="114">
        <v>0</v>
      </c>
      <c r="J51" s="114">
        <v>0</v>
      </c>
      <c r="K51" s="112"/>
      <c r="L51" s="392" t="s">
        <v>164</v>
      </c>
      <c r="M51" s="106"/>
      <c r="N51" s="106"/>
      <c r="O51" s="106"/>
      <c r="P51" s="106"/>
      <c r="Q51" s="106"/>
      <c r="R51" s="106"/>
      <c r="S51" s="106"/>
      <c r="T51" s="106"/>
      <c r="U51" s="106"/>
      <c r="V51" s="74"/>
    </row>
    <row r="52" spans="1:22" ht="27" x14ac:dyDescent="0.15">
      <c r="A52" s="70" t="s">
        <v>165</v>
      </c>
      <c r="B52" s="89">
        <v>1</v>
      </c>
      <c r="C52" s="112">
        <v>0</v>
      </c>
      <c r="D52" s="345">
        <v>3</v>
      </c>
      <c r="E52" s="345"/>
      <c r="F52" s="113">
        <v>1</v>
      </c>
      <c r="G52" s="113">
        <v>0</v>
      </c>
      <c r="H52" s="114">
        <v>0</v>
      </c>
      <c r="I52" s="114">
        <v>0</v>
      </c>
      <c r="J52" s="114">
        <v>0</v>
      </c>
      <c r="K52" s="112" t="s">
        <v>691</v>
      </c>
      <c r="L52" s="392" t="s">
        <v>165</v>
      </c>
      <c r="M52" s="106"/>
      <c r="N52" s="106"/>
      <c r="O52" s="106"/>
      <c r="P52" s="106"/>
      <c r="Q52" s="106"/>
      <c r="R52" s="106"/>
      <c r="S52" s="106"/>
      <c r="T52" s="106"/>
      <c r="U52" s="106"/>
      <c r="V52" s="72"/>
    </row>
    <row r="53" spans="1:22" x14ac:dyDescent="0.15">
      <c r="A53" s="70" t="s">
        <v>166</v>
      </c>
      <c r="B53" s="89">
        <v>0</v>
      </c>
      <c r="C53" s="112">
        <v>0</v>
      </c>
      <c r="D53" s="345"/>
      <c r="E53" s="345"/>
      <c r="F53" s="113">
        <v>0</v>
      </c>
      <c r="G53" s="113">
        <v>0</v>
      </c>
      <c r="H53" s="114">
        <v>0</v>
      </c>
      <c r="I53" s="114">
        <v>0</v>
      </c>
      <c r="J53" s="114">
        <v>0</v>
      </c>
      <c r="K53" s="114"/>
      <c r="L53" s="392" t="s">
        <v>166</v>
      </c>
      <c r="M53" s="106"/>
      <c r="N53" s="106"/>
      <c r="O53" s="106"/>
      <c r="P53" s="106"/>
      <c r="Q53" s="106"/>
      <c r="R53" s="106"/>
      <c r="S53" s="106"/>
      <c r="T53" s="106"/>
      <c r="U53" s="106"/>
      <c r="V53" s="74"/>
    </row>
    <row r="54" spans="1:22" ht="19.5" customHeight="1" x14ac:dyDescent="0.15">
      <c r="A54" s="70" t="s">
        <v>167</v>
      </c>
      <c r="B54" s="89">
        <v>0</v>
      </c>
      <c r="C54" s="112">
        <v>1</v>
      </c>
      <c r="D54" s="345"/>
      <c r="E54" s="345">
        <v>2</v>
      </c>
      <c r="F54" s="113">
        <v>0</v>
      </c>
      <c r="G54" s="113"/>
      <c r="H54" s="114">
        <v>0</v>
      </c>
      <c r="I54" s="114">
        <v>0</v>
      </c>
      <c r="J54" s="114">
        <v>0</v>
      </c>
      <c r="K54" s="112"/>
      <c r="L54" s="392" t="s">
        <v>167</v>
      </c>
      <c r="M54" s="106"/>
      <c r="N54" s="106"/>
      <c r="O54" s="106"/>
      <c r="P54" s="106"/>
      <c r="Q54" s="106"/>
      <c r="R54" s="106"/>
      <c r="S54" s="106"/>
      <c r="T54" s="106"/>
      <c r="U54" s="106"/>
      <c r="V54" s="74"/>
    </row>
    <row r="55" spans="1:22" ht="27" x14ac:dyDescent="0.15">
      <c r="A55" s="70" t="s">
        <v>168</v>
      </c>
      <c r="B55" s="89">
        <v>1</v>
      </c>
      <c r="C55" s="112">
        <v>1</v>
      </c>
      <c r="D55" s="345">
        <v>13</v>
      </c>
      <c r="E55" s="345">
        <v>1</v>
      </c>
      <c r="F55" s="113"/>
      <c r="G55" s="113"/>
      <c r="H55" s="114">
        <v>0</v>
      </c>
      <c r="I55" s="114">
        <v>0</v>
      </c>
      <c r="J55" s="114">
        <v>0</v>
      </c>
      <c r="K55" s="112" t="s">
        <v>772</v>
      </c>
      <c r="L55" s="392" t="s">
        <v>168</v>
      </c>
      <c r="M55" s="106"/>
      <c r="N55" s="106"/>
      <c r="O55" s="106"/>
      <c r="P55" s="106"/>
      <c r="Q55" s="106"/>
      <c r="R55" s="106"/>
      <c r="S55" s="106"/>
      <c r="T55" s="106"/>
      <c r="U55" s="106"/>
      <c r="V55" s="74"/>
    </row>
    <row r="56" spans="1:22" ht="27" x14ac:dyDescent="0.15">
      <c r="A56" s="70" t="s">
        <v>169</v>
      </c>
      <c r="B56" s="89">
        <v>1</v>
      </c>
      <c r="C56" s="112"/>
      <c r="D56" s="345">
        <v>37</v>
      </c>
      <c r="E56" s="345"/>
      <c r="F56" s="113">
        <v>1</v>
      </c>
      <c r="G56" s="113"/>
      <c r="H56" s="114">
        <v>0</v>
      </c>
      <c r="I56" s="114">
        <v>0</v>
      </c>
      <c r="J56" s="114">
        <v>0</v>
      </c>
      <c r="K56" s="150" t="s">
        <v>789</v>
      </c>
      <c r="L56" s="392" t="s">
        <v>169</v>
      </c>
      <c r="M56" s="106"/>
      <c r="N56" s="106"/>
      <c r="O56" s="106"/>
      <c r="P56" s="106"/>
      <c r="Q56" s="106"/>
      <c r="R56" s="106"/>
      <c r="S56" s="106"/>
      <c r="T56" s="106"/>
      <c r="U56" s="106"/>
      <c r="V56" s="74"/>
    </row>
    <row r="57" spans="1:22" ht="27" x14ac:dyDescent="0.15">
      <c r="A57" s="70" t="s">
        <v>170</v>
      </c>
      <c r="B57" s="89">
        <v>1</v>
      </c>
      <c r="C57" s="112">
        <v>1</v>
      </c>
      <c r="D57" s="345">
        <v>6</v>
      </c>
      <c r="E57" s="345">
        <v>0</v>
      </c>
      <c r="F57" s="113"/>
      <c r="G57" s="113"/>
      <c r="H57" s="114">
        <v>0</v>
      </c>
      <c r="I57" s="114">
        <v>0</v>
      </c>
      <c r="J57" s="114">
        <v>0</v>
      </c>
      <c r="K57" s="150" t="s">
        <v>659</v>
      </c>
      <c r="L57" s="392" t="s">
        <v>170</v>
      </c>
      <c r="M57" s="106"/>
      <c r="N57" s="106"/>
      <c r="O57" s="106"/>
      <c r="P57" s="106"/>
      <c r="Q57" s="106"/>
      <c r="R57" s="106"/>
      <c r="S57" s="106"/>
      <c r="T57" s="106"/>
      <c r="U57" s="106"/>
      <c r="V57" s="74"/>
    </row>
    <row r="58" spans="1:22" ht="27" x14ac:dyDescent="0.15">
      <c r="A58" s="70" t="s">
        <v>171</v>
      </c>
      <c r="B58" s="89">
        <v>0</v>
      </c>
      <c r="C58" s="112">
        <v>1</v>
      </c>
      <c r="D58" s="345"/>
      <c r="E58" s="345">
        <v>2</v>
      </c>
      <c r="F58" s="113">
        <v>1</v>
      </c>
      <c r="G58" s="113"/>
      <c r="H58" s="114">
        <v>0</v>
      </c>
      <c r="I58" s="114">
        <v>0</v>
      </c>
      <c r="J58" s="114">
        <v>0</v>
      </c>
      <c r="K58" s="150" t="s">
        <v>1152</v>
      </c>
      <c r="L58" s="392" t="s">
        <v>171</v>
      </c>
      <c r="M58" s="106"/>
      <c r="N58" s="106"/>
      <c r="O58" s="106"/>
      <c r="P58" s="106"/>
      <c r="Q58" s="106"/>
      <c r="R58" s="106"/>
      <c r="S58" s="106"/>
      <c r="T58" s="106"/>
      <c r="U58" s="106"/>
      <c r="V58" s="74"/>
    </row>
    <row r="59" spans="1:22" ht="31.5" customHeight="1" x14ac:dyDescent="0.15">
      <c r="A59" s="70" t="s">
        <v>176</v>
      </c>
      <c r="B59" s="89">
        <v>1</v>
      </c>
      <c r="C59" s="112">
        <v>1</v>
      </c>
      <c r="D59" s="345">
        <v>1</v>
      </c>
      <c r="E59" s="345">
        <v>3</v>
      </c>
      <c r="F59" s="113"/>
      <c r="G59" s="113"/>
      <c r="H59" s="114">
        <v>0</v>
      </c>
      <c r="I59" s="114">
        <v>0</v>
      </c>
      <c r="J59" s="114">
        <v>0</v>
      </c>
      <c r="K59" s="150" t="s">
        <v>1655</v>
      </c>
      <c r="L59" s="392" t="s">
        <v>176</v>
      </c>
      <c r="M59" s="106"/>
      <c r="N59" s="106"/>
      <c r="O59" s="106"/>
      <c r="P59" s="106"/>
      <c r="Q59" s="106"/>
      <c r="R59" s="106"/>
      <c r="S59" s="106"/>
      <c r="T59" s="106"/>
      <c r="U59" s="106"/>
      <c r="V59" s="74"/>
    </row>
    <row r="60" spans="1:22" x14ac:dyDescent="0.15">
      <c r="A60" s="70" t="s">
        <v>177</v>
      </c>
      <c r="B60" s="89">
        <v>0</v>
      </c>
      <c r="C60" s="112">
        <v>0</v>
      </c>
      <c r="D60" s="345"/>
      <c r="E60" s="345"/>
      <c r="F60" s="113">
        <v>0</v>
      </c>
      <c r="G60" s="113">
        <v>0</v>
      </c>
      <c r="H60" s="114">
        <v>0</v>
      </c>
      <c r="I60" s="114">
        <v>0</v>
      </c>
      <c r="J60" s="114">
        <v>0</v>
      </c>
      <c r="K60" s="112"/>
      <c r="L60" s="392" t="s">
        <v>177</v>
      </c>
      <c r="M60" s="106"/>
      <c r="N60" s="106"/>
      <c r="O60" s="106"/>
      <c r="P60" s="106"/>
      <c r="Q60" s="106"/>
      <c r="R60" s="106"/>
      <c r="S60" s="106"/>
      <c r="T60" s="106"/>
      <c r="U60" s="106"/>
      <c r="V60" s="74"/>
    </row>
    <row r="61" spans="1:22" x14ac:dyDescent="0.15">
      <c r="A61" s="70" t="s">
        <v>200</v>
      </c>
      <c r="B61" s="72">
        <f>COUNTIF(B5:B60,"1")</f>
        <v>40</v>
      </c>
      <c r="C61" s="72">
        <f>COUNTIF(C5:C60,"1")</f>
        <v>41</v>
      </c>
      <c r="D61" s="73">
        <f>SUM(D5:D60)</f>
        <v>1234</v>
      </c>
      <c r="E61" s="73">
        <f>SUM(E5:E60)</f>
        <v>534</v>
      </c>
      <c r="F61" s="72">
        <f>COUNTIF(F5:F60,"1")</f>
        <v>9</v>
      </c>
      <c r="G61" s="72">
        <f>COUNTIF(G5:G60,"1")</f>
        <v>6</v>
      </c>
      <c r="H61" s="72">
        <f>COUNTIF(H5:H60,"1")</f>
        <v>6</v>
      </c>
      <c r="I61" s="72">
        <f>COUNTIF(I5:I60,"1")</f>
        <v>1</v>
      </c>
      <c r="J61" s="72">
        <f>COUNTIF(J5:J60,"1")</f>
        <v>0</v>
      </c>
      <c r="K61" s="72"/>
      <c r="L61" s="349"/>
      <c r="M61" s="350"/>
      <c r="N61" s="350"/>
      <c r="O61" s="350"/>
      <c r="P61" s="350"/>
      <c r="Q61" s="350"/>
      <c r="R61" s="350"/>
      <c r="S61" s="350"/>
      <c r="T61" s="350"/>
      <c r="U61" s="350"/>
      <c r="V61" s="350"/>
    </row>
    <row r="62" spans="1:22" x14ac:dyDescent="0.15">
      <c r="M62" s="348"/>
      <c r="N62" s="348"/>
      <c r="O62" s="348"/>
      <c r="P62" s="348"/>
      <c r="Q62" s="348"/>
      <c r="R62" s="348"/>
      <c r="S62" s="348"/>
      <c r="T62" s="348"/>
      <c r="U62" s="348"/>
    </row>
    <row r="63" spans="1:22" x14ac:dyDescent="0.15">
      <c r="M63" s="348"/>
      <c r="N63" s="348"/>
      <c r="O63" s="348"/>
      <c r="P63" s="348"/>
      <c r="Q63" s="348"/>
      <c r="R63" s="348"/>
      <c r="S63" s="348"/>
      <c r="T63" s="348"/>
      <c r="U63" s="348"/>
    </row>
    <row r="64" spans="1:22" x14ac:dyDescent="0.15">
      <c r="M64" s="348"/>
      <c r="N64" s="348"/>
      <c r="O64" s="348"/>
      <c r="P64" s="348"/>
      <c r="Q64" s="348"/>
      <c r="R64" s="348"/>
      <c r="S64" s="348"/>
      <c r="T64" s="348"/>
      <c r="U64" s="348"/>
    </row>
    <row r="65" spans="13:21" x14ac:dyDescent="0.15">
      <c r="M65" s="348"/>
      <c r="N65" s="348"/>
      <c r="O65" s="348"/>
      <c r="P65" s="348"/>
      <c r="Q65" s="348"/>
      <c r="R65" s="348"/>
      <c r="S65" s="348"/>
      <c r="T65" s="348"/>
      <c r="U65" s="348"/>
    </row>
    <row r="66" spans="13:21" x14ac:dyDescent="0.15">
      <c r="M66" s="348"/>
      <c r="N66" s="348"/>
      <c r="O66" s="348"/>
      <c r="P66" s="348"/>
      <c r="Q66" s="348"/>
      <c r="R66" s="348"/>
      <c r="S66" s="348"/>
      <c r="T66" s="348"/>
      <c r="U66" s="348"/>
    </row>
    <row r="67" spans="13:21" x14ac:dyDescent="0.15">
      <c r="M67" s="348"/>
      <c r="N67" s="348"/>
      <c r="O67" s="348"/>
      <c r="P67" s="348"/>
      <c r="Q67" s="348"/>
      <c r="R67" s="348"/>
      <c r="S67" s="348"/>
      <c r="T67" s="348"/>
      <c r="U67" s="348"/>
    </row>
  </sheetData>
  <mergeCells count="23">
    <mergeCell ref="L44:L45"/>
    <mergeCell ref="V24:V25"/>
    <mergeCell ref="V2:V4"/>
    <mergeCell ref="R3:R4"/>
    <mergeCell ref="S3:S4"/>
    <mergeCell ref="T3:T4"/>
    <mergeCell ref="U3:U4"/>
    <mergeCell ref="A44:A45"/>
    <mergeCell ref="O3:O4"/>
    <mergeCell ref="P3:P4"/>
    <mergeCell ref="Q3:Q4"/>
    <mergeCell ref="M2:U2"/>
    <mergeCell ref="A2:A4"/>
    <mergeCell ref="N3:N4"/>
    <mergeCell ref="H2:H4"/>
    <mergeCell ref="I2:I4"/>
    <mergeCell ref="J2:J4"/>
    <mergeCell ref="M3:M4"/>
    <mergeCell ref="B2:C3"/>
    <mergeCell ref="D2:E3"/>
    <mergeCell ref="K2:K4"/>
    <mergeCell ref="F2:G3"/>
    <mergeCell ref="L2:L4"/>
  </mergeCells>
  <phoneticPr fontId="3"/>
  <dataValidations count="1">
    <dataValidation type="list" allowBlank="1" showInputMessage="1" sqref="B48:C48 F48:J48 B53:C53 F53:J53 B21:C22 F21:J22 B46:C46 F46:J46 B50:C50 F50:J50 B39:C39 F39:J39 B29:C29 F29:J29">
      <formula1>$B$61:$B$62</formula1>
    </dataValidation>
  </dataValidations>
  <hyperlinks>
    <hyperlink ref="K7" r:id="rId1"/>
    <hyperlink ref="K13" r:id="rId2"/>
    <hyperlink ref="K16" r:id="rId3"/>
    <hyperlink ref="K17" r:id="rId4"/>
    <hyperlink ref="K28" r:id="rId5"/>
    <hyperlink ref="K32" r:id="rId6"/>
    <hyperlink ref="K38" r:id="rId7"/>
    <hyperlink ref="K57" r:id="rId8"/>
    <hyperlink ref="K15" r:id="rId9"/>
    <hyperlink ref="K42" r:id="rId10"/>
    <hyperlink ref="K56" r:id="rId11"/>
    <hyperlink ref="K36" r:id="rId12"/>
    <hyperlink ref="K44" r:id="rId13"/>
    <hyperlink ref="K20" r:id="rId14"/>
    <hyperlink ref="K58" r:id="rId15"/>
    <hyperlink ref="K5" r:id="rId16"/>
    <hyperlink ref="K12" r:id="rId17"/>
    <hyperlink ref="K23" r:id="rId18"/>
    <hyperlink ref="K24" r:id="rId19"/>
    <hyperlink ref="K59" r:id="rId20"/>
    <hyperlink ref="K10" r:id="rId21"/>
    <hyperlink ref="K50" r:id="rId22"/>
  </hyperlinks>
  <pageMargins left="0.27559055118110237" right="0.19685039370078741" top="0.51181102362204722" bottom="0.23622047244094491" header="0.31496062992125984" footer="0.23622047244094491"/>
  <pageSetup paperSize="9" scale="65" orientation="portrait" r:id="rId23"/>
  <headerFooter>
    <oddFooter>&amp;C&amp;P</oddFooter>
  </headerFooter>
  <rowBreaks count="1" manualBreakCount="1">
    <brk id="42" max="16383" man="1"/>
  </rowBreaks>
  <colBreaks count="1" manualBreakCount="1">
    <brk id="11" max="60"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58"/>
  <sheetViews>
    <sheetView showZeros="0" view="pageBreakPreview" zoomScaleNormal="85" zoomScaleSheetLayoutView="100" workbookViewId="0">
      <pane xSplit="1" ySplit="4" topLeftCell="B5" activePane="bottomRight" state="frozen"/>
      <selection pane="topRight" activeCell="B1" sqref="B1"/>
      <selection pane="bottomLeft" activeCell="A5" sqref="A5"/>
      <selection pane="bottomRight" activeCell="A5" sqref="A5"/>
    </sheetView>
  </sheetViews>
  <sheetFormatPr defaultRowHeight="12" x14ac:dyDescent="0.15"/>
  <cols>
    <col min="1" max="1" width="9" style="77"/>
    <col min="2" max="2" width="13.125" style="77" customWidth="1"/>
    <col min="3" max="3" width="17.75" style="77" customWidth="1"/>
    <col min="4" max="4" width="15.875" style="77" bestFit="1" customWidth="1"/>
    <col min="5" max="5" width="12.625" style="77" customWidth="1"/>
    <col min="6" max="6" width="13.125" style="77" customWidth="1"/>
    <col min="7" max="7" width="17.75" style="77" customWidth="1"/>
    <col min="8" max="8" width="13.625" style="77" customWidth="1"/>
    <col min="9" max="9" width="12.625" style="77" customWidth="1"/>
    <col min="10" max="10" width="13.125" style="77" customWidth="1"/>
    <col min="11" max="11" width="17.75" style="77" customWidth="1"/>
    <col min="12" max="12" width="15.5" style="77" customWidth="1"/>
    <col min="13" max="13" width="12.625" style="77" customWidth="1"/>
    <col min="14" max="16384" width="9" style="77"/>
  </cols>
  <sheetData>
    <row r="1" spans="1:92" ht="26.25" customHeight="1" x14ac:dyDescent="0.15">
      <c r="A1" s="366" t="s">
        <v>2067</v>
      </c>
      <c r="B1" s="108"/>
      <c r="C1" s="108"/>
      <c r="D1" s="108"/>
      <c r="E1" s="108"/>
      <c r="F1" s="108"/>
      <c r="G1" s="108"/>
      <c r="H1" s="108"/>
      <c r="I1" s="108"/>
      <c r="J1" s="108"/>
      <c r="K1" s="108"/>
      <c r="L1" s="108"/>
      <c r="M1" s="108"/>
      <c r="N1" s="108"/>
      <c r="O1" s="108"/>
      <c r="P1" s="108"/>
      <c r="Q1" s="108"/>
      <c r="R1" s="108"/>
      <c r="S1" s="108"/>
      <c r="T1" s="108"/>
      <c r="U1" s="108"/>
      <c r="V1" s="108"/>
      <c r="W1" s="108"/>
      <c r="X1" s="108"/>
      <c r="Y1" s="108"/>
      <c r="Z1" s="108"/>
      <c r="AA1" s="108"/>
      <c r="AB1" s="108"/>
      <c r="AC1" s="108"/>
      <c r="AD1" s="108"/>
      <c r="AE1" s="108"/>
      <c r="AF1" s="108"/>
      <c r="AG1" s="108"/>
      <c r="AH1" s="108"/>
      <c r="AI1" s="108"/>
      <c r="AJ1" s="108"/>
      <c r="AK1" s="108"/>
      <c r="AL1" s="108"/>
      <c r="AM1" s="108"/>
      <c r="AN1" s="108"/>
      <c r="AO1" s="108"/>
      <c r="AP1" s="108"/>
      <c r="AQ1" s="108"/>
      <c r="AR1" s="108"/>
      <c r="AS1" s="108"/>
      <c r="AT1" s="108"/>
      <c r="AU1" s="108"/>
      <c r="AV1" s="108"/>
      <c r="AW1" s="108"/>
      <c r="AX1" s="108"/>
      <c r="AY1" s="108"/>
      <c r="AZ1" s="108"/>
      <c r="BA1" s="108"/>
      <c r="BB1" s="108"/>
      <c r="BC1" s="108"/>
      <c r="BD1" s="108"/>
      <c r="BE1" s="108"/>
      <c r="BF1" s="108"/>
      <c r="BG1" s="108"/>
      <c r="BH1" s="108"/>
      <c r="BI1" s="108"/>
      <c r="BJ1" s="108"/>
      <c r="BK1" s="108"/>
      <c r="BL1" s="108"/>
      <c r="BM1" s="108"/>
      <c r="BN1" s="108"/>
      <c r="BO1" s="108"/>
      <c r="BP1" s="108"/>
      <c r="BQ1" s="108"/>
      <c r="BR1" s="108"/>
      <c r="BS1" s="108"/>
      <c r="BT1" s="108"/>
      <c r="BU1" s="108"/>
      <c r="BV1" s="108"/>
      <c r="BW1" s="108"/>
      <c r="BX1" s="108"/>
      <c r="BY1" s="108"/>
      <c r="BZ1" s="108"/>
      <c r="CA1" s="108"/>
      <c r="CB1" s="108"/>
      <c r="CC1" s="108"/>
      <c r="CD1" s="108"/>
      <c r="CE1" s="108"/>
      <c r="CF1" s="108"/>
      <c r="CG1" s="108"/>
      <c r="CH1" s="108"/>
      <c r="CI1" s="108"/>
      <c r="CJ1" s="108"/>
      <c r="CK1" s="108"/>
      <c r="CL1" s="108"/>
      <c r="CM1" s="108"/>
      <c r="CN1" s="108"/>
    </row>
    <row r="2" spans="1:92" ht="17.25" customHeight="1" x14ac:dyDescent="0.15">
      <c r="A2" s="50" t="s">
        <v>278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c r="AV2" s="108"/>
      <c r="AW2" s="108"/>
      <c r="AX2" s="108"/>
      <c r="AY2" s="108"/>
      <c r="AZ2" s="108"/>
      <c r="BA2" s="108"/>
      <c r="BB2" s="108"/>
      <c r="BC2" s="108"/>
      <c r="BD2" s="108"/>
      <c r="BE2" s="108"/>
      <c r="BF2" s="108"/>
      <c r="BG2" s="108"/>
      <c r="BH2" s="108"/>
      <c r="BI2" s="108"/>
      <c r="BJ2" s="108"/>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row>
    <row r="3" spans="1:92" ht="17.25" customHeight="1" x14ac:dyDescent="0.15">
      <c r="A3" s="542" t="s">
        <v>57</v>
      </c>
      <c r="B3" s="511" t="s">
        <v>241</v>
      </c>
      <c r="C3" s="511"/>
      <c r="D3" s="511"/>
      <c r="E3" s="511"/>
      <c r="F3" s="499" t="s">
        <v>242</v>
      </c>
      <c r="G3" s="499"/>
      <c r="H3" s="499"/>
      <c r="I3" s="499"/>
      <c r="J3" s="511" t="s">
        <v>243</v>
      </c>
      <c r="K3" s="511"/>
      <c r="L3" s="511"/>
      <c r="M3" s="511"/>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c r="AV3" s="108"/>
      <c r="AW3" s="108"/>
      <c r="AX3" s="108"/>
      <c r="AY3" s="108"/>
      <c r="AZ3" s="108"/>
      <c r="BA3" s="108"/>
      <c r="BB3" s="108"/>
      <c r="BC3" s="108"/>
      <c r="BD3" s="108"/>
      <c r="BE3" s="108"/>
      <c r="BF3" s="108"/>
      <c r="BG3" s="108"/>
      <c r="BH3" s="108"/>
      <c r="BI3" s="108"/>
      <c r="BJ3" s="108"/>
      <c r="BK3" s="108"/>
      <c r="BL3" s="108"/>
      <c r="BM3" s="108"/>
      <c r="BN3" s="108"/>
      <c r="BO3" s="108"/>
      <c r="BP3" s="108"/>
      <c r="BQ3" s="108"/>
      <c r="BR3" s="108"/>
      <c r="BS3" s="108"/>
      <c r="BT3" s="108"/>
      <c r="BU3" s="108"/>
      <c r="BV3" s="108"/>
      <c r="BW3" s="108"/>
      <c r="BX3" s="108"/>
      <c r="BY3" s="108"/>
      <c r="BZ3" s="108"/>
      <c r="CA3" s="108"/>
      <c r="CB3" s="108"/>
      <c r="CC3" s="108"/>
      <c r="CD3" s="108"/>
      <c r="CE3" s="108"/>
      <c r="CF3" s="108"/>
      <c r="CG3" s="108"/>
      <c r="CH3" s="108"/>
      <c r="CI3" s="108"/>
      <c r="CJ3" s="108"/>
      <c r="CK3" s="108"/>
      <c r="CL3" s="108"/>
      <c r="CM3" s="108"/>
      <c r="CN3" s="108"/>
    </row>
    <row r="4" spans="1:92" ht="36" x14ac:dyDescent="0.15">
      <c r="A4" s="542"/>
      <c r="B4" s="414" t="s">
        <v>244</v>
      </c>
      <c r="C4" s="48" t="s">
        <v>245</v>
      </c>
      <c r="D4" s="48" t="s">
        <v>246</v>
      </c>
      <c r="E4" s="414" t="s">
        <v>247</v>
      </c>
      <c r="F4" s="48" t="s">
        <v>244</v>
      </c>
      <c r="G4" s="48" t="s">
        <v>248</v>
      </c>
      <c r="H4" s="48" t="s">
        <v>246</v>
      </c>
      <c r="I4" s="414" t="s">
        <v>247</v>
      </c>
      <c r="J4" s="48" t="s">
        <v>244</v>
      </c>
      <c r="K4" s="48" t="s">
        <v>248</v>
      </c>
      <c r="L4" s="48" t="s">
        <v>246</v>
      </c>
      <c r="M4" s="414" t="s">
        <v>247</v>
      </c>
      <c r="N4" s="108"/>
      <c r="O4" s="108"/>
      <c r="P4" s="108"/>
      <c r="Q4" s="108"/>
      <c r="R4" s="108"/>
      <c r="S4" s="108"/>
      <c r="T4" s="108"/>
      <c r="U4" s="108"/>
      <c r="V4" s="108"/>
      <c r="W4" s="108"/>
      <c r="X4" s="108"/>
      <c r="Y4" s="108"/>
      <c r="Z4" s="108"/>
      <c r="AA4" s="108"/>
      <c r="AB4" s="108"/>
      <c r="AC4" s="108"/>
      <c r="AD4" s="108"/>
      <c r="AE4" s="108"/>
      <c r="AF4" s="108"/>
      <c r="AG4" s="108"/>
      <c r="AH4" s="108"/>
      <c r="AI4" s="108"/>
      <c r="AJ4" s="108"/>
      <c r="AK4" s="108"/>
      <c r="AL4" s="108"/>
      <c r="AM4" s="108"/>
      <c r="AN4" s="108"/>
      <c r="AO4" s="108"/>
      <c r="AP4" s="108"/>
      <c r="AQ4" s="108"/>
      <c r="AR4" s="108"/>
      <c r="AS4" s="108"/>
      <c r="AT4" s="108"/>
      <c r="AU4" s="108"/>
      <c r="AV4" s="108"/>
      <c r="AW4" s="108"/>
      <c r="AX4" s="108"/>
      <c r="AY4" s="108"/>
      <c r="AZ4" s="108"/>
      <c r="BA4" s="108"/>
      <c r="BB4" s="108"/>
      <c r="BC4" s="108"/>
      <c r="BD4" s="108"/>
      <c r="BE4" s="108"/>
      <c r="BF4" s="108"/>
      <c r="BG4" s="108"/>
      <c r="BH4" s="108"/>
      <c r="BI4" s="108"/>
      <c r="BJ4" s="108"/>
      <c r="BK4" s="108"/>
      <c r="BL4" s="108"/>
      <c r="BM4" s="108"/>
      <c r="BN4" s="108"/>
      <c r="BO4" s="108"/>
      <c r="BP4" s="108"/>
      <c r="BQ4" s="108"/>
      <c r="BR4" s="108"/>
      <c r="BS4" s="108"/>
      <c r="BT4" s="108"/>
      <c r="BU4" s="108"/>
      <c r="BV4" s="108"/>
      <c r="BW4" s="108"/>
      <c r="BX4" s="108"/>
      <c r="BY4" s="108"/>
      <c r="BZ4" s="108"/>
      <c r="CA4" s="108"/>
      <c r="CB4" s="108"/>
      <c r="CC4" s="108"/>
      <c r="CD4" s="108"/>
      <c r="CE4" s="108"/>
      <c r="CF4" s="108"/>
      <c r="CG4" s="108"/>
      <c r="CH4" s="108"/>
      <c r="CI4" s="108"/>
      <c r="CJ4" s="108"/>
      <c r="CK4" s="108"/>
      <c r="CL4" s="108"/>
      <c r="CM4" s="108"/>
      <c r="CN4" s="108"/>
    </row>
    <row r="5" spans="1:92" ht="109.5" customHeight="1" x14ac:dyDescent="0.15">
      <c r="A5" s="418" t="s">
        <v>158</v>
      </c>
      <c r="B5" s="185" t="s">
        <v>1203</v>
      </c>
      <c r="C5" s="185" t="s">
        <v>1204</v>
      </c>
      <c r="D5" s="351" t="s">
        <v>1205</v>
      </c>
      <c r="E5" s="185" t="s">
        <v>1164</v>
      </c>
      <c r="F5" s="115" t="s">
        <v>309</v>
      </c>
      <c r="G5" s="352"/>
      <c r="H5" s="352"/>
      <c r="I5" s="352"/>
      <c r="J5" s="185" t="s">
        <v>1206</v>
      </c>
      <c r="K5" s="185" t="s">
        <v>1207</v>
      </c>
      <c r="L5" s="186">
        <v>34060</v>
      </c>
      <c r="M5" s="185" t="s">
        <v>1208</v>
      </c>
      <c r="N5" s="50"/>
      <c r="O5" s="50"/>
      <c r="P5" s="50"/>
      <c r="Q5" s="50"/>
      <c r="R5" s="50"/>
      <c r="S5" s="50"/>
      <c r="T5" s="50"/>
      <c r="U5" s="50"/>
      <c r="V5" s="50"/>
      <c r="W5" s="50"/>
      <c r="X5" s="50"/>
      <c r="Y5" s="50"/>
      <c r="Z5" s="50"/>
      <c r="AA5" s="50"/>
      <c r="AB5" s="50"/>
      <c r="AC5" s="50"/>
      <c r="AD5" s="50"/>
      <c r="AE5" s="50"/>
      <c r="AF5" s="50"/>
      <c r="AG5" s="50"/>
      <c r="AH5" s="50"/>
      <c r="AI5" s="50"/>
      <c r="AJ5" s="50"/>
      <c r="AK5" s="50"/>
      <c r="AL5" s="50"/>
      <c r="AM5" s="50"/>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c r="BW5" s="50"/>
      <c r="BX5" s="50"/>
      <c r="BY5" s="50"/>
      <c r="BZ5" s="50"/>
      <c r="CA5" s="50"/>
      <c r="CB5" s="50"/>
      <c r="CC5" s="50"/>
      <c r="CD5" s="50"/>
      <c r="CE5" s="50"/>
      <c r="CF5" s="50"/>
      <c r="CG5" s="50"/>
      <c r="CH5" s="50"/>
      <c r="CI5" s="50"/>
      <c r="CJ5" s="50"/>
      <c r="CK5" s="50"/>
      <c r="CL5" s="50"/>
      <c r="CM5" s="50"/>
      <c r="CN5" s="50"/>
    </row>
    <row r="6" spans="1:92" ht="96.75" customHeight="1" x14ac:dyDescent="0.15">
      <c r="A6" s="51" t="s">
        <v>159</v>
      </c>
      <c r="B6" s="115" t="s">
        <v>320</v>
      </c>
      <c r="C6" s="115" t="s">
        <v>321</v>
      </c>
      <c r="D6" s="353">
        <v>48852</v>
      </c>
      <c r="E6" s="115" t="s">
        <v>322</v>
      </c>
      <c r="F6" s="115" t="s">
        <v>323</v>
      </c>
      <c r="G6" s="354"/>
      <c r="H6" s="354"/>
      <c r="I6" s="354"/>
      <c r="J6" s="115" t="s">
        <v>324</v>
      </c>
      <c r="K6" s="116"/>
      <c r="L6" s="116"/>
      <c r="M6" s="49"/>
      <c r="N6" s="110"/>
      <c r="O6" s="110"/>
      <c r="P6" s="110"/>
      <c r="Q6" s="110"/>
      <c r="R6" s="110"/>
      <c r="S6" s="110"/>
      <c r="T6" s="110"/>
      <c r="U6" s="110"/>
      <c r="V6" s="110"/>
      <c r="W6" s="110"/>
      <c r="X6" s="110"/>
      <c r="Y6" s="110"/>
      <c r="Z6" s="110"/>
      <c r="AA6" s="110"/>
      <c r="AB6" s="110"/>
      <c r="AC6" s="110"/>
      <c r="AD6" s="110"/>
      <c r="AE6" s="110"/>
      <c r="AF6" s="110"/>
      <c r="AG6" s="110"/>
      <c r="AH6" s="110"/>
      <c r="AI6" s="110"/>
      <c r="AJ6" s="110"/>
      <c r="AK6" s="110"/>
      <c r="AL6" s="110"/>
      <c r="AM6" s="110"/>
      <c r="AN6" s="110"/>
      <c r="AO6" s="110"/>
      <c r="AP6" s="110"/>
      <c r="AQ6" s="110"/>
      <c r="AR6" s="110"/>
      <c r="AS6" s="110"/>
      <c r="AT6" s="110"/>
      <c r="AU6" s="110"/>
      <c r="AV6" s="110"/>
      <c r="AW6" s="110"/>
      <c r="AX6" s="110"/>
      <c r="AY6" s="110"/>
      <c r="AZ6" s="110"/>
      <c r="BA6" s="110"/>
      <c r="BB6" s="110"/>
      <c r="BC6" s="110"/>
      <c r="BD6" s="110"/>
      <c r="BE6" s="110"/>
      <c r="BF6" s="110"/>
      <c r="BG6" s="110"/>
      <c r="BH6" s="110"/>
      <c r="BI6" s="110"/>
      <c r="BJ6" s="110"/>
      <c r="BK6" s="110"/>
      <c r="BL6" s="110"/>
      <c r="BM6" s="110"/>
      <c r="BN6" s="110"/>
      <c r="BO6" s="110"/>
      <c r="BP6" s="110"/>
      <c r="BQ6" s="110"/>
      <c r="BR6" s="110"/>
      <c r="BS6" s="110"/>
      <c r="BT6" s="110"/>
      <c r="BU6" s="110"/>
      <c r="BV6" s="110"/>
      <c r="BW6" s="110"/>
      <c r="BX6" s="110"/>
      <c r="BY6" s="110"/>
      <c r="BZ6" s="110"/>
      <c r="CA6" s="110"/>
      <c r="CB6" s="110"/>
      <c r="CC6" s="110"/>
      <c r="CD6" s="110"/>
      <c r="CE6" s="110"/>
      <c r="CF6" s="110"/>
      <c r="CG6" s="110"/>
      <c r="CH6" s="110"/>
      <c r="CI6" s="110"/>
      <c r="CJ6" s="110"/>
      <c r="CK6" s="110"/>
      <c r="CL6" s="110"/>
      <c r="CM6" s="110"/>
      <c r="CN6" s="110"/>
    </row>
    <row r="7" spans="1:92" ht="119.25" customHeight="1" x14ac:dyDescent="0.15">
      <c r="A7" s="51" t="s">
        <v>160</v>
      </c>
      <c r="B7" s="49" t="s">
        <v>360</v>
      </c>
      <c r="C7" s="49" t="s">
        <v>361</v>
      </c>
      <c r="D7" s="209" t="s">
        <v>362</v>
      </c>
      <c r="E7" s="49" t="s">
        <v>363</v>
      </c>
      <c r="F7" s="49"/>
      <c r="G7" s="355"/>
      <c r="H7" s="355"/>
      <c r="I7" s="355"/>
      <c r="J7" s="49" t="s">
        <v>364</v>
      </c>
      <c r="K7" s="49" t="s">
        <v>365</v>
      </c>
      <c r="L7" s="209" t="s">
        <v>366</v>
      </c>
      <c r="M7" s="49" t="s">
        <v>367</v>
      </c>
      <c r="N7" s="110"/>
      <c r="O7" s="110"/>
      <c r="P7" s="110"/>
      <c r="Q7" s="110"/>
      <c r="R7" s="110"/>
      <c r="S7" s="110"/>
      <c r="T7" s="110"/>
      <c r="U7" s="110"/>
      <c r="V7" s="110"/>
      <c r="W7" s="110"/>
      <c r="X7" s="110"/>
      <c r="Y7" s="110"/>
      <c r="Z7" s="110"/>
      <c r="AA7" s="110"/>
      <c r="AB7" s="110"/>
      <c r="AC7" s="110"/>
      <c r="AD7" s="110"/>
      <c r="AE7" s="110"/>
      <c r="AF7" s="110"/>
      <c r="AG7" s="110"/>
      <c r="AH7" s="110"/>
      <c r="AI7" s="110"/>
      <c r="AJ7" s="110"/>
      <c r="AK7" s="110"/>
      <c r="AL7" s="110"/>
      <c r="AM7" s="110"/>
      <c r="AN7" s="110"/>
      <c r="AO7" s="110"/>
      <c r="AP7" s="110"/>
      <c r="AQ7" s="110"/>
      <c r="AR7" s="110"/>
      <c r="AS7" s="110"/>
      <c r="AT7" s="110"/>
      <c r="AU7" s="110"/>
      <c r="AV7" s="110"/>
      <c r="AW7" s="110"/>
      <c r="AX7" s="110"/>
      <c r="AY7" s="110"/>
      <c r="AZ7" s="110"/>
      <c r="BA7" s="110"/>
      <c r="BB7" s="110"/>
      <c r="BC7" s="110"/>
      <c r="BD7" s="110"/>
      <c r="BE7" s="110"/>
      <c r="BF7" s="110"/>
      <c r="BG7" s="110"/>
      <c r="BH7" s="110"/>
      <c r="BI7" s="110"/>
      <c r="BJ7" s="110"/>
      <c r="BK7" s="110"/>
      <c r="BL7" s="110"/>
      <c r="BM7" s="110"/>
      <c r="BN7" s="110"/>
      <c r="BO7" s="110"/>
      <c r="BP7" s="110"/>
      <c r="BQ7" s="110"/>
      <c r="BR7" s="110"/>
      <c r="BS7" s="110"/>
      <c r="BT7" s="110"/>
      <c r="BU7" s="110"/>
      <c r="BV7" s="110"/>
      <c r="BW7" s="110"/>
      <c r="BX7" s="110"/>
      <c r="BY7" s="110"/>
      <c r="BZ7" s="110"/>
      <c r="CA7" s="110"/>
      <c r="CB7" s="110"/>
      <c r="CC7" s="110"/>
      <c r="CD7" s="110"/>
      <c r="CE7" s="110"/>
      <c r="CF7" s="110"/>
      <c r="CG7" s="110"/>
      <c r="CH7" s="110"/>
      <c r="CI7" s="110"/>
      <c r="CJ7" s="110"/>
      <c r="CK7" s="110"/>
      <c r="CL7" s="110"/>
      <c r="CM7" s="110"/>
      <c r="CN7" s="110"/>
    </row>
    <row r="8" spans="1:92" ht="108" x14ac:dyDescent="0.15">
      <c r="A8" s="51" t="s">
        <v>32</v>
      </c>
      <c r="B8" s="49" t="s">
        <v>858</v>
      </c>
      <c r="C8" s="49" t="s">
        <v>859</v>
      </c>
      <c r="D8" s="209">
        <v>34060</v>
      </c>
      <c r="E8" s="49" t="s">
        <v>860</v>
      </c>
      <c r="F8" s="115" t="s">
        <v>309</v>
      </c>
      <c r="G8" s="355"/>
      <c r="H8" s="355"/>
      <c r="I8" s="355"/>
      <c r="J8" s="49" t="s">
        <v>861</v>
      </c>
      <c r="K8" s="49" t="s">
        <v>862</v>
      </c>
      <c r="L8" s="122">
        <v>34790</v>
      </c>
      <c r="M8" s="49" t="s">
        <v>863</v>
      </c>
      <c r="N8" s="110"/>
      <c r="O8" s="110"/>
      <c r="P8" s="110"/>
      <c r="Q8" s="110"/>
      <c r="R8" s="110"/>
      <c r="S8" s="110"/>
      <c r="T8" s="110"/>
      <c r="U8" s="110"/>
      <c r="V8" s="110"/>
      <c r="W8" s="110"/>
      <c r="X8" s="110"/>
      <c r="Y8" s="110"/>
      <c r="Z8" s="110"/>
      <c r="AA8" s="110"/>
      <c r="AB8" s="110"/>
      <c r="AC8" s="110"/>
      <c r="AD8" s="110"/>
      <c r="AE8" s="110"/>
      <c r="AF8" s="110"/>
      <c r="AG8" s="110"/>
      <c r="AH8" s="110"/>
      <c r="AI8" s="110"/>
      <c r="AJ8" s="110"/>
      <c r="AK8" s="110"/>
      <c r="AL8" s="110"/>
      <c r="AM8" s="110"/>
      <c r="AN8" s="110"/>
      <c r="AO8" s="110"/>
      <c r="AP8" s="110"/>
      <c r="AQ8" s="110"/>
      <c r="AR8" s="110"/>
      <c r="AS8" s="110"/>
      <c r="AT8" s="110"/>
      <c r="AU8" s="110"/>
      <c r="AV8" s="110"/>
      <c r="AW8" s="110"/>
      <c r="AX8" s="110"/>
      <c r="AY8" s="110"/>
      <c r="AZ8" s="110"/>
      <c r="BA8" s="110"/>
      <c r="BB8" s="110"/>
      <c r="BC8" s="110"/>
      <c r="BD8" s="110"/>
      <c r="BE8" s="110"/>
      <c r="BF8" s="110"/>
      <c r="BG8" s="110"/>
      <c r="BH8" s="110"/>
      <c r="BI8" s="110"/>
      <c r="BJ8" s="110"/>
      <c r="BK8" s="110"/>
      <c r="BL8" s="110"/>
      <c r="BM8" s="110"/>
      <c r="BN8" s="110"/>
      <c r="BO8" s="110"/>
      <c r="BP8" s="110"/>
      <c r="BQ8" s="110"/>
      <c r="BR8" s="110"/>
      <c r="BS8" s="110"/>
      <c r="BT8" s="110"/>
      <c r="BU8" s="110"/>
      <c r="BV8" s="110"/>
      <c r="BW8" s="110"/>
      <c r="BX8" s="110"/>
      <c r="BY8" s="110"/>
      <c r="BZ8" s="110"/>
      <c r="CA8" s="110"/>
      <c r="CB8" s="110"/>
      <c r="CC8" s="110"/>
      <c r="CD8" s="110"/>
      <c r="CE8" s="110"/>
      <c r="CF8" s="110"/>
      <c r="CG8" s="110"/>
      <c r="CH8" s="110"/>
      <c r="CI8" s="110"/>
      <c r="CJ8" s="110"/>
      <c r="CK8" s="110"/>
      <c r="CL8" s="110"/>
      <c r="CM8" s="110"/>
      <c r="CN8" s="110"/>
    </row>
    <row r="9" spans="1:92" x14ac:dyDescent="0.15">
      <c r="A9" s="51" t="s">
        <v>33</v>
      </c>
      <c r="B9" s="355" t="s">
        <v>309</v>
      </c>
      <c r="C9" s="49"/>
      <c r="D9" s="209"/>
      <c r="E9" s="49"/>
      <c r="F9" s="355" t="s">
        <v>309</v>
      </c>
      <c r="G9" s="355"/>
      <c r="H9" s="355"/>
      <c r="I9" s="355"/>
      <c r="J9" s="355" t="s">
        <v>309</v>
      </c>
      <c r="K9" s="49"/>
      <c r="L9" s="122"/>
      <c r="M9" s="49"/>
      <c r="N9" s="110"/>
      <c r="O9" s="110"/>
      <c r="P9" s="110"/>
      <c r="Q9" s="110"/>
      <c r="R9" s="110"/>
      <c r="S9" s="110"/>
      <c r="T9" s="110"/>
      <c r="U9" s="110"/>
      <c r="V9" s="110"/>
      <c r="W9" s="110"/>
      <c r="X9" s="110"/>
      <c r="Y9" s="110"/>
      <c r="Z9" s="110"/>
      <c r="AA9" s="110"/>
      <c r="AB9" s="110"/>
      <c r="AC9" s="110"/>
      <c r="AD9" s="110"/>
      <c r="AE9" s="110"/>
      <c r="AF9" s="110"/>
      <c r="AG9" s="110"/>
      <c r="AH9" s="110"/>
      <c r="AI9" s="110"/>
      <c r="AJ9" s="110"/>
      <c r="AK9" s="110"/>
      <c r="AL9" s="110"/>
      <c r="AM9" s="110"/>
      <c r="AN9" s="110"/>
      <c r="AO9" s="110"/>
      <c r="AP9" s="110"/>
      <c r="AQ9" s="110"/>
      <c r="AR9" s="110"/>
      <c r="AS9" s="110"/>
      <c r="AT9" s="110"/>
      <c r="AU9" s="110"/>
      <c r="AV9" s="110"/>
      <c r="AW9" s="110"/>
      <c r="AX9" s="110"/>
      <c r="AY9" s="110"/>
      <c r="AZ9" s="110"/>
      <c r="BA9" s="110"/>
      <c r="BB9" s="110"/>
      <c r="BC9" s="110"/>
      <c r="BD9" s="110"/>
      <c r="BE9" s="110"/>
      <c r="BF9" s="110"/>
      <c r="BG9" s="110"/>
      <c r="BH9" s="110"/>
      <c r="BI9" s="110"/>
      <c r="BJ9" s="110"/>
      <c r="BK9" s="110"/>
      <c r="BL9" s="110"/>
      <c r="BM9" s="110"/>
      <c r="BN9" s="110"/>
      <c r="BO9" s="110"/>
      <c r="BP9" s="110"/>
      <c r="BQ9" s="110"/>
      <c r="BR9" s="110"/>
      <c r="BS9" s="110"/>
      <c r="BT9" s="110"/>
      <c r="BU9" s="110"/>
      <c r="BV9" s="110"/>
      <c r="BW9" s="110"/>
      <c r="BX9" s="110"/>
      <c r="BY9" s="110"/>
      <c r="BZ9" s="110"/>
      <c r="CA9" s="110"/>
      <c r="CB9" s="110"/>
      <c r="CC9" s="110"/>
      <c r="CD9" s="110"/>
      <c r="CE9" s="110"/>
      <c r="CF9" s="110"/>
      <c r="CG9" s="110"/>
      <c r="CH9" s="110"/>
      <c r="CI9" s="110"/>
      <c r="CJ9" s="110"/>
      <c r="CK9" s="110"/>
      <c r="CL9" s="110"/>
      <c r="CM9" s="110"/>
      <c r="CN9" s="110"/>
    </row>
    <row r="10" spans="1:92" ht="106.5" customHeight="1" x14ac:dyDescent="0.15">
      <c r="A10" s="51" t="s">
        <v>34</v>
      </c>
      <c r="B10" s="49" t="s">
        <v>1716</v>
      </c>
      <c r="C10" s="49" t="s">
        <v>1717</v>
      </c>
      <c r="D10" s="209">
        <v>34298</v>
      </c>
      <c r="E10" s="49" t="s">
        <v>1718</v>
      </c>
      <c r="F10" s="355" t="s">
        <v>309</v>
      </c>
      <c r="G10" s="355"/>
      <c r="H10" s="355"/>
      <c r="I10" s="355"/>
      <c r="J10" s="355" t="s">
        <v>309</v>
      </c>
      <c r="K10" s="49"/>
      <c r="L10" s="122"/>
      <c r="M10" s="49"/>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0"/>
      <c r="AY10" s="110"/>
      <c r="AZ10" s="110"/>
      <c r="BA10" s="110"/>
      <c r="BB10" s="110"/>
      <c r="BC10" s="110"/>
      <c r="BD10" s="110"/>
      <c r="BE10" s="110"/>
      <c r="BF10" s="110"/>
      <c r="BG10" s="110"/>
      <c r="BH10" s="110"/>
      <c r="BI10" s="110"/>
      <c r="BJ10" s="110"/>
      <c r="BK10" s="110"/>
      <c r="BL10" s="110"/>
      <c r="BM10" s="110"/>
      <c r="BN10" s="110"/>
      <c r="BO10" s="110"/>
      <c r="BP10" s="110"/>
      <c r="BQ10" s="110"/>
      <c r="BR10" s="110"/>
      <c r="BS10" s="110"/>
      <c r="BT10" s="110"/>
      <c r="BU10" s="110"/>
      <c r="BV10" s="110"/>
      <c r="BW10" s="110"/>
      <c r="BX10" s="110"/>
      <c r="BY10" s="110"/>
      <c r="BZ10" s="110"/>
      <c r="CA10" s="110"/>
      <c r="CB10" s="110"/>
      <c r="CC10" s="110"/>
      <c r="CD10" s="110"/>
      <c r="CE10" s="110"/>
      <c r="CF10" s="110"/>
      <c r="CG10" s="110"/>
      <c r="CH10" s="110"/>
      <c r="CI10" s="110"/>
      <c r="CJ10" s="110"/>
      <c r="CK10" s="110"/>
      <c r="CL10" s="110"/>
      <c r="CM10" s="110"/>
      <c r="CN10" s="110"/>
    </row>
    <row r="11" spans="1:92" ht="96" x14ac:dyDescent="0.15">
      <c r="A11" s="51" t="s">
        <v>35</v>
      </c>
      <c r="B11" s="115" t="s">
        <v>309</v>
      </c>
      <c r="C11" s="49"/>
      <c r="D11" s="49"/>
      <c r="E11" s="49"/>
      <c r="F11" s="115" t="s">
        <v>309</v>
      </c>
      <c r="G11" s="49"/>
      <c r="H11" s="49"/>
      <c r="I11" s="49"/>
      <c r="J11" s="49" t="s">
        <v>1365</v>
      </c>
      <c r="K11" s="49" t="s">
        <v>1366</v>
      </c>
      <c r="L11" s="122" t="s">
        <v>1367</v>
      </c>
      <c r="M11" s="49" t="s">
        <v>1368</v>
      </c>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0"/>
      <c r="BZ11" s="110"/>
      <c r="CA11" s="110"/>
      <c r="CB11" s="110"/>
      <c r="CC11" s="110"/>
      <c r="CD11" s="110"/>
      <c r="CE11" s="110"/>
      <c r="CF11" s="110"/>
      <c r="CG11" s="110"/>
      <c r="CH11" s="110"/>
      <c r="CI11" s="110"/>
      <c r="CJ11" s="110"/>
      <c r="CK11" s="110"/>
      <c r="CL11" s="110"/>
      <c r="CM11" s="110"/>
      <c r="CN11" s="110"/>
    </row>
    <row r="12" spans="1:92" ht="256.5" customHeight="1" x14ac:dyDescent="0.15">
      <c r="A12" s="51" t="s">
        <v>153</v>
      </c>
      <c r="B12" s="49" t="s">
        <v>1281</v>
      </c>
      <c r="C12" s="49" t="s">
        <v>1282</v>
      </c>
      <c r="D12" s="209" t="s">
        <v>1283</v>
      </c>
      <c r="E12" s="49" t="s">
        <v>1284</v>
      </c>
      <c r="F12" s="115" t="s">
        <v>309</v>
      </c>
      <c r="G12" s="355"/>
      <c r="H12" s="355"/>
      <c r="I12" s="355"/>
      <c r="J12" s="49" t="s">
        <v>1285</v>
      </c>
      <c r="K12" s="49" t="s">
        <v>1286</v>
      </c>
      <c r="L12" s="122">
        <v>35156</v>
      </c>
      <c r="M12" s="49" t="s">
        <v>1287</v>
      </c>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c r="AY12" s="110"/>
      <c r="AZ12" s="110"/>
      <c r="BA12" s="110"/>
      <c r="BB12" s="110"/>
      <c r="BC12" s="110"/>
      <c r="BD12" s="110"/>
      <c r="BE12" s="110"/>
      <c r="BF12" s="110"/>
      <c r="BG12" s="110"/>
      <c r="BH12" s="110"/>
      <c r="BI12" s="110"/>
      <c r="BJ12" s="110"/>
      <c r="BK12" s="110"/>
      <c r="BL12" s="110"/>
      <c r="BM12" s="110"/>
      <c r="BN12" s="110"/>
      <c r="BO12" s="110"/>
      <c r="BP12" s="110"/>
      <c r="BQ12" s="110"/>
      <c r="BR12" s="110"/>
      <c r="BS12" s="110"/>
      <c r="BT12" s="110"/>
      <c r="BU12" s="110"/>
      <c r="BV12" s="110"/>
      <c r="BW12" s="110"/>
      <c r="BX12" s="110"/>
      <c r="BY12" s="110"/>
      <c r="BZ12" s="110"/>
      <c r="CA12" s="110"/>
      <c r="CB12" s="110"/>
      <c r="CC12" s="110"/>
      <c r="CD12" s="110"/>
      <c r="CE12" s="110"/>
      <c r="CF12" s="110"/>
      <c r="CG12" s="110"/>
      <c r="CH12" s="110"/>
      <c r="CI12" s="110"/>
      <c r="CJ12" s="110"/>
      <c r="CK12" s="110"/>
      <c r="CL12" s="110"/>
      <c r="CM12" s="110"/>
      <c r="CN12" s="110"/>
    </row>
    <row r="13" spans="1:92" x14ac:dyDescent="0.15">
      <c r="A13" s="51" t="s">
        <v>155</v>
      </c>
      <c r="B13" s="49" t="s">
        <v>309</v>
      </c>
      <c r="C13" s="49"/>
      <c r="D13" s="209"/>
      <c r="E13" s="49"/>
      <c r="F13" s="355" t="s">
        <v>419</v>
      </c>
      <c r="G13" s="355"/>
      <c r="H13" s="355"/>
      <c r="I13" s="355"/>
      <c r="J13" s="49" t="s">
        <v>419</v>
      </c>
      <c r="K13" s="49"/>
      <c r="L13" s="122"/>
      <c r="M13" s="49"/>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row>
    <row r="14" spans="1:92" ht="36" x14ac:dyDescent="0.15">
      <c r="A14" s="51" t="s">
        <v>38</v>
      </c>
      <c r="B14" s="115" t="s">
        <v>309</v>
      </c>
      <c r="C14" s="49"/>
      <c r="D14" s="209"/>
      <c r="E14" s="49"/>
      <c r="F14" s="115" t="s">
        <v>309</v>
      </c>
      <c r="G14" s="355"/>
      <c r="H14" s="355"/>
      <c r="I14" s="355"/>
      <c r="J14" s="49" t="s">
        <v>1134</v>
      </c>
      <c r="K14" s="49" t="s">
        <v>1135</v>
      </c>
      <c r="L14" s="122" t="s">
        <v>1136</v>
      </c>
      <c r="M14" s="49" t="s">
        <v>1137</v>
      </c>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row>
    <row r="15" spans="1:92" ht="56.25" x14ac:dyDescent="0.15">
      <c r="A15" s="51" t="s">
        <v>74</v>
      </c>
      <c r="B15" s="49" t="s">
        <v>723</v>
      </c>
      <c r="C15" s="142" t="s">
        <v>724</v>
      </c>
      <c r="D15" s="356">
        <v>35885</v>
      </c>
      <c r="E15" s="49" t="s">
        <v>711</v>
      </c>
      <c r="F15" s="355" t="s">
        <v>309</v>
      </c>
      <c r="G15" s="355"/>
      <c r="H15" s="355"/>
      <c r="I15" s="355"/>
      <c r="J15" s="355" t="s">
        <v>309</v>
      </c>
      <c r="K15" s="49"/>
      <c r="L15" s="122"/>
      <c r="M15" s="49"/>
    </row>
    <row r="16" spans="1:92" ht="82.5" customHeight="1" x14ac:dyDescent="0.15">
      <c r="A16" s="51" t="s">
        <v>39</v>
      </c>
      <c r="B16" s="49" t="s">
        <v>447</v>
      </c>
      <c r="C16" s="49" t="s">
        <v>448</v>
      </c>
      <c r="D16" s="209" t="s">
        <v>449</v>
      </c>
      <c r="E16" s="49" t="s">
        <v>450</v>
      </c>
      <c r="F16" s="355" t="s">
        <v>419</v>
      </c>
      <c r="G16" s="355"/>
      <c r="H16" s="355"/>
      <c r="I16" s="355"/>
      <c r="J16" s="355" t="s">
        <v>419</v>
      </c>
      <c r="K16" s="49"/>
      <c r="L16" s="122"/>
      <c r="M16" s="49"/>
    </row>
    <row r="17" spans="1:13" ht="36" x14ac:dyDescent="0.15">
      <c r="A17" s="51" t="s">
        <v>172</v>
      </c>
      <c r="B17" s="355" t="s">
        <v>309</v>
      </c>
      <c r="C17" s="49"/>
      <c r="D17" s="209"/>
      <c r="E17" s="49"/>
      <c r="F17" s="355" t="s">
        <v>309</v>
      </c>
      <c r="G17" s="355"/>
      <c r="H17" s="355"/>
      <c r="I17" s="355"/>
      <c r="J17" s="49" t="s">
        <v>484</v>
      </c>
      <c r="K17" s="49">
        <v>200</v>
      </c>
      <c r="L17" s="122" t="s">
        <v>485</v>
      </c>
      <c r="M17" s="49" t="s">
        <v>486</v>
      </c>
    </row>
    <row r="18" spans="1:13" ht="57.75" customHeight="1" x14ac:dyDescent="0.15">
      <c r="A18" s="51" t="s">
        <v>66</v>
      </c>
      <c r="B18" s="49" t="s">
        <v>887</v>
      </c>
      <c r="C18" s="49" t="s">
        <v>888</v>
      </c>
      <c r="D18" s="381">
        <v>38504</v>
      </c>
      <c r="E18" s="49" t="s">
        <v>889</v>
      </c>
      <c r="F18" s="355" t="s">
        <v>845</v>
      </c>
      <c r="G18" s="355"/>
      <c r="H18" s="355"/>
      <c r="I18" s="355"/>
      <c r="J18" s="49" t="s">
        <v>890</v>
      </c>
      <c r="K18" s="49" t="s">
        <v>891</v>
      </c>
      <c r="L18" s="122">
        <v>37712</v>
      </c>
      <c r="M18" s="154" t="s">
        <v>892</v>
      </c>
    </row>
    <row r="19" spans="1:13" ht="34.5" customHeight="1" x14ac:dyDescent="0.15">
      <c r="A19" s="51" t="s">
        <v>72</v>
      </c>
      <c r="B19" s="49" t="s">
        <v>309</v>
      </c>
      <c r="C19" s="173"/>
      <c r="D19" s="357"/>
      <c r="E19" s="173"/>
      <c r="F19" s="173" t="s">
        <v>1110</v>
      </c>
      <c r="G19" s="358" t="s">
        <v>1111</v>
      </c>
      <c r="H19" s="359">
        <v>33652</v>
      </c>
      <c r="I19" s="173" t="s">
        <v>1093</v>
      </c>
      <c r="J19" s="49" t="s">
        <v>309</v>
      </c>
      <c r="K19" s="173"/>
      <c r="L19" s="174"/>
      <c r="M19" s="173"/>
    </row>
    <row r="20" spans="1:13" x14ac:dyDescent="0.15">
      <c r="A20" s="51" t="s">
        <v>73</v>
      </c>
      <c r="B20" s="49" t="s">
        <v>1081</v>
      </c>
      <c r="C20" s="49"/>
      <c r="D20" s="209"/>
      <c r="E20" s="49"/>
      <c r="F20" s="355" t="s">
        <v>507</v>
      </c>
      <c r="G20" s="355"/>
      <c r="H20" s="355"/>
      <c r="I20" s="355"/>
      <c r="J20" s="49" t="s">
        <v>507</v>
      </c>
      <c r="K20" s="49"/>
      <c r="L20" s="122"/>
      <c r="M20" s="49"/>
    </row>
    <row r="21" spans="1:13" x14ac:dyDescent="0.15">
      <c r="A21" s="51" t="s">
        <v>156</v>
      </c>
      <c r="B21" s="49" t="s">
        <v>309</v>
      </c>
      <c r="C21" s="49"/>
      <c r="D21" s="209"/>
      <c r="E21" s="49"/>
      <c r="F21" s="355" t="s">
        <v>507</v>
      </c>
      <c r="G21" s="355"/>
      <c r="H21" s="355"/>
      <c r="I21" s="355"/>
      <c r="J21" s="49" t="s">
        <v>507</v>
      </c>
      <c r="K21" s="49"/>
      <c r="L21" s="122"/>
      <c r="M21" s="49"/>
    </row>
    <row r="22" spans="1:13" ht="153.75" customHeight="1" x14ac:dyDescent="0.15">
      <c r="A22" s="51" t="s">
        <v>157</v>
      </c>
      <c r="B22" s="49" t="s">
        <v>1979</v>
      </c>
      <c r="C22" s="49" t="s">
        <v>1980</v>
      </c>
      <c r="D22" s="209">
        <v>34516</v>
      </c>
      <c r="E22" s="49" t="s">
        <v>1981</v>
      </c>
      <c r="F22" s="355" t="s">
        <v>507</v>
      </c>
      <c r="G22" s="355"/>
      <c r="H22" s="355"/>
      <c r="I22" s="355"/>
      <c r="J22" s="49" t="s">
        <v>1982</v>
      </c>
      <c r="K22" s="49" t="s">
        <v>1983</v>
      </c>
      <c r="L22" s="122">
        <v>34790</v>
      </c>
      <c r="M22" s="49" t="s">
        <v>1984</v>
      </c>
    </row>
    <row r="23" spans="1:13" ht="105" customHeight="1" x14ac:dyDescent="0.15">
      <c r="A23" s="51" t="s">
        <v>40</v>
      </c>
      <c r="B23" s="49" t="s">
        <v>1563</v>
      </c>
      <c r="C23" s="49" t="s">
        <v>1564</v>
      </c>
      <c r="D23" s="360">
        <v>34425</v>
      </c>
      <c r="E23" s="49" t="s">
        <v>1565</v>
      </c>
      <c r="F23" s="355" t="s">
        <v>309</v>
      </c>
      <c r="G23" s="355"/>
      <c r="H23" s="355"/>
      <c r="I23" s="355"/>
      <c r="J23" s="49" t="s">
        <v>1566</v>
      </c>
      <c r="K23" s="49" t="s">
        <v>1567</v>
      </c>
      <c r="L23" s="209">
        <v>34425</v>
      </c>
      <c r="M23" s="49" t="s">
        <v>1565</v>
      </c>
    </row>
    <row r="24" spans="1:13" ht="93.75" customHeight="1" x14ac:dyDescent="0.15">
      <c r="A24" s="51" t="s">
        <v>178</v>
      </c>
      <c r="B24" s="49" t="s">
        <v>1529</v>
      </c>
      <c r="C24" s="49"/>
      <c r="D24" s="209"/>
      <c r="E24" s="49"/>
      <c r="F24" s="49" t="s">
        <v>1613</v>
      </c>
      <c r="G24" s="49" t="s">
        <v>1614</v>
      </c>
      <c r="H24" s="355" t="s">
        <v>1615</v>
      </c>
      <c r="I24" s="49" t="s">
        <v>1616</v>
      </c>
      <c r="J24" s="49" t="s">
        <v>1529</v>
      </c>
      <c r="K24" s="49"/>
      <c r="L24" s="122"/>
      <c r="M24" s="49"/>
    </row>
    <row r="25" spans="1:13" x14ac:dyDescent="0.15">
      <c r="A25" s="51" t="s">
        <v>41</v>
      </c>
      <c r="B25" s="361" t="s">
        <v>507</v>
      </c>
      <c r="C25" s="49"/>
      <c r="D25" s="209"/>
      <c r="E25" s="49"/>
      <c r="F25" s="355" t="s">
        <v>507</v>
      </c>
      <c r="G25" s="355"/>
      <c r="H25" s="355"/>
      <c r="I25" s="355"/>
      <c r="J25" s="361" t="s">
        <v>507</v>
      </c>
      <c r="K25" s="49"/>
      <c r="L25" s="122"/>
      <c r="M25" s="49"/>
    </row>
    <row r="26" spans="1:13" ht="48" x14ac:dyDescent="0.15">
      <c r="A26" s="51" t="s">
        <v>43</v>
      </c>
      <c r="B26" s="49" t="s">
        <v>1633</v>
      </c>
      <c r="C26" s="49" t="s">
        <v>1634</v>
      </c>
      <c r="D26" s="360">
        <v>34425</v>
      </c>
      <c r="E26" s="49" t="s">
        <v>1635</v>
      </c>
      <c r="F26" s="355" t="s">
        <v>1636</v>
      </c>
      <c r="G26" s="355"/>
      <c r="H26" s="355"/>
      <c r="I26" s="355"/>
      <c r="J26" s="355" t="s">
        <v>1637</v>
      </c>
      <c r="K26" s="49"/>
      <c r="L26" s="122"/>
      <c r="M26" s="49"/>
    </row>
    <row r="27" spans="1:13" ht="60" x14ac:dyDescent="0.15">
      <c r="A27" s="51" t="s">
        <v>44</v>
      </c>
      <c r="B27" s="49" t="s">
        <v>537</v>
      </c>
      <c r="C27" s="49" t="s">
        <v>538</v>
      </c>
      <c r="D27" s="143" t="s">
        <v>838</v>
      </c>
      <c r="E27" s="49" t="s">
        <v>539</v>
      </c>
      <c r="F27" s="355" t="s">
        <v>507</v>
      </c>
      <c r="G27" s="355"/>
      <c r="H27" s="143"/>
      <c r="I27" s="49"/>
      <c r="J27" s="49" t="s">
        <v>540</v>
      </c>
      <c r="K27" s="49" t="s">
        <v>541</v>
      </c>
      <c r="L27" s="143" t="s">
        <v>542</v>
      </c>
      <c r="M27" s="49" t="s">
        <v>539</v>
      </c>
    </row>
    <row r="28" spans="1:13" ht="72" x14ac:dyDescent="0.15">
      <c r="A28" s="51" t="s">
        <v>37</v>
      </c>
      <c r="B28" s="49" t="s">
        <v>1449</v>
      </c>
      <c r="C28" s="49" t="s">
        <v>1450</v>
      </c>
      <c r="D28" s="209" t="s">
        <v>1451</v>
      </c>
      <c r="E28" s="49" t="s">
        <v>1452</v>
      </c>
      <c r="F28" s="355" t="s">
        <v>507</v>
      </c>
      <c r="G28" s="355"/>
      <c r="H28" s="355"/>
      <c r="I28" s="355"/>
      <c r="J28" s="355" t="s">
        <v>507</v>
      </c>
      <c r="K28" s="49"/>
      <c r="L28" s="122"/>
      <c r="M28" s="49"/>
    </row>
    <row r="29" spans="1:13" ht="79.5" customHeight="1" x14ac:dyDescent="0.15">
      <c r="A29" s="51" t="s">
        <v>67</v>
      </c>
      <c r="B29" s="49" t="s">
        <v>1398</v>
      </c>
      <c r="C29" s="49" t="s">
        <v>1399</v>
      </c>
      <c r="D29" s="209" t="s">
        <v>1400</v>
      </c>
      <c r="E29" s="49" t="s">
        <v>1401</v>
      </c>
      <c r="F29" s="49" t="s">
        <v>309</v>
      </c>
      <c r="G29" s="355"/>
      <c r="H29" s="355"/>
      <c r="I29" s="355"/>
      <c r="J29" s="49" t="s">
        <v>1402</v>
      </c>
      <c r="K29" s="49" t="s">
        <v>1403</v>
      </c>
      <c r="L29" s="122" t="s">
        <v>1404</v>
      </c>
      <c r="M29" s="49" t="s">
        <v>1405</v>
      </c>
    </row>
    <row r="30" spans="1:13" x14ac:dyDescent="0.15">
      <c r="A30" s="51" t="s">
        <v>68</v>
      </c>
      <c r="B30" s="49" t="s">
        <v>309</v>
      </c>
      <c r="C30" s="49"/>
      <c r="D30" s="209"/>
      <c r="E30" s="49"/>
      <c r="F30" s="49" t="s">
        <v>309</v>
      </c>
      <c r="G30" s="355"/>
      <c r="H30" s="355"/>
      <c r="I30" s="355"/>
      <c r="J30" s="49" t="s">
        <v>309</v>
      </c>
      <c r="K30" s="49"/>
      <c r="L30" s="122"/>
      <c r="M30" s="49"/>
    </row>
    <row r="31" spans="1:13" ht="48" x14ac:dyDescent="0.15">
      <c r="A31" s="51" t="s">
        <v>25</v>
      </c>
      <c r="B31" s="49" t="s">
        <v>565</v>
      </c>
      <c r="C31" s="49" t="s">
        <v>566</v>
      </c>
      <c r="D31" s="209">
        <v>34060</v>
      </c>
      <c r="E31" s="49" t="s">
        <v>567</v>
      </c>
      <c r="F31" s="355" t="s">
        <v>507</v>
      </c>
      <c r="G31" s="355"/>
      <c r="H31" s="355"/>
      <c r="I31" s="355"/>
      <c r="J31" s="49" t="s">
        <v>568</v>
      </c>
      <c r="K31" s="49" t="s">
        <v>569</v>
      </c>
      <c r="L31" s="122">
        <v>34425</v>
      </c>
      <c r="M31" s="49" t="s">
        <v>570</v>
      </c>
    </row>
    <row r="32" spans="1:13" x14ac:dyDescent="0.15">
      <c r="A32" s="51" t="s">
        <v>26</v>
      </c>
      <c r="B32" s="355" t="s">
        <v>309</v>
      </c>
      <c r="C32" s="49"/>
      <c r="D32" s="209"/>
      <c r="E32" s="49"/>
      <c r="F32" s="355" t="s">
        <v>309</v>
      </c>
      <c r="G32" s="355"/>
      <c r="H32" s="355"/>
      <c r="I32" s="355"/>
      <c r="J32" s="355" t="s">
        <v>309</v>
      </c>
      <c r="K32" s="49"/>
      <c r="L32" s="122"/>
      <c r="M32" s="49"/>
    </row>
    <row r="33" spans="1:92" ht="48" x14ac:dyDescent="0.15">
      <c r="A33" s="51" t="s">
        <v>154</v>
      </c>
      <c r="B33" s="49" t="s">
        <v>1030</v>
      </c>
      <c r="C33" s="49" t="s">
        <v>1031</v>
      </c>
      <c r="D33" s="362">
        <v>35156</v>
      </c>
      <c r="E33" s="49" t="s">
        <v>978</v>
      </c>
      <c r="F33" s="49" t="s">
        <v>309</v>
      </c>
      <c r="G33" s="355"/>
      <c r="H33" s="355"/>
      <c r="I33" s="355"/>
      <c r="J33" s="49" t="s">
        <v>1032</v>
      </c>
      <c r="K33" s="49" t="s">
        <v>1033</v>
      </c>
      <c r="L33" s="175">
        <v>41744</v>
      </c>
      <c r="M33" s="49" t="s">
        <v>976</v>
      </c>
    </row>
    <row r="34" spans="1:92" ht="60" x14ac:dyDescent="0.15">
      <c r="A34" s="51" t="s">
        <v>71</v>
      </c>
      <c r="B34" s="49" t="s">
        <v>1517</v>
      </c>
      <c r="C34" s="49" t="s">
        <v>1518</v>
      </c>
      <c r="D34" s="209" t="s">
        <v>1519</v>
      </c>
      <c r="E34" s="49" t="s">
        <v>1520</v>
      </c>
      <c r="F34" s="49" t="s">
        <v>309</v>
      </c>
      <c r="G34" s="49"/>
      <c r="H34" s="49"/>
      <c r="I34" s="49"/>
      <c r="J34" s="49" t="s">
        <v>1521</v>
      </c>
      <c r="K34" s="49" t="s">
        <v>1522</v>
      </c>
      <c r="L34" s="209" t="s">
        <v>1523</v>
      </c>
      <c r="M34" s="49" t="s">
        <v>1520</v>
      </c>
    </row>
    <row r="35" spans="1:92" ht="65.25" customHeight="1" x14ac:dyDescent="0.15">
      <c r="A35" s="51" t="s">
        <v>27</v>
      </c>
      <c r="B35" s="49" t="s">
        <v>821</v>
      </c>
      <c r="C35" s="49" t="s">
        <v>822</v>
      </c>
      <c r="D35" s="209">
        <v>36977</v>
      </c>
      <c r="E35" s="49" t="s">
        <v>823</v>
      </c>
      <c r="F35" s="49" t="s">
        <v>824</v>
      </c>
      <c r="G35" s="49" t="s">
        <v>825</v>
      </c>
      <c r="H35" s="122">
        <v>35275</v>
      </c>
      <c r="I35" s="49" t="s">
        <v>826</v>
      </c>
      <c r="J35" s="49" t="s">
        <v>507</v>
      </c>
      <c r="K35" s="49"/>
      <c r="L35" s="122"/>
      <c r="M35" s="49"/>
    </row>
    <row r="36" spans="1:92" x14ac:dyDescent="0.15">
      <c r="A36" s="51" t="s">
        <v>28</v>
      </c>
      <c r="B36" s="49" t="s">
        <v>309</v>
      </c>
      <c r="C36" s="49"/>
      <c r="D36" s="209"/>
      <c r="E36" s="49"/>
      <c r="F36" s="49" t="s">
        <v>309</v>
      </c>
      <c r="G36" s="355"/>
      <c r="H36" s="355"/>
      <c r="I36" s="355"/>
      <c r="J36" s="49" t="s">
        <v>309</v>
      </c>
      <c r="K36" s="49"/>
      <c r="L36" s="122"/>
      <c r="M36" s="49"/>
    </row>
    <row r="37" spans="1:92" x14ac:dyDescent="0.15">
      <c r="A37" s="51" t="s">
        <v>29</v>
      </c>
      <c r="B37" s="49" t="s">
        <v>309</v>
      </c>
      <c r="C37" s="49"/>
      <c r="D37" s="209"/>
      <c r="E37" s="49"/>
      <c r="F37" s="355" t="s">
        <v>309</v>
      </c>
      <c r="G37" s="355"/>
      <c r="H37" s="355"/>
      <c r="I37" s="355"/>
      <c r="J37" s="49" t="s">
        <v>309</v>
      </c>
      <c r="K37" s="49"/>
      <c r="L37" s="122"/>
      <c r="M37" s="49"/>
    </row>
    <row r="38" spans="1:92" ht="72" x14ac:dyDescent="0.15">
      <c r="A38" s="51" t="s">
        <v>152</v>
      </c>
      <c r="B38" s="49" t="s">
        <v>1936</v>
      </c>
      <c r="C38" s="49" t="s">
        <v>1937</v>
      </c>
      <c r="D38" s="209">
        <v>39322</v>
      </c>
      <c r="E38" s="49" t="s">
        <v>1938</v>
      </c>
      <c r="F38" s="355" t="s">
        <v>309</v>
      </c>
      <c r="G38" s="355"/>
      <c r="H38" s="355"/>
      <c r="I38" s="355"/>
      <c r="J38" s="49" t="s">
        <v>309</v>
      </c>
      <c r="K38" s="49"/>
      <c r="L38" s="122"/>
      <c r="M38" s="49"/>
    </row>
    <row r="39" spans="1:92" x14ac:dyDescent="0.15">
      <c r="A39" s="51" t="s">
        <v>173</v>
      </c>
      <c r="B39" s="49" t="s">
        <v>507</v>
      </c>
      <c r="C39" s="49"/>
      <c r="D39" s="49"/>
      <c r="E39" s="49"/>
      <c r="F39" s="49" t="s">
        <v>507</v>
      </c>
      <c r="G39" s="49"/>
      <c r="H39" s="49"/>
      <c r="I39" s="49"/>
      <c r="J39" s="49" t="s">
        <v>507</v>
      </c>
      <c r="K39" s="49"/>
      <c r="L39" s="49"/>
      <c r="M39" s="49"/>
    </row>
    <row r="40" spans="1:92" x14ac:dyDescent="0.15">
      <c r="A40" s="51" t="s">
        <v>174</v>
      </c>
      <c r="B40" s="49" t="s">
        <v>948</v>
      </c>
      <c r="C40" s="49"/>
      <c r="D40" s="209"/>
      <c r="E40" s="49"/>
      <c r="F40" s="49" t="s">
        <v>948</v>
      </c>
      <c r="G40" s="355"/>
      <c r="H40" s="355"/>
      <c r="I40" s="355"/>
      <c r="J40" s="49" t="s">
        <v>948</v>
      </c>
      <c r="K40" s="49"/>
      <c r="L40" s="122"/>
      <c r="M40" s="49"/>
    </row>
    <row r="41" spans="1:92" ht="144" x14ac:dyDescent="0.15">
      <c r="A41" s="51" t="s">
        <v>193</v>
      </c>
      <c r="B41" s="49" t="s">
        <v>757</v>
      </c>
      <c r="C41" s="49" t="s">
        <v>758</v>
      </c>
      <c r="D41" s="209" t="s">
        <v>759</v>
      </c>
      <c r="E41" s="49" t="s">
        <v>760</v>
      </c>
      <c r="F41" s="355" t="s">
        <v>759</v>
      </c>
      <c r="G41" s="355"/>
      <c r="H41" s="355"/>
      <c r="I41" s="355"/>
      <c r="J41" s="49" t="s">
        <v>761</v>
      </c>
      <c r="K41" s="49"/>
      <c r="L41" s="122"/>
      <c r="M41" s="49"/>
    </row>
    <row r="42" spans="1:92" x14ac:dyDescent="0.15">
      <c r="A42" s="51" t="s">
        <v>45</v>
      </c>
      <c r="B42" s="49" t="s">
        <v>1694</v>
      </c>
      <c r="C42" s="49"/>
      <c r="D42" s="209"/>
      <c r="E42" s="49"/>
      <c r="F42" s="355" t="s">
        <v>309</v>
      </c>
      <c r="G42" s="355"/>
      <c r="H42" s="355"/>
      <c r="I42" s="355"/>
      <c r="J42" s="49" t="s">
        <v>309</v>
      </c>
      <c r="K42" s="49"/>
      <c r="L42" s="122"/>
      <c r="M42" s="49"/>
    </row>
    <row r="43" spans="1:92" ht="84" customHeight="1" x14ac:dyDescent="0.15">
      <c r="A43" s="79" t="s">
        <v>102</v>
      </c>
      <c r="B43" s="173" t="s">
        <v>918</v>
      </c>
      <c r="C43" s="173" t="s">
        <v>919</v>
      </c>
      <c r="D43" s="363" t="s">
        <v>920</v>
      </c>
      <c r="E43" s="173" t="s">
        <v>921</v>
      </c>
      <c r="F43" s="358"/>
      <c r="G43" s="358"/>
      <c r="H43" s="358"/>
      <c r="I43" s="358"/>
      <c r="J43" s="173" t="s">
        <v>922</v>
      </c>
      <c r="K43" s="173" t="s">
        <v>923</v>
      </c>
      <c r="L43" s="174">
        <v>34060</v>
      </c>
      <c r="M43" s="173" t="s">
        <v>924</v>
      </c>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row>
    <row r="44" spans="1:92" x14ac:dyDescent="0.15">
      <c r="A44" s="51" t="s">
        <v>150</v>
      </c>
      <c r="B44" s="49" t="s">
        <v>309</v>
      </c>
      <c r="C44" s="49"/>
      <c r="D44" s="209"/>
      <c r="E44" s="49"/>
      <c r="F44" s="49" t="s">
        <v>309</v>
      </c>
      <c r="G44" s="355"/>
      <c r="H44" s="355"/>
      <c r="I44" s="355"/>
      <c r="J44" s="49" t="s">
        <v>309</v>
      </c>
      <c r="K44" s="49"/>
      <c r="L44" s="122"/>
      <c r="M44" s="49"/>
    </row>
    <row r="45" spans="1:92" x14ac:dyDescent="0.15">
      <c r="A45" s="51" t="s">
        <v>151</v>
      </c>
      <c r="B45" s="49" t="s">
        <v>309</v>
      </c>
      <c r="C45" s="49"/>
      <c r="D45" s="209"/>
      <c r="E45" s="49"/>
      <c r="F45" s="49" t="s">
        <v>309</v>
      </c>
      <c r="G45" s="355"/>
      <c r="H45" s="355"/>
      <c r="I45" s="355"/>
      <c r="J45" s="49" t="s">
        <v>309</v>
      </c>
      <c r="K45" s="49"/>
      <c r="L45" s="122"/>
      <c r="M45" s="49"/>
    </row>
    <row r="46" spans="1:92" x14ac:dyDescent="0.15">
      <c r="A46" s="51" t="s">
        <v>30</v>
      </c>
      <c r="B46" s="49" t="s">
        <v>309</v>
      </c>
      <c r="C46" s="49"/>
      <c r="D46" s="209"/>
      <c r="E46" s="49"/>
      <c r="F46" s="49" t="s">
        <v>309</v>
      </c>
      <c r="G46" s="355"/>
      <c r="H46" s="355"/>
      <c r="I46" s="355"/>
      <c r="J46" s="49" t="s">
        <v>309</v>
      </c>
      <c r="K46" s="49"/>
      <c r="L46" s="122"/>
      <c r="M46" s="49"/>
    </row>
    <row r="47" spans="1:92" x14ac:dyDescent="0.15">
      <c r="A47" s="51" t="s">
        <v>161</v>
      </c>
      <c r="B47" s="49" t="s">
        <v>309</v>
      </c>
      <c r="C47" s="49"/>
      <c r="D47" s="209"/>
      <c r="E47" s="49"/>
      <c r="F47" s="49" t="s">
        <v>309</v>
      </c>
      <c r="G47" s="355"/>
      <c r="H47" s="355"/>
      <c r="I47" s="355"/>
      <c r="J47" s="49" t="s">
        <v>309</v>
      </c>
      <c r="K47" s="49"/>
      <c r="L47" s="122"/>
      <c r="M47" s="49"/>
    </row>
    <row r="48" spans="1:92" x14ac:dyDescent="0.15">
      <c r="A48" s="51" t="s">
        <v>162</v>
      </c>
      <c r="B48" s="49" t="s">
        <v>309</v>
      </c>
      <c r="C48" s="49"/>
      <c r="D48" s="209"/>
      <c r="E48" s="49"/>
      <c r="F48" s="49" t="s">
        <v>309</v>
      </c>
      <c r="G48" s="355"/>
      <c r="H48" s="355"/>
      <c r="I48" s="355"/>
      <c r="J48" s="49" t="s">
        <v>309</v>
      </c>
      <c r="K48" s="49"/>
      <c r="L48" s="122"/>
      <c r="M48" s="49"/>
    </row>
    <row r="49" spans="1:13" x14ac:dyDescent="0.15">
      <c r="A49" s="51" t="s">
        <v>164</v>
      </c>
      <c r="B49" s="49" t="s">
        <v>678</v>
      </c>
      <c r="C49" s="49"/>
      <c r="D49" s="209"/>
      <c r="E49" s="49"/>
      <c r="F49" s="49" t="s">
        <v>678</v>
      </c>
      <c r="G49" s="355"/>
      <c r="H49" s="355"/>
      <c r="I49" s="355"/>
      <c r="J49" s="49" t="s">
        <v>678</v>
      </c>
      <c r="K49" s="49"/>
      <c r="L49" s="122"/>
      <c r="M49" s="364"/>
    </row>
    <row r="50" spans="1:13" ht="97.5" customHeight="1" x14ac:dyDescent="0.15">
      <c r="A50" s="51" t="s">
        <v>165</v>
      </c>
      <c r="B50" s="49" t="s">
        <v>773</v>
      </c>
      <c r="C50" s="49" t="s">
        <v>774</v>
      </c>
      <c r="D50" s="143" t="s">
        <v>775</v>
      </c>
      <c r="E50" s="49" t="s">
        <v>663</v>
      </c>
      <c r="F50" s="49" t="s">
        <v>678</v>
      </c>
      <c r="G50" s="355"/>
      <c r="H50" s="355"/>
      <c r="I50" s="355"/>
      <c r="J50" s="49" t="s">
        <v>678</v>
      </c>
      <c r="K50" s="49"/>
      <c r="L50" s="122"/>
      <c r="M50" s="49"/>
    </row>
    <row r="51" spans="1:13" ht="102.75" customHeight="1" x14ac:dyDescent="0.15">
      <c r="A51" s="51" t="s">
        <v>166</v>
      </c>
      <c r="B51" s="49" t="s">
        <v>773</v>
      </c>
      <c r="C51" s="49" t="s">
        <v>774</v>
      </c>
      <c r="D51" s="143" t="s">
        <v>775</v>
      </c>
      <c r="E51" s="49" t="s">
        <v>663</v>
      </c>
      <c r="F51" s="355" t="s">
        <v>309</v>
      </c>
      <c r="G51" s="355"/>
      <c r="H51" s="355"/>
      <c r="I51" s="355"/>
      <c r="J51" s="49" t="s">
        <v>309</v>
      </c>
      <c r="K51" s="49"/>
      <c r="L51" s="122"/>
      <c r="M51" s="49"/>
    </row>
    <row r="52" spans="1:13" ht="84" x14ac:dyDescent="0.15">
      <c r="A52" s="51" t="s">
        <v>167</v>
      </c>
      <c r="B52" s="49" t="s">
        <v>704</v>
      </c>
      <c r="C52" s="49" t="s">
        <v>705</v>
      </c>
      <c r="D52" s="360">
        <v>36617</v>
      </c>
      <c r="E52" s="49" t="s">
        <v>663</v>
      </c>
      <c r="F52" s="355" t="s">
        <v>309</v>
      </c>
      <c r="G52" s="355"/>
      <c r="H52" s="355"/>
      <c r="I52" s="355"/>
      <c r="J52" s="355" t="s">
        <v>309</v>
      </c>
      <c r="K52" s="49"/>
      <c r="L52" s="122"/>
      <c r="M52" s="49"/>
    </row>
    <row r="53" spans="1:13" ht="87.75" customHeight="1" x14ac:dyDescent="0.15">
      <c r="A53" s="51" t="s">
        <v>168</v>
      </c>
      <c r="B53" s="49" t="s">
        <v>773</v>
      </c>
      <c r="C53" s="49" t="s">
        <v>774</v>
      </c>
      <c r="D53" s="143" t="s">
        <v>775</v>
      </c>
      <c r="E53" s="49" t="s">
        <v>663</v>
      </c>
      <c r="F53" s="355" t="s">
        <v>759</v>
      </c>
      <c r="G53" s="355"/>
      <c r="H53" s="355"/>
      <c r="I53" s="355"/>
      <c r="J53" s="355" t="s">
        <v>759</v>
      </c>
      <c r="K53" s="49"/>
      <c r="L53" s="122"/>
      <c r="M53" s="49"/>
    </row>
    <row r="54" spans="1:13" ht="84" x14ac:dyDescent="0.15">
      <c r="A54" s="51" t="s">
        <v>169</v>
      </c>
      <c r="B54" s="49" t="s">
        <v>704</v>
      </c>
      <c r="C54" s="49" t="s">
        <v>790</v>
      </c>
      <c r="D54" s="365" t="s">
        <v>791</v>
      </c>
      <c r="E54" s="49" t="s">
        <v>663</v>
      </c>
      <c r="F54" s="355" t="s">
        <v>309</v>
      </c>
      <c r="G54" s="355"/>
      <c r="H54" s="355"/>
      <c r="I54" s="355"/>
      <c r="J54" s="355" t="s">
        <v>309</v>
      </c>
      <c r="K54" s="49"/>
      <c r="L54" s="122"/>
      <c r="M54" s="49"/>
    </row>
    <row r="55" spans="1:13" ht="73.5" x14ac:dyDescent="0.15">
      <c r="A55" s="51" t="s">
        <v>170</v>
      </c>
      <c r="B55" s="49" t="s">
        <v>660</v>
      </c>
      <c r="C55" s="140" t="s">
        <v>661</v>
      </c>
      <c r="D55" s="209" t="s">
        <v>662</v>
      </c>
      <c r="E55" s="49" t="s">
        <v>663</v>
      </c>
      <c r="F55" s="355" t="s">
        <v>309</v>
      </c>
      <c r="G55" s="355"/>
      <c r="H55" s="355"/>
      <c r="I55" s="355"/>
      <c r="J55" s="355" t="s">
        <v>309</v>
      </c>
      <c r="K55" s="49"/>
      <c r="L55" s="122"/>
      <c r="M55" s="49"/>
    </row>
    <row r="56" spans="1:13" x14ac:dyDescent="0.15">
      <c r="A56" s="51" t="s">
        <v>171</v>
      </c>
      <c r="B56" s="49" t="s">
        <v>309</v>
      </c>
      <c r="C56" s="49"/>
      <c r="D56" s="209"/>
      <c r="E56" s="49"/>
      <c r="F56" s="49" t="s">
        <v>309</v>
      </c>
      <c r="G56" s="355"/>
      <c r="H56" s="355"/>
      <c r="I56" s="355"/>
      <c r="J56" s="49" t="s">
        <v>309</v>
      </c>
      <c r="K56" s="49"/>
      <c r="L56" s="122"/>
      <c r="M56" s="49"/>
    </row>
    <row r="57" spans="1:13" x14ac:dyDescent="0.15">
      <c r="A57" s="51" t="s">
        <v>176</v>
      </c>
      <c r="B57" s="361" t="s">
        <v>507</v>
      </c>
      <c r="C57" s="49"/>
      <c r="D57" s="209"/>
      <c r="E57" s="49"/>
      <c r="F57" s="355" t="s">
        <v>507</v>
      </c>
      <c r="G57" s="355"/>
      <c r="H57" s="355"/>
      <c r="I57" s="355"/>
      <c r="J57" s="361" t="s">
        <v>507</v>
      </c>
      <c r="K57" s="49"/>
      <c r="L57" s="122"/>
      <c r="M57" s="49"/>
    </row>
    <row r="58" spans="1:13" x14ac:dyDescent="0.15">
      <c r="A58" s="51" t="s">
        <v>177</v>
      </c>
      <c r="B58" s="49" t="s">
        <v>1669</v>
      </c>
      <c r="C58" s="49"/>
      <c r="D58" s="49"/>
      <c r="E58" s="49"/>
      <c r="F58" s="49" t="s">
        <v>1529</v>
      </c>
      <c r="G58" s="49"/>
      <c r="H58" s="49"/>
      <c r="I58" s="49"/>
      <c r="J58" s="49" t="s">
        <v>1529</v>
      </c>
      <c r="K58" s="49"/>
      <c r="L58" s="49"/>
      <c r="M58" s="49"/>
    </row>
  </sheetData>
  <mergeCells count="4">
    <mergeCell ref="A3:A4"/>
    <mergeCell ref="B3:E3"/>
    <mergeCell ref="F3:I3"/>
    <mergeCell ref="J3:M3"/>
  </mergeCells>
  <phoneticPr fontId="3"/>
  <pageMargins left="0.70866141732283472" right="0.70866141732283472" top="0.74803149606299213" bottom="0.74803149606299213" header="0.31496062992125984" footer="0.31496062992125984"/>
  <pageSetup paperSize="9" scale="65" orientation="landscape" r:id="rId1"/>
  <headerFooter>
    <oddFooter>&amp;C&amp;P</oddFooter>
  </headerFooter>
  <rowBreaks count="4" manualBreakCount="4">
    <brk id="11" max="16383" man="1"/>
    <brk id="21" max="12" man="1"/>
    <brk id="32" max="12" man="1"/>
    <brk id="50"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Zeros="0" view="pageBreakPreview" zoomScaleNormal="100" zoomScaleSheetLayoutView="100" workbookViewId="0">
      <pane xSplit="1" ySplit="4" topLeftCell="B5" activePane="bottomRight" state="frozen"/>
      <selection pane="topRight" activeCell="B1" sqref="B1"/>
      <selection pane="bottomLeft" activeCell="A5" sqref="A5"/>
      <selection pane="bottomRight" activeCell="A2" sqref="A2:A4"/>
    </sheetView>
  </sheetViews>
  <sheetFormatPr defaultRowHeight="13.5" x14ac:dyDescent="0.15"/>
  <cols>
    <col min="1" max="1" width="10.625" style="33" customWidth="1"/>
    <col min="2" max="5" width="6.625" style="33" customWidth="1"/>
    <col min="6" max="8" width="7.875" style="33" customWidth="1"/>
    <col min="9" max="9" width="28.875" style="33" customWidth="1"/>
    <col min="10" max="10" width="15.625" style="33" customWidth="1"/>
    <col min="11" max="12" width="7.625" style="33" customWidth="1"/>
    <col min="13" max="16384" width="9" style="33"/>
  </cols>
  <sheetData>
    <row r="1" spans="1:14" ht="19.5" customHeight="1" x14ac:dyDescent="0.15">
      <c r="A1" s="41" t="s">
        <v>2069</v>
      </c>
    </row>
    <row r="2" spans="1:14" ht="19.5" customHeight="1" x14ac:dyDescent="0.15">
      <c r="A2" s="459" t="s">
        <v>56</v>
      </c>
      <c r="B2" s="459" t="s">
        <v>249</v>
      </c>
      <c r="C2" s="459"/>
      <c r="D2" s="459"/>
      <c r="E2" s="459"/>
      <c r="F2" s="459"/>
      <c r="G2" s="459"/>
      <c r="H2" s="459"/>
      <c r="I2" s="459"/>
      <c r="J2" s="459"/>
      <c r="K2" s="459"/>
      <c r="L2" s="459"/>
    </row>
    <row r="3" spans="1:14" ht="58.5" customHeight="1" x14ac:dyDescent="0.15">
      <c r="A3" s="459"/>
      <c r="B3" s="462" t="s">
        <v>250</v>
      </c>
      <c r="C3" s="459"/>
      <c r="D3" s="459"/>
      <c r="E3" s="459"/>
      <c r="F3" s="462" t="s">
        <v>251</v>
      </c>
      <c r="G3" s="459"/>
      <c r="H3" s="459"/>
      <c r="I3" s="543" t="s">
        <v>252</v>
      </c>
      <c r="J3" s="544" t="s">
        <v>253</v>
      </c>
      <c r="K3" s="462" t="s">
        <v>254</v>
      </c>
      <c r="L3" s="462"/>
    </row>
    <row r="4" spans="1:14" ht="129.75" customHeight="1" x14ac:dyDescent="0.15">
      <c r="A4" s="459"/>
      <c r="B4" s="452" t="s">
        <v>255</v>
      </c>
      <c r="C4" s="452" t="s">
        <v>256</v>
      </c>
      <c r="D4" s="453" t="s">
        <v>257</v>
      </c>
      <c r="E4" s="453" t="s">
        <v>258</v>
      </c>
      <c r="F4" s="452" t="s">
        <v>259</v>
      </c>
      <c r="G4" s="453" t="s">
        <v>260</v>
      </c>
      <c r="H4" s="453" t="s">
        <v>261</v>
      </c>
      <c r="I4" s="543"/>
      <c r="J4" s="545"/>
      <c r="K4" s="454" t="s">
        <v>262</v>
      </c>
      <c r="L4" s="454" t="s">
        <v>263</v>
      </c>
    </row>
    <row r="5" spans="1:14" ht="15.75" customHeight="1" x14ac:dyDescent="0.15">
      <c r="A5" s="418" t="s">
        <v>158</v>
      </c>
      <c r="B5" s="420" t="s">
        <v>265</v>
      </c>
      <c r="C5" s="420"/>
      <c r="D5" s="420"/>
      <c r="E5" s="420"/>
      <c r="F5" s="420" t="s">
        <v>265</v>
      </c>
      <c r="G5" s="420"/>
      <c r="H5" s="420"/>
      <c r="I5" s="221" t="s">
        <v>1209</v>
      </c>
      <c r="J5" s="195" t="s">
        <v>1210</v>
      </c>
      <c r="K5" s="420"/>
      <c r="L5" s="420" t="s">
        <v>265</v>
      </c>
    </row>
    <row r="6" spans="1:14" ht="15.75" customHeight="1" x14ac:dyDescent="0.15">
      <c r="A6" s="51" t="s">
        <v>159</v>
      </c>
      <c r="B6" s="420" t="s">
        <v>264</v>
      </c>
      <c r="C6" s="420"/>
      <c r="D6" s="420"/>
      <c r="E6" s="420"/>
      <c r="F6" s="420" t="s">
        <v>264</v>
      </c>
      <c r="G6" s="420"/>
      <c r="H6" s="420"/>
      <c r="I6" s="221" t="s">
        <v>325</v>
      </c>
      <c r="J6" s="195" t="s">
        <v>326</v>
      </c>
      <c r="K6" s="420"/>
      <c r="L6" s="420" t="s">
        <v>264</v>
      </c>
    </row>
    <row r="7" spans="1:14" ht="15.75" customHeight="1" x14ac:dyDescent="0.15">
      <c r="A7" s="51" t="s">
        <v>160</v>
      </c>
      <c r="B7" s="420" t="s">
        <v>265</v>
      </c>
      <c r="C7" s="420"/>
      <c r="D7" s="420"/>
      <c r="E7" s="420"/>
      <c r="F7" s="420" t="s">
        <v>265</v>
      </c>
      <c r="G7" s="420"/>
      <c r="H7" s="420"/>
      <c r="I7" s="221" t="s">
        <v>368</v>
      </c>
      <c r="J7" s="195" t="s">
        <v>326</v>
      </c>
      <c r="K7" s="420"/>
      <c r="L7" s="420" t="s">
        <v>265</v>
      </c>
      <c r="N7" s="55"/>
    </row>
    <row r="8" spans="1:14" ht="15.75" customHeight="1" x14ac:dyDescent="0.15">
      <c r="A8" s="51" t="s">
        <v>32</v>
      </c>
      <c r="B8" s="420" t="s">
        <v>265</v>
      </c>
      <c r="C8" s="420"/>
      <c r="D8" s="420"/>
      <c r="E8" s="420"/>
      <c r="F8" s="420" t="s">
        <v>265</v>
      </c>
      <c r="G8" s="420"/>
      <c r="H8" s="420"/>
      <c r="I8" s="221" t="s">
        <v>864</v>
      </c>
      <c r="J8" s="195" t="s">
        <v>865</v>
      </c>
      <c r="K8" s="420"/>
      <c r="L8" s="420" t="s">
        <v>265</v>
      </c>
      <c r="M8" s="455"/>
      <c r="N8" s="55"/>
    </row>
    <row r="9" spans="1:14" ht="15.75" customHeight="1" x14ac:dyDescent="0.15">
      <c r="A9" s="51" t="s">
        <v>33</v>
      </c>
      <c r="B9" s="420" t="s">
        <v>264</v>
      </c>
      <c r="C9" s="420"/>
      <c r="D9" s="420"/>
      <c r="E9" s="420"/>
      <c r="F9" s="420" t="s">
        <v>264</v>
      </c>
      <c r="G9" s="420"/>
      <c r="H9" s="420"/>
      <c r="I9" s="195" t="s">
        <v>395</v>
      </c>
      <c r="J9" s="195" t="s">
        <v>396</v>
      </c>
      <c r="K9" s="420"/>
      <c r="L9" s="420" t="s">
        <v>264</v>
      </c>
      <c r="N9" s="55"/>
    </row>
    <row r="10" spans="1:14" ht="15.75" customHeight="1" x14ac:dyDescent="0.15">
      <c r="A10" s="51" t="s">
        <v>34</v>
      </c>
      <c r="B10" s="420" t="s">
        <v>264</v>
      </c>
      <c r="C10" s="420"/>
      <c r="D10" s="420"/>
      <c r="E10" s="420"/>
      <c r="F10" s="420"/>
      <c r="G10" s="420"/>
      <c r="H10" s="420" t="s">
        <v>264</v>
      </c>
      <c r="I10" s="221" t="s">
        <v>1719</v>
      </c>
      <c r="J10" s="195" t="s">
        <v>1720</v>
      </c>
      <c r="K10" s="420"/>
      <c r="L10" s="420"/>
    </row>
    <row r="11" spans="1:14" ht="15.75" customHeight="1" x14ac:dyDescent="0.15">
      <c r="A11" s="51" t="s">
        <v>35</v>
      </c>
      <c r="B11" s="420" t="s">
        <v>290</v>
      </c>
      <c r="C11" s="420"/>
      <c r="D11" s="420"/>
      <c r="E11" s="420"/>
      <c r="F11" s="420" t="s">
        <v>290</v>
      </c>
      <c r="G11" s="420"/>
      <c r="H11" s="420"/>
      <c r="I11" s="221" t="s">
        <v>1369</v>
      </c>
      <c r="J11" s="195" t="s">
        <v>1370</v>
      </c>
      <c r="K11" s="420" t="s">
        <v>290</v>
      </c>
      <c r="L11" s="420"/>
    </row>
    <row r="12" spans="1:14" ht="15.75" customHeight="1" x14ac:dyDescent="0.15">
      <c r="A12" s="51" t="s">
        <v>153</v>
      </c>
      <c r="B12" s="420"/>
      <c r="C12" s="420"/>
      <c r="D12" s="420" t="s">
        <v>1288</v>
      </c>
      <c r="E12" s="420"/>
      <c r="F12" s="420"/>
      <c r="G12" s="420"/>
      <c r="H12" s="420"/>
      <c r="I12" s="195"/>
      <c r="J12" s="195" t="s">
        <v>508</v>
      </c>
      <c r="K12" s="420"/>
      <c r="L12" s="420"/>
    </row>
    <row r="13" spans="1:14" ht="15.75" customHeight="1" x14ac:dyDescent="0.15">
      <c r="A13" s="51" t="s">
        <v>155</v>
      </c>
      <c r="B13" s="420" t="s">
        <v>373</v>
      </c>
      <c r="C13" s="420"/>
      <c r="D13" s="420"/>
      <c r="E13" s="420"/>
      <c r="F13" s="420"/>
      <c r="G13" s="420"/>
      <c r="H13" s="420" t="s">
        <v>373</v>
      </c>
      <c r="I13" s="195" t="s">
        <v>420</v>
      </c>
      <c r="J13" s="195" t="s">
        <v>421</v>
      </c>
      <c r="K13" s="420"/>
      <c r="L13" s="420" t="s">
        <v>373</v>
      </c>
    </row>
    <row r="14" spans="1:14" ht="15.75" customHeight="1" x14ac:dyDescent="0.15">
      <c r="A14" s="51" t="s">
        <v>38</v>
      </c>
      <c r="B14" s="420"/>
      <c r="C14" s="420"/>
      <c r="D14" s="420" t="s">
        <v>1118</v>
      </c>
      <c r="E14" s="420"/>
      <c r="F14" s="420"/>
      <c r="G14" s="420"/>
      <c r="H14" s="420"/>
      <c r="I14" s="195"/>
      <c r="J14" s="195" t="s">
        <v>508</v>
      </c>
      <c r="K14" s="420"/>
      <c r="L14" s="420"/>
    </row>
    <row r="15" spans="1:14" ht="15.75" customHeight="1" x14ac:dyDescent="0.15">
      <c r="A15" s="51" t="s">
        <v>74</v>
      </c>
      <c r="B15" s="420"/>
      <c r="C15" s="420" t="s">
        <v>264</v>
      </c>
      <c r="D15" s="420"/>
      <c r="E15" s="420"/>
      <c r="F15" s="420"/>
      <c r="G15" s="420"/>
      <c r="H15" s="420" t="s">
        <v>264</v>
      </c>
      <c r="I15" s="195" t="s">
        <v>725</v>
      </c>
      <c r="J15" s="195" t="s">
        <v>726</v>
      </c>
      <c r="K15" s="420" t="s">
        <v>713</v>
      </c>
      <c r="L15" s="420"/>
    </row>
    <row r="16" spans="1:14" ht="15.75" customHeight="1" x14ac:dyDescent="0.15">
      <c r="A16" s="51" t="s">
        <v>39</v>
      </c>
      <c r="B16" s="420" t="s">
        <v>265</v>
      </c>
      <c r="C16" s="420"/>
      <c r="D16" s="420"/>
      <c r="E16" s="420"/>
      <c r="F16" s="420"/>
      <c r="G16" s="420" t="s">
        <v>265</v>
      </c>
      <c r="H16" s="420"/>
      <c r="I16" s="195" t="s">
        <v>451</v>
      </c>
      <c r="J16" s="195" t="s">
        <v>1721</v>
      </c>
      <c r="K16" s="420"/>
      <c r="L16" s="420" t="s">
        <v>265</v>
      </c>
    </row>
    <row r="17" spans="1:12" ht="15.75" customHeight="1" x14ac:dyDescent="0.15">
      <c r="A17" s="51" t="s">
        <v>172</v>
      </c>
      <c r="B17" s="420" t="s">
        <v>264</v>
      </c>
      <c r="C17" s="420"/>
      <c r="D17" s="420"/>
      <c r="E17" s="420"/>
      <c r="F17" s="420"/>
      <c r="G17" s="420"/>
      <c r="H17" s="420" t="s">
        <v>264</v>
      </c>
      <c r="I17" s="195" t="s">
        <v>487</v>
      </c>
      <c r="J17" s="195" t="s">
        <v>488</v>
      </c>
      <c r="K17" s="420"/>
      <c r="L17" s="420" t="s">
        <v>264</v>
      </c>
    </row>
    <row r="18" spans="1:12" ht="15.75" customHeight="1" x14ac:dyDescent="0.15">
      <c r="A18" s="7" t="s">
        <v>66</v>
      </c>
      <c r="B18" s="420"/>
      <c r="C18" s="420"/>
      <c r="D18" s="420" t="s">
        <v>264</v>
      </c>
      <c r="E18" s="420"/>
      <c r="F18" s="420"/>
      <c r="G18" s="420"/>
      <c r="H18" s="420"/>
      <c r="I18" s="195"/>
      <c r="J18" s="195" t="s">
        <v>508</v>
      </c>
      <c r="K18" s="420"/>
      <c r="L18" s="420"/>
    </row>
    <row r="19" spans="1:12" ht="15.75" customHeight="1" x14ac:dyDescent="0.15">
      <c r="A19" s="51" t="s">
        <v>72</v>
      </c>
      <c r="B19" s="159"/>
      <c r="C19" s="159"/>
      <c r="D19" s="159" t="s">
        <v>265</v>
      </c>
      <c r="E19" s="159"/>
      <c r="F19" s="159"/>
      <c r="G19" s="159"/>
      <c r="H19" s="159"/>
      <c r="I19" s="155"/>
      <c r="J19" s="155" t="s">
        <v>1112</v>
      </c>
      <c r="K19" s="159"/>
      <c r="L19" s="159"/>
    </row>
    <row r="20" spans="1:12" ht="15.75" customHeight="1" x14ac:dyDescent="0.15">
      <c r="A20" s="51" t="s">
        <v>73</v>
      </c>
      <c r="B20" s="420"/>
      <c r="C20" s="420"/>
      <c r="D20" s="420"/>
      <c r="E20" s="420" t="s">
        <v>1082</v>
      </c>
      <c r="F20" s="420"/>
      <c r="G20" s="420"/>
      <c r="H20" s="420"/>
      <c r="I20" s="195"/>
      <c r="J20" s="195" t="s">
        <v>508</v>
      </c>
      <c r="K20" s="420"/>
      <c r="L20" s="420"/>
    </row>
    <row r="21" spans="1:12" ht="15.75" customHeight="1" x14ac:dyDescent="0.15">
      <c r="A21" s="51" t="s">
        <v>156</v>
      </c>
      <c r="B21" s="447"/>
      <c r="C21" s="447"/>
      <c r="D21" s="420" t="s">
        <v>1848</v>
      </c>
      <c r="E21" s="447"/>
      <c r="F21" s="420" t="s">
        <v>1848</v>
      </c>
      <c r="G21" s="447"/>
      <c r="H21" s="447"/>
      <c r="I21" s="447"/>
      <c r="J21" s="195" t="s">
        <v>508</v>
      </c>
      <c r="K21" s="447"/>
      <c r="L21" s="447"/>
    </row>
    <row r="22" spans="1:12" ht="15.75" customHeight="1" x14ac:dyDescent="0.15">
      <c r="A22" s="51" t="s">
        <v>157</v>
      </c>
      <c r="B22" s="420"/>
      <c r="C22" s="420"/>
      <c r="D22" s="420" t="s">
        <v>265</v>
      </c>
      <c r="E22" s="420"/>
      <c r="F22" s="420" t="s">
        <v>265</v>
      </c>
      <c r="G22" s="420"/>
      <c r="H22" s="420"/>
      <c r="I22" s="125" t="s">
        <v>1986</v>
      </c>
      <c r="J22" s="195" t="s">
        <v>1985</v>
      </c>
      <c r="K22" s="420" t="s">
        <v>265</v>
      </c>
      <c r="L22" s="420"/>
    </row>
    <row r="23" spans="1:12" ht="15.75" customHeight="1" x14ac:dyDescent="0.15">
      <c r="A23" s="51" t="s">
        <v>40</v>
      </c>
      <c r="B23" s="420" t="s">
        <v>1376</v>
      </c>
      <c r="C23" s="420"/>
      <c r="D23" s="420"/>
      <c r="E23" s="420"/>
      <c r="F23" s="420" t="s">
        <v>1376</v>
      </c>
      <c r="G23" s="420"/>
      <c r="H23" s="420"/>
      <c r="I23" s="222" t="s">
        <v>1568</v>
      </c>
      <c r="J23" s="195" t="s">
        <v>1569</v>
      </c>
      <c r="K23" s="420"/>
      <c r="L23" s="420" t="s">
        <v>1376</v>
      </c>
    </row>
    <row r="24" spans="1:12" ht="15.75" customHeight="1" x14ac:dyDescent="0.15">
      <c r="A24" s="51" t="s">
        <v>178</v>
      </c>
      <c r="B24" s="420"/>
      <c r="C24" s="420"/>
      <c r="D24" s="420" t="s">
        <v>1376</v>
      </c>
      <c r="E24" s="420"/>
      <c r="F24" s="420"/>
      <c r="G24" s="420"/>
      <c r="H24" s="420"/>
      <c r="I24" s="195"/>
      <c r="J24" s="195" t="s">
        <v>508</v>
      </c>
      <c r="K24" s="420"/>
      <c r="L24" s="420"/>
    </row>
    <row r="25" spans="1:12" ht="15.75" customHeight="1" x14ac:dyDescent="0.15">
      <c r="A25" s="51" t="s">
        <v>41</v>
      </c>
      <c r="B25" s="421"/>
      <c r="C25" s="421"/>
      <c r="D25" s="421" t="s">
        <v>265</v>
      </c>
      <c r="E25" s="421"/>
      <c r="F25" s="421"/>
      <c r="G25" s="421"/>
      <c r="H25" s="421"/>
      <c r="I25" s="223"/>
      <c r="J25" s="223" t="s">
        <v>508</v>
      </c>
      <c r="K25" s="421"/>
      <c r="L25" s="421"/>
    </row>
    <row r="26" spans="1:12" ht="15.75" customHeight="1" x14ac:dyDescent="0.15">
      <c r="A26" s="51" t="s">
        <v>43</v>
      </c>
      <c r="B26" s="420" t="s">
        <v>264</v>
      </c>
      <c r="C26" s="420"/>
      <c r="D26" s="420"/>
      <c r="E26" s="420"/>
      <c r="F26" s="420"/>
      <c r="G26" s="420"/>
      <c r="H26" s="420" t="s">
        <v>264</v>
      </c>
      <c r="I26" s="195" t="s">
        <v>1638</v>
      </c>
      <c r="J26" s="195" t="s">
        <v>421</v>
      </c>
      <c r="K26" s="420"/>
      <c r="L26" s="420" t="s">
        <v>264</v>
      </c>
    </row>
    <row r="27" spans="1:12" ht="15.75" customHeight="1" x14ac:dyDescent="0.15">
      <c r="A27" s="51" t="s">
        <v>44</v>
      </c>
      <c r="B27" s="420"/>
      <c r="C27" s="420"/>
      <c r="D27" s="420" t="s">
        <v>265</v>
      </c>
      <c r="E27" s="420"/>
      <c r="F27" s="420"/>
      <c r="G27" s="420"/>
      <c r="H27" s="420"/>
      <c r="I27" s="195"/>
      <c r="J27" s="195" t="s">
        <v>508</v>
      </c>
      <c r="K27" s="420"/>
      <c r="L27" s="420"/>
    </row>
    <row r="28" spans="1:12" ht="15.75" customHeight="1" x14ac:dyDescent="0.15">
      <c r="A28" s="51" t="s">
        <v>37</v>
      </c>
      <c r="B28" s="421" t="s">
        <v>265</v>
      </c>
      <c r="C28" s="421"/>
      <c r="D28" s="421"/>
      <c r="E28" s="421"/>
      <c r="F28" s="421"/>
      <c r="G28" s="421"/>
      <c r="H28" s="421" t="s">
        <v>265</v>
      </c>
      <c r="I28" s="134" t="s">
        <v>1453</v>
      </c>
      <c r="J28" s="134" t="s">
        <v>1454</v>
      </c>
      <c r="K28" s="193"/>
      <c r="L28" s="194" t="s">
        <v>265</v>
      </c>
    </row>
    <row r="29" spans="1:12" ht="15.75" customHeight="1" x14ac:dyDescent="0.15">
      <c r="A29" s="51" t="s">
        <v>67</v>
      </c>
      <c r="B29" s="420" t="s">
        <v>1376</v>
      </c>
      <c r="C29" s="420"/>
      <c r="D29" s="420"/>
      <c r="E29" s="420"/>
      <c r="F29" s="420"/>
      <c r="G29" s="420"/>
      <c r="H29" s="420" t="s">
        <v>1376</v>
      </c>
      <c r="I29" s="195" t="s">
        <v>1406</v>
      </c>
      <c r="J29" s="195" t="s">
        <v>1407</v>
      </c>
      <c r="K29" s="420"/>
      <c r="L29" s="420" t="s">
        <v>1376</v>
      </c>
    </row>
    <row r="30" spans="1:12" ht="15.75" customHeight="1" x14ac:dyDescent="0.15">
      <c r="A30" s="51" t="s">
        <v>68</v>
      </c>
      <c r="B30" s="420"/>
      <c r="C30" s="420"/>
      <c r="D30" s="420" t="s">
        <v>1062</v>
      </c>
      <c r="E30" s="420"/>
      <c r="F30" s="420"/>
      <c r="G30" s="420"/>
      <c r="H30" s="420"/>
      <c r="I30" s="195"/>
      <c r="J30" s="195" t="s">
        <v>508</v>
      </c>
      <c r="K30" s="420"/>
      <c r="L30" s="420"/>
    </row>
    <row r="31" spans="1:12" ht="15.75" customHeight="1" x14ac:dyDescent="0.15">
      <c r="A31" s="51" t="s">
        <v>25</v>
      </c>
      <c r="B31" s="420"/>
      <c r="C31" s="420"/>
      <c r="D31" s="420" t="s">
        <v>265</v>
      </c>
      <c r="E31" s="420"/>
      <c r="F31" s="420"/>
      <c r="G31" s="420"/>
      <c r="H31" s="420"/>
      <c r="I31" s="195"/>
      <c r="J31" s="195" t="s">
        <v>508</v>
      </c>
      <c r="K31" s="420"/>
      <c r="L31" s="420"/>
    </row>
    <row r="32" spans="1:12" ht="15.75" customHeight="1" x14ac:dyDescent="0.15">
      <c r="A32" s="51" t="s">
        <v>26</v>
      </c>
      <c r="B32" s="420" t="s">
        <v>574</v>
      </c>
      <c r="C32" s="420"/>
      <c r="D32" s="420"/>
      <c r="E32" s="420"/>
      <c r="F32" s="420" t="s">
        <v>574</v>
      </c>
      <c r="G32" s="420"/>
      <c r="H32" s="420"/>
      <c r="I32" s="222" t="s">
        <v>588</v>
      </c>
      <c r="J32" s="195" t="s">
        <v>1722</v>
      </c>
      <c r="K32" s="420"/>
      <c r="L32" s="420" t="s">
        <v>574</v>
      </c>
    </row>
    <row r="33" spans="1:12" ht="15.75" customHeight="1" x14ac:dyDescent="0.15">
      <c r="A33" s="51" t="s">
        <v>154</v>
      </c>
      <c r="B33" s="420" t="s">
        <v>265</v>
      </c>
      <c r="C33" s="420"/>
      <c r="D33" s="420"/>
      <c r="E33" s="420"/>
      <c r="F33" s="420" t="s">
        <v>265</v>
      </c>
      <c r="G33" s="420"/>
      <c r="H33" s="420"/>
      <c r="I33" s="221" t="s">
        <v>1034</v>
      </c>
      <c r="J33" s="195" t="s">
        <v>1035</v>
      </c>
      <c r="K33" s="420"/>
      <c r="L33" s="420" t="s">
        <v>265</v>
      </c>
    </row>
    <row r="34" spans="1:12" ht="15.75" customHeight="1" x14ac:dyDescent="0.15">
      <c r="A34" s="51" t="s">
        <v>71</v>
      </c>
      <c r="B34" s="420"/>
      <c r="C34" s="420"/>
      <c r="D34" s="420" t="s">
        <v>265</v>
      </c>
      <c r="E34" s="420"/>
      <c r="F34" s="420"/>
      <c r="G34" s="420"/>
      <c r="H34" s="420"/>
      <c r="I34" s="195"/>
      <c r="J34" s="195" t="s">
        <v>508</v>
      </c>
      <c r="K34" s="420"/>
      <c r="L34" s="420"/>
    </row>
    <row r="35" spans="1:12" ht="15.75" customHeight="1" x14ac:dyDescent="0.15">
      <c r="A35" s="51" t="s">
        <v>27</v>
      </c>
      <c r="B35" s="420" t="s">
        <v>803</v>
      </c>
      <c r="C35" s="420"/>
      <c r="D35" s="420"/>
      <c r="E35" s="420"/>
      <c r="F35" s="420"/>
      <c r="G35" s="420"/>
      <c r="H35" s="420" t="s">
        <v>803</v>
      </c>
      <c r="I35" s="195" t="s">
        <v>827</v>
      </c>
      <c r="J35" s="195" t="s">
        <v>828</v>
      </c>
      <c r="K35" s="420"/>
      <c r="L35" s="420" t="s">
        <v>829</v>
      </c>
    </row>
    <row r="36" spans="1:12" ht="15.75" customHeight="1" x14ac:dyDescent="0.15">
      <c r="A36" s="51" t="s">
        <v>28</v>
      </c>
      <c r="B36" s="420"/>
      <c r="C36" s="420"/>
      <c r="D36" s="420" t="s">
        <v>951</v>
      </c>
      <c r="E36" s="420"/>
      <c r="F36" s="420"/>
      <c r="G36" s="420"/>
      <c r="H36" s="420"/>
      <c r="I36" s="195"/>
      <c r="J36" s="195" t="s">
        <v>508</v>
      </c>
      <c r="K36" s="420"/>
      <c r="L36" s="420"/>
    </row>
    <row r="37" spans="1:12" ht="15.75" customHeight="1" x14ac:dyDescent="0.15">
      <c r="A37" s="51" t="s">
        <v>29</v>
      </c>
      <c r="B37" s="420" t="s">
        <v>592</v>
      </c>
      <c r="C37" s="420"/>
      <c r="D37" s="420"/>
      <c r="E37" s="420"/>
      <c r="F37" s="420" t="s">
        <v>592</v>
      </c>
      <c r="G37" s="420"/>
      <c r="H37" s="420"/>
      <c r="I37" s="221" t="s">
        <v>615</v>
      </c>
      <c r="J37" s="195" t="s">
        <v>616</v>
      </c>
      <c r="K37" s="420"/>
      <c r="L37" s="420" t="s">
        <v>592</v>
      </c>
    </row>
    <row r="38" spans="1:12" ht="15.75" customHeight="1" x14ac:dyDescent="0.15">
      <c r="A38" s="51" t="s">
        <v>152</v>
      </c>
      <c r="B38" s="420" t="s">
        <v>265</v>
      </c>
      <c r="C38" s="420"/>
      <c r="D38" s="420"/>
      <c r="E38" s="420"/>
      <c r="F38" s="420" t="s">
        <v>265</v>
      </c>
      <c r="G38" s="420"/>
      <c r="H38" s="447"/>
      <c r="I38" s="125" t="s">
        <v>1939</v>
      </c>
      <c r="J38" s="195" t="s">
        <v>1940</v>
      </c>
      <c r="K38" s="447"/>
      <c r="L38" s="420" t="s">
        <v>265</v>
      </c>
    </row>
    <row r="39" spans="1:12" ht="15.75" customHeight="1" x14ac:dyDescent="0.15">
      <c r="A39" s="51" t="s">
        <v>173</v>
      </c>
      <c r="B39" s="420" t="s">
        <v>265</v>
      </c>
      <c r="C39" s="420"/>
      <c r="D39" s="420"/>
      <c r="E39" s="420"/>
      <c r="F39" s="420"/>
      <c r="G39" s="420"/>
      <c r="H39" s="420" t="s">
        <v>265</v>
      </c>
      <c r="I39" s="195" t="s">
        <v>629</v>
      </c>
      <c r="J39" s="195" t="s">
        <v>630</v>
      </c>
      <c r="K39" s="420"/>
      <c r="L39" s="420" t="s">
        <v>265</v>
      </c>
    </row>
    <row r="40" spans="1:12" ht="15.75" customHeight="1" x14ac:dyDescent="0.15">
      <c r="A40" s="51" t="s">
        <v>174</v>
      </c>
      <c r="B40" s="420"/>
      <c r="C40" s="420"/>
      <c r="D40" s="420"/>
      <c r="E40" s="420" t="s">
        <v>264</v>
      </c>
      <c r="F40" s="420"/>
      <c r="G40" s="420"/>
      <c r="H40" s="420"/>
      <c r="I40" s="195"/>
      <c r="J40" s="195" t="s">
        <v>508</v>
      </c>
      <c r="K40" s="420"/>
      <c r="L40" s="420"/>
    </row>
    <row r="41" spans="1:12" ht="15.75" customHeight="1" x14ac:dyDescent="0.15">
      <c r="A41" s="51" t="s">
        <v>193</v>
      </c>
      <c r="B41" s="420"/>
      <c r="C41" s="420"/>
      <c r="D41" s="420" t="s">
        <v>713</v>
      </c>
      <c r="E41" s="420"/>
      <c r="F41" s="420"/>
      <c r="G41" s="420"/>
      <c r="H41" s="420"/>
      <c r="I41" s="195"/>
      <c r="J41" s="195" t="s">
        <v>508</v>
      </c>
      <c r="K41" s="420"/>
      <c r="L41" s="420"/>
    </row>
    <row r="42" spans="1:12" ht="15.75" customHeight="1" x14ac:dyDescent="0.15">
      <c r="A42" s="51" t="s">
        <v>45</v>
      </c>
      <c r="B42" s="420"/>
      <c r="C42" s="420"/>
      <c r="D42" s="420"/>
      <c r="E42" s="420" t="s">
        <v>1687</v>
      </c>
      <c r="F42" s="420"/>
      <c r="G42" s="420"/>
      <c r="H42" s="420"/>
      <c r="I42" s="195"/>
      <c r="J42" s="195" t="s">
        <v>508</v>
      </c>
      <c r="K42" s="420"/>
      <c r="L42" s="420"/>
    </row>
    <row r="43" spans="1:12" ht="15.75" customHeight="1" x14ac:dyDescent="0.15">
      <c r="A43" s="51" t="s">
        <v>102</v>
      </c>
      <c r="B43" s="159"/>
      <c r="C43" s="159"/>
      <c r="D43" s="159" t="s">
        <v>265</v>
      </c>
      <c r="E43" s="159"/>
      <c r="F43" s="159"/>
      <c r="G43" s="159"/>
      <c r="H43" s="159"/>
      <c r="I43" s="155"/>
      <c r="J43" s="155" t="s">
        <v>925</v>
      </c>
      <c r="K43" s="159"/>
      <c r="L43" s="159"/>
    </row>
    <row r="44" spans="1:12" ht="15.75" customHeight="1" x14ac:dyDescent="0.15">
      <c r="A44" s="51" t="s">
        <v>150</v>
      </c>
      <c r="B44" s="420"/>
      <c r="C44" s="420"/>
      <c r="D44" s="420"/>
      <c r="E44" s="420" t="s">
        <v>1888</v>
      </c>
      <c r="F44" s="420"/>
      <c r="G44" s="420"/>
      <c r="H44" s="420" t="s">
        <v>264</v>
      </c>
      <c r="I44" s="420"/>
      <c r="J44" s="195" t="s">
        <v>508</v>
      </c>
      <c r="K44" s="420"/>
      <c r="L44" s="420"/>
    </row>
    <row r="45" spans="1:12" ht="15.75" customHeight="1" x14ac:dyDescent="0.15">
      <c r="A45" s="51" t="s">
        <v>151</v>
      </c>
      <c r="B45" s="420"/>
      <c r="C45" s="420"/>
      <c r="D45" s="420" t="s">
        <v>592</v>
      </c>
      <c r="E45" s="420"/>
      <c r="F45" s="420"/>
      <c r="G45" s="420"/>
      <c r="H45" s="420"/>
      <c r="I45" s="195"/>
      <c r="J45" s="195" t="s">
        <v>508</v>
      </c>
      <c r="K45" s="420"/>
      <c r="L45" s="420"/>
    </row>
    <row r="46" spans="1:12" ht="15.75" customHeight="1" x14ac:dyDescent="0.15">
      <c r="A46" s="51" t="s">
        <v>30</v>
      </c>
      <c r="B46" s="420" t="s">
        <v>265</v>
      </c>
      <c r="C46" s="420"/>
      <c r="D46" s="420"/>
      <c r="E46" s="420"/>
      <c r="F46" s="420"/>
      <c r="G46" s="420"/>
      <c r="H46" s="420" t="s">
        <v>265</v>
      </c>
      <c r="I46" s="447" t="s">
        <v>1821</v>
      </c>
      <c r="J46" s="195" t="s">
        <v>1822</v>
      </c>
      <c r="K46" s="447"/>
      <c r="L46" s="420" t="s">
        <v>1823</v>
      </c>
    </row>
    <row r="47" spans="1:12" ht="15.75" customHeight="1" x14ac:dyDescent="0.15">
      <c r="A47" s="51" t="s">
        <v>161</v>
      </c>
      <c r="B47" s="420" t="s">
        <v>265</v>
      </c>
      <c r="C47" s="420"/>
      <c r="D47" s="420"/>
      <c r="E47" s="420"/>
      <c r="F47" s="420" t="s">
        <v>265</v>
      </c>
      <c r="G47" s="420"/>
      <c r="H47" s="420"/>
      <c r="I47" s="195" t="s">
        <v>645</v>
      </c>
      <c r="J47" s="195" t="s">
        <v>646</v>
      </c>
      <c r="K47" s="420" t="s">
        <v>265</v>
      </c>
      <c r="L47" s="420"/>
    </row>
    <row r="48" spans="1:12" ht="15.75" customHeight="1" x14ac:dyDescent="0.15">
      <c r="A48" s="51" t="s">
        <v>162</v>
      </c>
      <c r="B48" s="420" t="s">
        <v>264</v>
      </c>
      <c r="C48" s="447"/>
      <c r="D48" s="447"/>
      <c r="E48" s="447"/>
      <c r="F48" s="447"/>
      <c r="G48" s="447"/>
      <c r="H48" s="420" t="s">
        <v>264</v>
      </c>
      <c r="I48" s="447" t="s">
        <v>1914</v>
      </c>
      <c r="J48" s="195" t="s">
        <v>1915</v>
      </c>
      <c r="K48" s="447"/>
      <c r="L48" s="420" t="s">
        <v>264</v>
      </c>
    </row>
    <row r="49" spans="1:12" ht="15.75" customHeight="1" x14ac:dyDescent="0.15">
      <c r="A49" s="51" t="s">
        <v>164</v>
      </c>
      <c r="B49" s="420" t="s">
        <v>265</v>
      </c>
      <c r="C49" s="420"/>
      <c r="D49" s="420"/>
      <c r="E49" s="420"/>
      <c r="F49" s="420"/>
      <c r="G49" s="420"/>
      <c r="H49" s="420" t="s">
        <v>265</v>
      </c>
      <c r="I49" s="222" t="s">
        <v>1423</v>
      </c>
      <c r="J49" s="195" t="s">
        <v>1424</v>
      </c>
      <c r="K49" s="420"/>
      <c r="L49" s="420" t="s">
        <v>265</v>
      </c>
    </row>
    <row r="50" spans="1:12" ht="15.75" customHeight="1" x14ac:dyDescent="0.15">
      <c r="A50" s="51" t="s">
        <v>165</v>
      </c>
      <c r="B50" s="420"/>
      <c r="C50" s="420"/>
      <c r="D50" s="420"/>
      <c r="E50" s="420" t="s">
        <v>265</v>
      </c>
      <c r="F50" s="420"/>
      <c r="G50" s="420"/>
      <c r="H50" s="420"/>
      <c r="I50" s="195"/>
      <c r="J50" s="195" t="s">
        <v>508</v>
      </c>
      <c r="K50" s="420"/>
      <c r="L50" s="420"/>
    </row>
    <row r="51" spans="1:12" ht="15.75" customHeight="1" x14ac:dyDescent="0.15">
      <c r="A51" s="51" t="s">
        <v>166</v>
      </c>
      <c r="B51" s="195"/>
      <c r="C51" s="195"/>
      <c r="D51" s="195"/>
      <c r="E51" s="420" t="s">
        <v>1831</v>
      </c>
      <c r="F51" s="195"/>
      <c r="G51" s="195"/>
      <c r="H51" s="195"/>
      <c r="I51" s="195"/>
      <c r="J51" s="195" t="s">
        <v>508</v>
      </c>
      <c r="K51" s="195"/>
      <c r="L51" s="195"/>
    </row>
    <row r="52" spans="1:12" ht="15.75" customHeight="1" x14ac:dyDescent="0.15">
      <c r="A52" s="51" t="s">
        <v>167</v>
      </c>
      <c r="B52" s="420"/>
      <c r="C52" s="420"/>
      <c r="D52" s="420"/>
      <c r="E52" s="420" t="s">
        <v>680</v>
      </c>
      <c r="F52" s="420"/>
      <c r="G52" s="420"/>
      <c r="H52" s="420"/>
      <c r="I52" s="195"/>
      <c r="J52" s="195" t="s">
        <v>508</v>
      </c>
      <c r="K52" s="420"/>
      <c r="L52" s="420"/>
    </row>
    <row r="53" spans="1:12" ht="15.75" customHeight="1" x14ac:dyDescent="0.15">
      <c r="A53" s="51" t="s">
        <v>168</v>
      </c>
      <c r="B53" s="420"/>
      <c r="C53" s="420"/>
      <c r="D53" s="420"/>
      <c r="E53" s="420" t="s">
        <v>265</v>
      </c>
      <c r="F53" s="420"/>
      <c r="G53" s="420"/>
      <c r="H53" s="420"/>
      <c r="I53" s="195"/>
      <c r="J53" s="195" t="s">
        <v>508</v>
      </c>
      <c r="K53" s="420"/>
      <c r="L53" s="420"/>
    </row>
    <row r="54" spans="1:12" ht="15.75" customHeight="1" x14ac:dyDescent="0.15">
      <c r="A54" s="51" t="s">
        <v>169</v>
      </c>
      <c r="B54" s="420"/>
      <c r="C54" s="420"/>
      <c r="D54" s="420"/>
      <c r="E54" s="420" t="s">
        <v>264</v>
      </c>
      <c r="F54" s="420"/>
      <c r="G54" s="420"/>
      <c r="H54" s="420"/>
      <c r="I54" s="195"/>
      <c r="J54" s="195" t="s">
        <v>508</v>
      </c>
      <c r="K54" s="420"/>
      <c r="L54" s="420"/>
    </row>
    <row r="55" spans="1:12" ht="15.75" customHeight="1" x14ac:dyDescent="0.15">
      <c r="A55" s="51" t="s">
        <v>170</v>
      </c>
      <c r="B55" s="420"/>
      <c r="C55" s="420"/>
      <c r="D55" s="420"/>
      <c r="E55" s="420" t="s">
        <v>592</v>
      </c>
      <c r="F55" s="420"/>
      <c r="G55" s="420"/>
      <c r="H55" s="420"/>
      <c r="I55" s="195"/>
      <c r="J55" s="195" t="s">
        <v>508</v>
      </c>
      <c r="K55" s="420"/>
      <c r="L55" s="420"/>
    </row>
    <row r="56" spans="1:12" ht="15.75" customHeight="1" x14ac:dyDescent="0.15">
      <c r="A56" s="51" t="s">
        <v>171</v>
      </c>
      <c r="B56" s="420"/>
      <c r="C56" s="420"/>
      <c r="D56" s="420"/>
      <c r="E56" s="420" t="s">
        <v>1144</v>
      </c>
      <c r="F56" s="420"/>
      <c r="G56" s="420"/>
      <c r="H56" s="420"/>
      <c r="I56" s="195"/>
      <c r="J56" s="195" t="s">
        <v>508</v>
      </c>
      <c r="K56" s="420"/>
      <c r="L56" s="420"/>
    </row>
    <row r="57" spans="1:12" ht="15.75" customHeight="1" x14ac:dyDescent="0.15">
      <c r="A57" s="51" t="s">
        <v>176</v>
      </c>
      <c r="B57" s="420"/>
      <c r="C57" s="420"/>
      <c r="D57" s="420"/>
      <c r="E57" s="420" t="s">
        <v>1376</v>
      </c>
      <c r="F57" s="420"/>
      <c r="G57" s="420"/>
      <c r="H57" s="420"/>
      <c r="I57" s="195"/>
      <c r="J57" s="195" t="s">
        <v>508</v>
      </c>
      <c r="K57" s="420"/>
      <c r="L57" s="420"/>
    </row>
    <row r="58" spans="1:12" ht="15.75" customHeight="1" x14ac:dyDescent="0.15">
      <c r="A58" s="51" t="s">
        <v>177</v>
      </c>
      <c r="B58" s="420" t="s">
        <v>264</v>
      </c>
      <c r="C58" s="420"/>
      <c r="D58" s="420"/>
      <c r="E58" s="420"/>
      <c r="F58" s="420"/>
      <c r="G58" s="420"/>
      <c r="H58" s="420" t="s">
        <v>264</v>
      </c>
      <c r="I58" s="195" t="s">
        <v>1670</v>
      </c>
      <c r="J58" s="195" t="s">
        <v>1671</v>
      </c>
      <c r="K58" s="420"/>
      <c r="L58" s="420" t="s">
        <v>1672</v>
      </c>
    </row>
  </sheetData>
  <mergeCells count="7">
    <mergeCell ref="A2:A4"/>
    <mergeCell ref="B2:L2"/>
    <mergeCell ref="B3:E3"/>
    <mergeCell ref="F3:H3"/>
    <mergeCell ref="I3:I4"/>
    <mergeCell ref="J3:J4"/>
    <mergeCell ref="K3:L3"/>
  </mergeCells>
  <phoneticPr fontId="3"/>
  <dataValidations count="1">
    <dataValidation type="list" allowBlank="1" showInputMessage="1" sqref="B16:H16 K16:L16 B19:H19 K19:L19 B5:H5 K5:L5">
      <formula1>$B$34</formula1>
    </dataValidation>
  </dataValidations>
  <pageMargins left="0.70866141732283472" right="0.51181102362204722" top="0.74803149606299213" bottom="0.74803149606299213" header="0.31496062992125984" footer="0.31496062992125984"/>
  <pageSetup paperSize="9" scale="75"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83" zoomScaleSheetLayoutView="100" workbookViewId="0">
      <pane ySplit="4" topLeftCell="A5" activePane="bottomLeft" state="frozen"/>
      <selection activeCell="G26" sqref="G26"/>
      <selection pane="bottomLeft" activeCell="A3" sqref="A3:A4"/>
    </sheetView>
  </sheetViews>
  <sheetFormatPr defaultRowHeight="13.5" x14ac:dyDescent="0.15"/>
  <cols>
    <col min="1" max="1" width="12.75" style="28" customWidth="1"/>
    <col min="2" max="2" width="11.625" style="28" customWidth="1"/>
    <col min="3" max="3" width="13.875" style="28" bestFit="1" customWidth="1"/>
    <col min="4" max="4" width="11.625" style="28" customWidth="1"/>
    <col min="5" max="5" width="13.875" style="28" bestFit="1" customWidth="1"/>
    <col min="6" max="6" width="11.625" style="28" customWidth="1"/>
    <col min="7" max="7" width="13.875" style="28" bestFit="1" customWidth="1"/>
    <col min="8" max="8" width="11.625" style="28" customWidth="1"/>
    <col min="9" max="9" width="13.875" style="28" bestFit="1" customWidth="1"/>
    <col min="10" max="10" width="25.25" style="68" customWidth="1"/>
    <col min="11" max="11" width="11.625" style="28" customWidth="1"/>
    <col min="12" max="12" width="13.875" style="28" bestFit="1" customWidth="1"/>
    <col min="13" max="16384" width="9" style="28"/>
  </cols>
  <sheetData>
    <row r="1" spans="1:12" ht="18.75" customHeight="1" x14ac:dyDescent="0.15">
      <c r="A1" s="42" t="s">
        <v>2027</v>
      </c>
    </row>
    <row r="2" spans="1:12" ht="18.75" customHeight="1" x14ac:dyDescent="0.15">
      <c r="A2" s="28" t="s">
        <v>2015</v>
      </c>
    </row>
    <row r="3" spans="1:12" ht="20.25" customHeight="1" x14ac:dyDescent="0.15">
      <c r="A3" s="466" t="s">
        <v>56</v>
      </c>
      <c r="B3" s="467" t="s">
        <v>47</v>
      </c>
      <c r="C3" s="468"/>
      <c r="D3" s="467" t="s">
        <v>48</v>
      </c>
      <c r="E3" s="468"/>
      <c r="F3" s="463" t="s">
        <v>49</v>
      </c>
      <c r="G3" s="464"/>
      <c r="H3" s="463" t="s">
        <v>123</v>
      </c>
      <c r="I3" s="465"/>
      <c r="J3" s="464"/>
      <c r="K3" s="463" t="s">
        <v>11</v>
      </c>
      <c r="L3" s="464"/>
    </row>
    <row r="4" spans="1:12" ht="20.25" customHeight="1" x14ac:dyDescent="0.15">
      <c r="A4" s="466"/>
      <c r="B4" s="403" t="s">
        <v>46</v>
      </c>
      <c r="C4" s="403" t="s">
        <v>287</v>
      </c>
      <c r="D4" s="403" t="s">
        <v>46</v>
      </c>
      <c r="E4" s="403" t="s">
        <v>287</v>
      </c>
      <c r="F4" s="403" t="s">
        <v>46</v>
      </c>
      <c r="G4" s="403" t="s">
        <v>287</v>
      </c>
      <c r="H4" s="403" t="s">
        <v>46</v>
      </c>
      <c r="I4" s="403" t="s">
        <v>287</v>
      </c>
      <c r="J4" s="402" t="s">
        <v>12</v>
      </c>
      <c r="K4" s="403" t="s">
        <v>46</v>
      </c>
      <c r="L4" s="403" t="s">
        <v>287</v>
      </c>
    </row>
    <row r="5" spans="1:12" ht="27" x14ac:dyDescent="0.15">
      <c r="A5" s="120" t="s">
        <v>158</v>
      </c>
      <c r="B5" s="25">
        <v>71</v>
      </c>
      <c r="C5" s="130">
        <v>2847</v>
      </c>
      <c r="D5" s="25">
        <v>322</v>
      </c>
      <c r="E5" s="130">
        <v>6067</v>
      </c>
      <c r="F5" s="25">
        <v>105</v>
      </c>
      <c r="G5" s="130">
        <v>1760</v>
      </c>
      <c r="H5" s="25">
        <v>193</v>
      </c>
      <c r="I5" s="130">
        <v>3420</v>
      </c>
      <c r="J5" s="245" t="s">
        <v>1160</v>
      </c>
      <c r="K5" s="399">
        <f>B5+D5+F5+H5</f>
        <v>691</v>
      </c>
      <c r="L5" s="92">
        <f>C5+E5+G5+I5</f>
        <v>14094</v>
      </c>
    </row>
    <row r="6" spans="1:12" x14ac:dyDescent="0.15">
      <c r="A6" s="18" t="s">
        <v>159</v>
      </c>
      <c r="B6" s="469" t="s">
        <v>2013</v>
      </c>
      <c r="C6" s="470"/>
      <c r="D6" s="470"/>
      <c r="E6" s="470"/>
      <c r="F6" s="470"/>
      <c r="G6" s="470"/>
      <c r="H6" s="470"/>
      <c r="I6" s="470"/>
      <c r="J6" s="471"/>
      <c r="K6" s="399" t="s">
        <v>2011</v>
      </c>
      <c r="L6" s="92" t="s">
        <v>2012</v>
      </c>
    </row>
    <row r="7" spans="1:12" ht="27" x14ac:dyDescent="0.15">
      <c r="A7" s="18" t="s">
        <v>160</v>
      </c>
      <c r="B7" s="25">
        <v>27</v>
      </c>
      <c r="C7" s="130">
        <v>483</v>
      </c>
      <c r="D7" s="25">
        <v>70</v>
      </c>
      <c r="E7" s="130">
        <v>1607</v>
      </c>
      <c r="F7" s="25">
        <v>45</v>
      </c>
      <c r="G7" s="130">
        <v>757</v>
      </c>
      <c r="H7" s="25">
        <v>147</v>
      </c>
      <c r="I7" s="130">
        <v>1738</v>
      </c>
      <c r="J7" s="121" t="s">
        <v>329</v>
      </c>
      <c r="K7" s="399">
        <f t="shared" ref="K7:L8" si="0">B7+D7+F7+H7</f>
        <v>289</v>
      </c>
      <c r="L7" s="92">
        <f t="shared" si="0"/>
        <v>4585</v>
      </c>
    </row>
    <row r="8" spans="1:12" x14ac:dyDescent="0.15">
      <c r="A8" s="18" t="s">
        <v>32</v>
      </c>
      <c r="B8" s="25"/>
      <c r="C8" s="130"/>
      <c r="D8" s="25">
        <v>31</v>
      </c>
      <c r="E8" s="130">
        <v>18169</v>
      </c>
      <c r="F8" s="25"/>
      <c r="G8" s="130"/>
      <c r="H8" s="25">
        <v>1</v>
      </c>
      <c r="I8" s="130">
        <v>186</v>
      </c>
      <c r="J8" s="121"/>
      <c r="K8" s="399">
        <f t="shared" si="0"/>
        <v>32</v>
      </c>
      <c r="L8" s="92">
        <f t="shared" si="0"/>
        <v>18355</v>
      </c>
    </row>
    <row r="9" spans="1:12" x14ac:dyDescent="0.15">
      <c r="A9" s="18" t="s">
        <v>33</v>
      </c>
      <c r="B9" s="469" t="s">
        <v>2013</v>
      </c>
      <c r="C9" s="470"/>
      <c r="D9" s="470"/>
      <c r="E9" s="470"/>
      <c r="F9" s="470"/>
      <c r="G9" s="470"/>
      <c r="H9" s="470"/>
      <c r="I9" s="470"/>
      <c r="J9" s="471"/>
      <c r="K9" s="399" t="s">
        <v>2011</v>
      </c>
      <c r="L9" s="92" t="s">
        <v>2012</v>
      </c>
    </row>
    <row r="10" spans="1:12" x14ac:dyDescent="0.15">
      <c r="A10" s="18" t="s">
        <v>34</v>
      </c>
      <c r="B10" s="25">
        <v>14</v>
      </c>
      <c r="C10" s="130">
        <v>429</v>
      </c>
      <c r="D10" s="25">
        <v>19</v>
      </c>
      <c r="E10" s="130">
        <v>428</v>
      </c>
      <c r="F10" s="25">
        <v>18</v>
      </c>
      <c r="G10" s="130">
        <v>429</v>
      </c>
      <c r="H10" s="25">
        <v>7</v>
      </c>
      <c r="I10" s="130">
        <v>134</v>
      </c>
      <c r="J10" s="121"/>
      <c r="K10" s="399">
        <f>B10+D10+F10+H10</f>
        <v>58</v>
      </c>
      <c r="L10" s="92">
        <f>C10+E10+G10+I10</f>
        <v>1420</v>
      </c>
    </row>
    <row r="11" spans="1:12" ht="27" x14ac:dyDescent="0.15">
      <c r="A11" s="18" t="s">
        <v>35</v>
      </c>
      <c r="B11" s="25">
        <v>22</v>
      </c>
      <c r="C11" s="130">
        <v>273.58800000000002</v>
      </c>
      <c r="D11" s="25">
        <v>237</v>
      </c>
      <c r="E11" s="130">
        <v>14601.39</v>
      </c>
      <c r="F11" s="25">
        <v>33</v>
      </c>
      <c r="G11" s="130">
        <v>1191.828</v>
      </c>
      <c r="H11" s="25">
        <v>185</v>
      </c>
      <c r="I11" s="130">
        <v>3219.68</v>
      </c>
      <c r="J11" s="121" t="s">
        <v>1299</v>
      </c>
      <c r="K11" s="399">
        <f>B11+D11+F11+H11</f>
        <v>477</v>
      </c>
      <c r="L11" s="92">
        <f>C11+E11+G11+I11</f>
        <v>19286.485999999997</v>
      </c>
    </row>
    <row r="12" spans="1:12" x14ac:dyDescent="0.15">
      <c r="A12" s="18" t="s">
        <v>153</v>
      </c>
      <c r="B12" s="25">
        <v>5</v>
      </c>
      <c r="C12" s="130">
        <v>7.4809999999999999</v>
      </c>
      <c r="D12" s="25">
        <v>358</v>
      </c>
      <c r="E12" s="130">
        <v>6022.9470000000001</v>
      </c>
      <c r="F12" s="25">
        <v>1</v>
      </c>
      <c r="G12" s="130">
        <v>22.683</v>
      </c>
      <c r="H12" s="25">
        <v>2</v>
      </c>
      <c r="I12" s="130">
        <v>2.004</v>
      </c>
      <c r="J12" s="121" t="s">
        <v>1227</v>
      </c>
      <c r="K12" s="399">
        <f t="shared" ref="K12:L14" si="1">B12+D12+F12+H12</f>
        <v>366</v>
      </c>
      <c r="L12" s="92">
        <f t="shared" si="1"/>
        <v>6055.1149999999998</v>
      </c>
    </row>
    <row r="13" spans="1:12" x14ac:dyDescent="0.15">
      <c r="A13" s="18" t="s">
        <v>155</v>
      </c>
      <c r="B13" s="25">
        <v>21</v>
      </c>
      <c r="C13" s="130">
        <v>38</v>
      </c>
      <c r="D13" s="25">
        <v>3</v>
      </c>
      <c r="E13" s="130">
        <v>13</v>
      </c>
      <c r="F13" s="25">
        <v>1</v>
      </c>
      <c r="G13" s="130">
        <v>18</v>
      </c>
      <c r="H13" s="25">
        <v>11</v>
      </c>
      <c r="I13" s="130">
        <v>11</v>
      </c>
      <c r="J13" s="121" t="s">
        <v>399</v>
      </c>
      <c r="K13" s="399">
        <f t="shared" si="1"/>
        <v>36</v>
      </c>
      <c r="L13" s="92">
        <f t="shared" si="1"/>
        <v>80</v>
      </c>
    </row>
    <row r="14" spans="1:12" x14ac:dyDescent="0.15">
      <c r="A14" s="18" t="s">
        <v>38</v>
      </c>
      <c r="B14" s="25">
        <v>31</v>
      </c>
      <c r="C14" s="130">
        <v>677</v>
      </c>
      <c r="D14" s="25">
        <v>84</v>
      </c>
      <c r="E14" s="130">
        <v>781</v>
      </c>
      <c r="F14" s="25">
        <v>32</v>
      </c>
      <c r="G14" s="130">
        <v>304</v>
      </c>
      <c r="H14" s="25">
        <v>12</v>
      </c>
      <c r="I14" s="130">
        <v>200</v>
      </c>
      <c r="J14" s="121" t="s">
        <v>1115</v>
      </c>
      <c r="K14" s="399">
        <f t="shared" si="1"/>
        <v>159</v>
      </c>
      <c r="L14" s="92">
        <f t="shared" si="1"/>
        <v>1962</v>
      </c>
    </row>
    <row r="15" spans="1:12" x14ac:dyDescent="0.15">
      <c r="A15" s="18" t="s">
        <v>74</v>
      </c>
      <c r="B15" s="25">
        <v>12</v>
      </c>
      <c r="C15" s="130">
        <v>520</v>
      </c>
      <c r="D15" s="25">
        <v>102</v>
      </c>
      <c r="E15" s="130">
        <v>1666</v>
      </c>
      <c r="F15" s="25">
        <v>95</v>
      </c>
      <c r="G15" s="130">
        <v>2817</v>
      </c>
      <c r="H15" s="25">
        <v>6</v>
      </c>
      <c r="I15" s="130">
        <v>266</v>
      </c>
      <c r="J15" s="121" t="s">
        <v>708</v>
      </c>
      <c r="K15" s="399">
        <f t="shared" ref="K15:L17" si="2">B15+D15+F15+H15</f>
        <v>215</v>
      </c>
      <c r="L15" s="92">
        <f t="shared" si="2"/>
        <v>5269</v>
      </c>
    </row>
    <row r="16" spans="1:12" x14ac:dyDescent="0.15">
      <c r="A16" s="18" t="s">
        <v>39</v>
      </c>
      <c r="B16" s="25">
        <v>19</v>
      </c>
      <c r="C16" s="130">
        <v>127</v>
      </c>
      <c r="D16" s="25">
        <v>4</v>
      </c>
      <c r="E16" s="130">
        <v>44</v>
      </c>
      <c r="F16" s="25">
        <v>5</v>
      </c>
      <c r="G16" s="130">
        <v>73</v>
      </c>
      <c r="H16" s="25">
        <v>10</v>
      </c>
      <c r="I16" s="130">
        <v>76</v>
      </c>
      <c r="J16" s="121" t="s">
        <v>422</v>
      </c>
      <c r="K16" s="399">
        <f t="shared" si="2"/>
        <v>38</v>
      </c>
      <c r="L16" s="92">
        <f t="shared" si="2"/>
        <v>320</v>
      </c>
    </row>
    <row r="17" spans="1:12" ht="27" x14ac:dyDescent="0.15">
      <c r="A17" s="18" t="s">
        <v>172</v>
      </c>
      <c r="B17" s="25">
        <v>6</v>
      </c>
      <c r="C17" s="130">
        <v>17</v>
      </c>
      <c r="D17" s="25">
        <v>4</v>
      </c>
      <c r="E17" s="130">
        <v>28</v>
      </c>
      <c r="F17" s="25">
        <v>2</v>
      </c>
      <c r="G17" s="130">
        <v>13</v>
      </c>
      <c r="H17" s="25">
        <v>10</v>
      </c>
      <c r="I17" s="130">
        <v>36</v>
      </c>
      <c r="J17" s="121" t="s">
        <v>453</v>
      </c>
      <c r="K17" s="399">
        <f t="shared" si="2"/>
        <v>22</v>
      </c>
      <c r="L17" s="92">
        <f t="shared" si="2"/>
        <v>94</v>
      </c>
    </row>
    <row r="18" spans="1:12" x14ac:dyDescent="0.15">
      <c r="A18" s="18" t="s">
        <v>66</v>
      </c>
      <c r="B18" s="25">
        <v>39</v>
      </c>
      <c r="C18" s="130">
        <v>363</v>
      </c>
      <c r="D18" s="25">
        <v>87</v>
      </c>
      <c r="E18" s="130">
        <v>2254</v>
      </c>
      <c r="F18" s="25">
        <v>11</v>
      </c>
      <c r="G18" s="130">
        <v>280</v>
      </c>
      <c r="H18" s="25"/>
      <c r="I18" s="130"/>
      <c r="J18" s="121"/>
      <c r="K18" s="399">
        <f t="shared" ref="K18:L20" si="3">B18+D18+F18+H18</f>
        <v>137</v>
      </c>
      <c r="L18" s="92">
        <f t="shared" si="3"/>
        <v>2897</v>
      </c>
    </row>
    <row r="19" spans="1:12" x14ac:dyDescent="0.15">
      <c r="A19" s="18" t="s">
        <v>72</v>
      </c>
      <c r="B19" s="243">
        <v>0</v>
      </c>
      <c r="C19" s="386">
        <v>0</v>
      </c>
      <c r="D19" s="243">
        <v>0</v>
      </c>
      <c r="E19" s="386">
        <v>0</v>
      </c>
      <c r="F19" s="243">
        <v>0</v>
      </c>
      <c r="G19" s="386">
        <v>0</v>
      </c>
      <c r="H19" s="243">
        <v>0</v>
      </c>
      <c r="I19" s="386">
        <v>0</v>
      </c>
      <c r="J19" s="244"/>
      <c r="K19" s="387">
        <f t="shared" si="3"/>
        <v>0</v>
      </c>
      <c r="L19" s="388">
        <f t="shared" si="3"/>
        <v>0</v>
      </c>
    </row>
    <row r="20" spans="1:12" x14ac:dyDescent="0.15">
      <c r="A20" s="18" t="s">
        <v>73</v>
      </c>
      <c r="B20" s="25">
        <v>8</v>
      </c>
      <c r="C20" s="130">
        <v>149.13300000000001</v>
      </c>
      <c r="D20" s="25">
        <v>0</v>
      </c>
      <c r="E20" s="130">
        <v>0</v>
      </c>
      <c r="F20" s="25">
        <v>0</v>
      </c>
      <c r="G20" s="130">
        <v>0</v>
      </c>
      <c r="H20" s="25">
        <v>0</v>
      </c>
      <c r="I20" s="130">
        <v>0</v>
      </c>
      <c r="J20" s="121"/>
      <c r="K20" s="399">
        <f t="shared" si="3"/>
        <v>8</v>
      </c>
      <c r="L20" s="92">
        <f t="shared" si="3"/>
        <v>149.13300000000001</v>
      </c>
    </row>
    <row r="21" spans="1:12" ht="27" x14ac:dyDescent="0.15">
      <c r="A21" s="18" t="s">
        <v>156</v>
      </c>
      <c r="B21" s="25">
        <v>85</v>
      </c>
      <c r="C21" s="130">
        <v>1098</v>
      </c>
      <c r="D21" s="25">
        <v>80</v>
      </c>
      <c r="E21" s="130">
        <v>1047</v>
      </c>
      <c r="F21" s="25">
        <v>50</v>
      </c>
      <c r="G21" s="130">
        <v>448</v>
      </c>
      <c r="H21" s="25">
        <v>56</v>
      </c>
      <c r="I21" s="130">
        <v>865</v>
      </c>
      <c r="J21" s="121" t="s">
        <v>1841</v>
      </c>
      <c r="K21" s="399">
        <f>B21+D21+F21+H21</f>
        <v>271</v>
      </c>
      <c r="L21" s="92">
        <f>C21+E21+G21+I21</f>
        <v>3458</v>
      </c>
    </row>
    <row r="22" spans="1:12" x14ac:dyDescent="0.15">
      <c r="A22" s="18" t="s">
        <v>157</v>
      </c>
      <c r="B22" s="25">
        <v>10</v>
      </c>
      <c r="C22" s="130">
        <v>179</v>
      </c>
      <c r="D22" s="25">
        <v>228</v>
      </c>
      <c r="E22" s="130">
        <v>10052</v>
      </c>
      <c r="F22" s="25">
        <v>4</v>
      </c>
      <c r="G22" s="130">
        <v>112</v>
      </c>
      <c r="H22" s="25">
        <v>1</v>
      </c>
      <c r="I22" s="130">
        <v>15</v>
      </c>
      <c r="J22" s="121" t="s">
        <v>1944</v>
      </c>
      <c r="K22" s="399">
        <f>B22+D22+F22+H22</f>
        <v>243</v>
      </c>
      <c r="L22" s="92">
        <f>C22+E22+G22+I22</f>
        <v>10358</v>
      </c>
    </row>
    <row r="23" spans="1:12" x14ac:dyDescent="0.15">
      <c r="A23" s="18" t="s">
        <v>40</v>
      </c>
      <c r="B23" s="25">
        <v>28</v>
      </c>
      <c r="C23" s="25">
        <v>954</v>
      </c>
      <c r="D23" s="25">
        <v>31</v>
      </c>
      <c r="E23" s="25">
        <v>656</v>
      </c>
      <c r="F23" s="25">
        <v>5</v>
      </c>
      <c r="G23" s="25">
        <v>89</v>
      </c>
      <c r="H23" s="25">
        <v>25</v>
      </c>
      <c r="I23" s="25">
        <v>435</v>
      </c>
      <c r="J23" s="121" t="s">
        <v>1526</v>
      </c>
      <c r="K23" s="399">
        <f t="shared" ref="K23:K30" si="4">B23+D23+F23+H23</f>
        <v>89</v>
      </c>
      <c r="L23" s="92">
        <v>2134</v>
      </c>
    </row>
    <row r="24" spans="1:12" x14ac:dyDescent="0.15">
      <c r="A24" s="18" t="s">
        <v>178</v>
      </c>
      <c r="B24" s="25">
        <v>0</v>
      </c>
      <c r="C24" s="130">
        <v>0</v>
      </c>
      <c r="D24" s="25">
        <v>0</v>
      </c>
      <c r="E24" s="130">
        <v>0</v>
      </c>
      <c r="F24" s="25">
        <v>0</v>
      </c>
      <c r="G24" s="130">
        <v>0</v>
      </c>
      <c r="H24" s="25">
        <v>0</v>
      </c>
      <c r="I24" s="130">
        <v>0</v>
      </c>
      <c r="J24" s="121"/>
      <c r="K24" s="399">
        <f t="shared" si="4"/>
        <v>0</v>
      </c>
      <c r="L24" s="92">
        <f t="shared" ref="L24:L30" si="5">C24+E24+G24+I24</f>
        <v>0</v>
      </c>
    </row>
    <row r="25" spans="1:12" x14ac:dyDescent="0.15">
      <c r="A25" s="18" t="s">
        <v>41</v>
      </c>
      <c r="B25" s="25">
        <v>14</v>
      </c>
      <c r="C25" s="130">
        <v>349</v>
      </c>
      <c r="D25" s="25">
        <v>4</v>
      </c>
      <c r="E25" s="130">
        <v>15</v>
      </c>
      <c r="F25" s="25">
        <v>16</v>
      </c>
      <c r="G25" s="130">
        <v>76</v>
      </c>
      <c r="H25" s="25">
        <v>11</v>
      </c>
      <c r="I25" s="130">
        <v>100</v>
      </c>
      <c r="J25" s="121"/>
      <c r="K25" s="403">
        <f t="shared" si="4"/>
        <v>45</v>
      </c>
      <c r="L25" s="92">
        <f t="shared" si="5"/>
        <v>540</v>
      </c>
    </row>
    <row r="26" spans="1:12" x14ac:dyDescent="0.15">
      <c r="A26" s="18" t="s">
        <v>43</v>
      </c>
      <c r="B26" s="25">
        <v>9</v>
      </c>
      <c r="C26" s="130">
        <v>1097</v>
      </c>
      <c r="D26" s="25"/>
      <c r="E26" s="389"/>
      <c r="F26" s="25"/>
      <c r="G26" s="389"/>
      <c r="H26" s="25"/>
      <c r="I26" s="389"/>
      <c r="J26" s="121"/>
      <c r="K26" s="399">
        <f t="shared" si="4"/>
        <v>9</v>
      </c>
      <c r="L26" s="92">
        <f t="shared" si="5"/>
        <v>1097</v>
      </c>
    </row>
    <row r="27" spans="1:12" x14ac:dyDescent="0.15">
      <c r="A27" s="18" t="s">
        <v>44</v>
      </c>
      <c r="B27" s="25">
        <v>12</v>
      </c>
      <c r="C27" s="390">
        <v>336</v>
      </c>
      <c r="D27" s="25">
        <v>1</v>
      </c>
      <c r="E27" s="390">
        <v>2</v>
      </c>
      <c r="F27" s="25">
        <v>0</v>
      </c>
      <c r="G27" s="390">
        <v>0</v>
      </c>
      <c r="H27" s="25">
        <v>10</v>
      </c>
      <c r="I27" s="390">
        <v>78</v>
      </c>
      <c r="J27" s="121" t="s">
        <v>510</v>
      </c>
      <c r="K27" s="399">
        <f t="shared" si="4"/>
        <v>23</v>
      </c>
      <c r="L27" s="92">
        <f t="shared" si="5"/>
        <v>416</v>
      </c>
    </row>
    <row r="28" spans="1:12" x14ac:dyDescent="0.15">
      <c r="A28" s="18" t="s">
        <v>37</v>
      </c>
      <c r="B28" s="25">
        <v>13</v>
      </c>
      <c r="C28" s="130">
        <v>503</v>
      </c>
      <c r="D28" s="25">
        <v>2</v>
      </c>
      <c r="E28" s="130">
        <v>74</v>
      </c>
      <c r="F28" s="25">
        <v>5</v>
      </c>
      <c r="G28" s="130">
        <v>18</v>
      </c>
      <c r="H28" s="25">
        <v>3</v>
      </c>
      <c r="I28" s="130">
        <v>64</v>
      </c>
      <c r="J28" s="121" t="s">
        <v>1431</v>
      </c>
      <c r="K28" s="403">
        <f t="shared" si="4"/>
        <v>23</v>
      </c>
      <c r="L28" s="92">
        <f t="shared" si="5"/>
        <v>659</v>
      </c>
    </row>
    <row r="29" spans="1:12" x14ac:dyDescent="0.15">
      <c r="A29" s="18" t="s">
        <v>67</v>
      </c>
      <c r="B29" s="25">
        <v>13</v>
      </c>
      <c r="C29" s="130">
        <v>134.47999999999999</v>
      </c>
      <c r="D29" s="25">
        <v>70</v>
      </c>
      <c r="E29" s="130">
        <v>3815.2499999999995</v>
      </c>
      <c r="F29" s="25">
        <v>17</v>
      </c>
      <c r="G29" s="130">
        <v>366.17000000000007</v>
      </c>
      <c r="H29" s="25">
        <v>21</v>
      </c>
      <c r="I29" s="130">
        <v>338.34000000000003</v>
      </c>
      <c r="J29" s="121" t="s">
        <v>1373</v>
      </c>
      <c r="K29" s="399">
        <f t="shared" si="4"/>
        <v>121</v>
      </c>
      <c r="L29" s="92">
        <f t="shared" si="5"/>
        <v>4654.24</v>
      </c>
    </row>
    <row r="30" spans="1:12" x14ac:dyDescent="0.15">
      <c r="A30" s="18" t="s">
        <v>68</v>
      </c>
      <c r="B30" s="25">
        <v>7</v>
      </c>
      <c r="C30" s="130">
        <v>27</v>
      </c>
      <c r="D30" s="25">
        <v>12</v>
      </c>
      <c r="E30" s="130">
        <v>254</v>
      </c>
      <c r="F30" s="25">
        <v>24</v>
      </c>
      <c r="G30" s="130">
        <v>366</v>
      </c>
      <c r="H30" s="25">
        <v>31</v>
      </c>
      <c r="I30" s="130">
        <v>469</v>
      </c>
      <c r="J30" s="121" t="s">
        <v>1041</v>
      </c>
      <c r="K30" s="399">
        <f t="shared" si="4"/>
        <v>74</v>
      </c>
      <c r="L30" s="92">
        <f t="shared" si="5"/>
        <v>1116</v>
      </c>
    </row>
    <row r="31" spans="1:12" ht="27" x14ac:dyDescent="0.15">
      <c r="A31" s="18" t="s">
        <v>25</v>
      </c>
      <c r="B31" s="25">
        <v>7</v>
      </c>
      <c r="C31" s="390">
        <v>301.33300000000003</v>
      </c>
      <c r="D31" s="25">
        <v>116</v>
      </c>
      <c r="E31" s="390">
        <v>1708.22</v>
      </c>
      <c r="F31" s="25">
        <v>4</v>
      </c>
      <c r="G31" s="390">
        <v>14.433</v>
      </c>
      <c r="H31" s="25">
        <v>5</v>
      </c>
      <c r="I31" s="390">
        <v>445.40899999999999</v>
      </c>
      <c r="J31" s="121" t="s">
        <v>547</v>
      </c>
      <c r="K31" s="399">
        <f t="shared" ref="K31:L34" si="6">B31+D31+F31+H31</f>
        <v>132</v>
      </c>
      <c r="L31" s="391">
        <f t="shared" si="6"/>
        <v>2469.395</v>
      </c>
    </row>
    <row r="32" spans="1:12" x14ac:dyDescent="0.15">
      <c r="A32" s="18" t="s">
        <v>26</v>
      </c>
      <c r="B32" s="25">
        <v>14</v>
      </c>
      <c r="C32" s="130">
        <v>93</v>
      </c>
      <c r="D32" s="25">
        <v>31</v>
      </c>
      <c r="E32" s="130">
        <v>137</v>
      </c>
      <c r="F32" s="25">
        <v>8</v>
      </c>
      <c r="G32" s="130">
        <v>39</v>
      </c>
      <c r="H32" s="25">
        <v>7</v>
      </c>
      <c r="I32" s="130">
        <v>167</v>
      </c>
      <c r="J32" s="121" t="s">
        <v>572</v>
      </c>
      <c r="K32" s="399">
        <f t="shared" si="6"/>
        <v>60</v>
      </c>
      <c r="L32" s="92">
        <f t="shared" si="6"/>
        <v>436</v>
      </c>
    </row>
    <row r="33" spans="1:12" x14ac:dyDescent="0.15">
      <c r="A33" s="18" t="s">
        <v>154</v>
      </c>
      <c r="B33" s="25">
        <v>26</v>
      </c>
      <c r="C33" s="130">
        <v>816</v>
      </c>
      <c r="D33" s="25">
        <v>43</v>
      </c>
      <c r="E33" s="130">
        <v>723</v>
      </c>
      <c r="F33" s="25">
        <v>24</v>
      </c>
      <c r="G33" s="130">
        <v>242</v>
      </c>
      <c r="H33" s="25">
        <v>27</v>
      </c>
      <c r="I33" s="130">
        <v>186</v>
      </c>
      <c r="J33" s="121" t="s">
        <v>969</v>
      </c>
      <c r="K33" s="399">
        <f t="shared" si="6"/>
        <v>120</v>
      </c>
      <c r="L33" s="92">
        <f t="shared" si="6"/>
        <v>1967</v>
      </c>
    </row>
    <row r="34" spans="1:12" x14ac:dyDescent="0.15">
      <c r="A34" s="18" t="s">
        <v>70</v>
      </c>
      <c r="B34" s="420">
        <v>13</v>
      </c>
      <c r="C34" s="144">
        <v>244.12</v>
      </c>
      <c r="D34" s="420">
        <v>18</v>
      </c>
      <c r="E34" s="144">
        <v>306.19</v>
      </c>
      <c r="F34" s="420">
        <v>4</v>
      </c>
      <c r="G34" s="144">
        <v>6.56</v>
      </c>
      <c r="H34" s="420">
        <v>2</v>
      </c>
      <c r="I34" s="144">
        <v>127.35</v>
      </c>
      <c r="J34" s="221" t="s">
        <v>1461</v>
      </c>
      <c r="K34" s="399">
        <f t="shared" si="6"/>
        <v>37</v>
      </c>
      <c r="L34" s="92">
        <f>C34+E34+G34+I34</f>
        <v>684.21999999999991</v>
      </c>
    </row>
    <row r="35" spans="1:12" ht="27" x14ac:dyDescent="0.15">
      <c r="A35" s="18" t="s">
        <v>27</v>
      </c>
      <c r="B35" s="25">
        <v>18</v>
      </c>
      <c r="C35" s="130">
        <v>85</v>
      </c>
      <c r="D35" s="25">
        <v>35</v>
      </c>
      <c r="E35" s="130">
        <v>199</v>
      </c>
      <c r="F35" s="25">
        <v>24</v>
      </c>
      <c r="G35" s="130">
        <v>364</v>
      </c>
      <c r="H35" s="25">
        <v>14</v>
      </c>
      <c r="I35" s="130">
        <v>90</v>
      </c>
      <c r="J35" s="121" t="s">
        <v>795</v>
      </c>
      <c r="K35" s="399">
        <f t="shared" ref="K35:L37" si="7">B35+D35+F35+H35</f>
        <v>91</v>
      </c>
      <c r="L35" s="92">
        <f t="shared" si="7"/>
        <v>738</v>
      </c>
    </row>
    <row r="36" spans="1:12" x14ac:dyDescent="0.15">
      <c r="A36" s="18" t="s">
        <v>28</v>
      </c>
      <c r="B36" s="469" t="s">
        <v>2013</v>
      </c>
      <c r="C36" s="470"/>
      <c r="D36" s="470"/>
      <c r="E36" s="470"/>
      <c r="F36" s="470"/>
      <c r="G36" s="470"/>
      <c r="H36" s="470"/>
      <c r="I36" s="470"/>
      <c r="J36" s="470"/>
      <c r="K36" s="399" t="s">
        <v>2011</v>
      </c>
      <c r="L36" s="92" t="s">
        <v>2012</v>
      </c>
    </row>
    <row r="37" spans="1:12" ht="40.5" x14ac:dyDescent="0.15">
      <c r="A37" s="18" t="s">
        <v>29</v>
      </c>
      <c r="B37" s="25">
        <v>11</v>
      </c>
      <c r="C37" s="130">
        <v>178</v>
      </c>
      <c r="D37" s="25">
        <v>3</v>
      </c>
      <c r="E37" s="130">
        <v>45</v>
      </c>
      <c r="F37" s="25">
        <v>3</v>
      </c>
      <c r="G37" s="130">
        <v>6</v>
      </c>
      <c r="H37" s="25">
        <v>5</v>
      </c>
      <c r="I37" s="130">
        <v>37</v>
      </c>
      <c r="J37" s="121" t="s">
        <v>2014</v>
      </c>
      <c r="K37" s="399">
        <f t="shared" si="7"/>
        <v>22</v>
      </c>
      <c r="L37" s="92">
        <f t="shared" si="7"/>
        <v>266</v>
      </c>
    </row>
    <row r="38" spans="1:12" x14ac:dyDescent="0.15">
      <c r="A38" s="18" t="s">
        <v>152</v>
      </c>
      <c r="B38" s="25">
        <v>28</v>
      </c>
      <c r="C38" s="130">
        <v>969</v>
      </c>
      <c r="D38" s="25">
        <v>11</v>
      </c>
      <c r="E38" s="130">
        <v>75</v>
      </c>
      <c r="F38" s="25">
        <v>5</v>
      </c>
      <c r="G38" s="130">
        <v>53</v>
      </c>
      <c r="H38" s="25">
        <v>3</v>
      </c>
      <c r="I38" s="130">
        <v>77</v>
      </c>
      <c r="J38" s="24"/>
      <c r="K38" s="399">
        <f>B38+D38+F38+H38</f>
        <v>47</v>
      </c>
      <c r="L38" s="92">
        <f>C38+E38+G38+I38</f>
        <v>1174</v>
      </c>
    </row>
    <row r="39" spans="1:12" x14ac:dyDescent="0.15">
      <c r="A39" s="18" t="s">
        <v>173</v>
      </c>
      <c r="B39" s="25">
        <v>13</v>
      </c>
      <c r="C39" s="390">
        <v>264</v>
      </c>
      <c r="D39" s="25">
        <v>31</v>
      </c>
      <c r="E39" s="390">
        <v>139</v>
      </c>
      <c r="F39" s="25">
        <v>12</v>
      </c>
      <c r="G39" s="390">
        <v>79</v>
      </c>
      <c r="H39" s="25">
        <v>10</v>
      </c>
      <c r="I39" s="390">
        <v>17</v>
      </c>
      <c r="J39" s="121" t="s">
        <v>619</v>
      </c>
      <c r="K39" s="399">
        <f t="shared" ref="K39:L41" si="8">B39+D39+F39+H39</f>
        <v>66</v>
      </c>
      <c r="L39" s="92">
        <f t="shared" si="8"/>
        <v>499</v>
      </c>
    </row>
    <row r="40" spans="1:12" x14ac:dyDescent="0.15">
      <c r="A40" s="18" t="s">
        <v>174</v>
      </c>
      <c r="B40" s="25">
        <v>0</v>
      </c>
      <c r="C40" s="130">
        <v>0</v>
      </c>
      <c r="D40" s="25">
        <v>0</v>
      </c>
      <c r="E40" s="130">
        <v>0</v>
      </c>
      <c r="F40" s="25">
        <v>0</v>
      </c>
      <c r="G40" s="130">
        <v>0</v>
      </c>
      <c r="H40" s="25">
        <v>0</v>
      </c>
      <c r="I40" s="130">
        <v>0</v>
      </c>
      <c r="J40" s="121"/>
      <c r="K40" s="399">
        <f t="shared" si="8"/>
        <v>0</v>
      </c>
      <c r="L40" s="92">
        <f t="shared" si="8"/>
        <v>0</v>
      </c>
    </row>
    <row r="41" spans="1:12" ht="27" x14ac:dyDescent="0.15">
      <c r="A41" s="18" t="s">
        <v>193</v>
      </c>
      <c r="B41" s="25">
        <v>15</v>
      </c>
      <c r="C41" s="130">
        <v>290</v>
      </c>
      <c r="D41" s="25">
        <v>26</v>
      </c>
      <c r="E41" s="130">
        <v>482</v>
      </c>
      <c r="F41" s="25">
        <v>2</v>
      </c>
      <c r="G41" s="130">
        <v>16</v>
      </c>
      <c r="H41" s="25">
        <v>9</v>
      </c>
      <c r="I41" s="130">
        <v>75</v>
      </c>
      <c r="J41" s="121" t="s">
        <v>728</v>
      </c>
      <c r="K41" s="399">
        <f t="shared" si="8"/>
        <v>52</v>
      </c>
      <c r="L41" s="92">
        <f t="shared" si="8"/>
        <v>863</v>
      </c>
    </row>
    <row r="42" spans="1:12" x14ac:dyDescent="0.15">
      <c r="A42" s="18" t="s">
        <v>45</v>
      </c>
      <c r="B42" s="25">
        <v>5</v>
      </c>
      <c r="C42" s="130">
        <v>8</v>
      </c>
      <c r="D42" s="25">
        <v>32</v>
      </c>
      <c r="E42" s="130">
        <v>237</v>
      </c>
      <c r="F42" s="25">
        <v>12</v>
      </c>
      <c r="G42" s="130">
        <v>188</v>
      </c>
      <c r="H42" s="25">
        <v>20</v>
      </c>
      <c r="I42" s="130">
        <v>161</v>
      </c>
      <c r="J42" s="121"/>
      <c r="K42" s="399">
        <f t="shared" ref="K42:L44" si="9">B42+D42+F42+H42</f>
        <v>69</v>
      </c>
      <c r="L42" s="92">
        <f t="shared" si="9"/>
        <v>594</v>
      </c>
    </row>
    <row r="43" spans="1:12" x14ac:dyDescent="0.15">
      <c r="A43" s="18" t="s">
        <v>102</v>
      </c>
      <c r="B43" s="159">
        <v>6</v>
      </c>
      <c r="C43" s="160">
        <v>57</v>
      </c>
      <c r="D43" s="159">
        <v>14</v>
      </c>
      <c r="E43" s="160">
        <v>697</v>
      </c>
      <c r="F43" s="159">
        <v>2</v>
      </c>
      <c r="G43" s="160">
        <v>28</v>
      </c>
      <c r="H43" s="159">
        <v>3</v>
      </c>
      <c r="I43" s="160">
        <v>30</v>
      </c>
      <c r="J43" s="169" t="s">
        <v>899</v>
      </c>
      <c r="K43" s="161">
        <f t="shared" si="9"/>
        <v>25</v>
      </c>
      <c r="L43" s="162">
        <f t="shared" si="9"/>
        <v>812</v>
      </c>
    </row>
    <row r="44" spans="1:12" x14ac:dyDescent="0.15">
      <c r="A44" s="18" t="s">
        <v>150</v>
      </c>
      <c r="B44" s="25">
        <v>2</v>
      </c>
      <c r="C44" s="390">
        <v>80</v>
      </c>
      <c r="D44" s="25">
        <v>1</v>
      </c>
      <c r="E44" s="390">
        <v>2</v>
      </c>
      <c r="F44" s="25">
        <v>1</v>
      </c>
      <c r="G44" s="390">
        <v>4</v>
      </c>
      <c r="H44" s="25"/>
      <c r="I44" s="389"/>
      <c r="J44" s="24"/>
      <c r="K44" s="399">
        <f t="shared" si="9"/>
        <v>4</v>
      </c>
      <c r="L44" s="92">
        <f t="shared" si="9"/>
        <v>86</v>
      </c>
    </row>
    <row r="45" spans="1:12" x14ac:dyDescent="0.15">
      <c r="A45" s="18" t="s">
        <v>151</v>
      </c>
      <c r="B45" s="469" t="s">
        <v>2013</v>
      </c>
      <c r="C45" s="470"/>
      <c r="D45" s="470"/>
      <c r="E45" s="470"/>
      <c r="F45" s="470"/>
      <c r="G45" s="470"/>
      <c r="H45" s="470"/>
      <c r="I45" s="470"/>
      <c r="J45" s="471"/>
      <c r="K45" s="399" t="s">
        <v>2012</v>
      </c>
      <c r="L45" s="92" t="s">
        <v>2011</v>
      </c>
    </row>
    <row r="46" spans="1:12" x14ac:dyDescent="0.15">
      <c r="A46" s="18" t="s">
        <v>30</v>
      </c>
      <c r="B46" s="469" t="s">
        <v>2013</v>
      </c>
      <c r="C46" s="470"/>
      <c r="D46" s="470"/>
      <c r="E46" s="470"/>
      <c r="F46" s="470"/>
      <c r="G46" s="470"/>
      <c r="H46" s="470"/>
      <c r="I46" s="470"/>
      <c r="J46" s="471"/>
      <c r="K46" s="399" t="s">
        <v>2012</v>
      </c>
      <c r="L46" s="92" t="s">
        <v>2011</v>
      </c>
    </row>
    <row r="47" spans="1:12" x14ac:dyDescent="0.15">
      <c r="A47" s="18" t="s">
        <v>161</v>
      </c>
      <c r="B47" s="25">
        <v>2</v>
      </c>
      <c r="C47" s="130">
        <v>8.4969999999999999</v>
      </c>
      <c r="D47" s="25"/>
      <c r="E47" s="389"/>
      <c r="F47" s="25">
        <v>6</v>
      </c>
      <c r="G47" s="130">
        <v>25.475999999999999</v>
      </c>
      <c r="H47" s="25"/>
      <c r="I47" s="389"/>
      <c r="J47" s="121"/>
      <c r="K47" s="399">
        <f t="shared" ref="K47:L47" si="10">B47+D47+F47+H47</f>
        <v>8</v>
      </c>
      <c r="L47" s="92">
        <f t="shared" si="10"/>
        <v>33.972999999999999</v>
      </c>
    </row>
    <row r="48" spans="1:12" x14ac:dyDescent="0.15">
      <c r="A48" s="18" t="s">
        <v>162</v>
      </c>
      <c r="B48" s="25">
        <v>1</v>
      </c>
      <c r="C48" s="130">
        <v>5.3</v>
      </c>
      <c r="D48" s="25">
        <v>0</v>
      </c>
      <c r="E48" s="130">
        <v>0</v>
      </c>
      <c r="F48" s="25">
        <v>2</v>
      </c>
      <c r="G48" s="130">
        <v>44.988999999999997</v>
      </c>
      <c r="H48" s="25">
        <v>1</v>
      </c>
      <c r="I48" s="130">
        <v>6.5</v>
      </c>
      <c r="J48" s="121" t="s">
        <v>1989</v>
      </c>
      <c r="K48" s="399">
        <f>B48+D48+F48+H48</f>
        <v>4</v>
      </c>
      <c r="L48" s="92">
        <f>C48+E48+G48+I48</f>
        <v>56.788999999999994</v>
      </c>
    </row>
    <row r="49" spans="1:12" x14ac:dyDescent="0.15">
      <c r="A49" s="18" t="s">
        <v>164</v>
      </c>
      <c r="B49" s="25">
        <v>9</v>
      </c>
      <c r="C49" s="130">
        <v>138</v>
      </c>
      <c r="D49" s="25"/>
      <c r="E49" s="130"/>
      <c r="F49" s="25"/>
      <c r="G49" s="130"/>
      <c r="H49" s="25">
        <v>1</v>
      </c>
      <c r="I49" s="130">
        <v>4</v>
      </c>
      <c r="J49" s="121" t="s">
        <v>1410</v>
      </c>
      <c r="K49" s="399">
        <f t="shared" ref="K49:L51" si="11">B49+D49+F49+H49</f>
        <v>10</v>
      </c>
      <c r="L49" s="92">
        <f t="shared" si="11"/>
        <v>142</v>
      </c>
    </row>
    <row r="50" spans="1:12" x14ac:dyDescent="0.15">
      <c r="A50" s="18" t="s">
        <v>165</v>
      </c>
      <c r="B50" s="469" t="s">
        <v>2013</v>
      </c>
      <c r="C50" s="470"/>
      <c r="D50" s="470"/>
      <c r="E50" s="470"/>
      <c r="F50" s="470"/>
      <c r="G50" s="470"/>
      <c r="H50" s="470"/>
      <c r="I50" s="470"/>
      <c r="J50" s="471"/>
      <c r="K50" s="399" t="s">
        <v>2012</v>
      </c>
      <c r="L50" s="92" t="s">
        <v>2011</v>
      </c>
    </row>
    <row r="51" spans="1:12" x14ac:dyDescent="0.15">
      <c r="A51" s="18" t="s">
        <v>166</v>
      </c>
      <c r="B51" s="25"/>
      <c r="C51" s="130"/>
      <c r="D51" s="25"/>
      <c r="E51" s="130"/>
      <c r="F51" s="25"/>
      <c r="G51" s="130"/>
      <c r="H51" s="25"/>
      <c r="I51" s="130"/>
      <c r="J51" s="24"/>
      <c r="K51" s="399">
        <f t="shared" si="11"/>
        <v>0</v>
      </c>
      <c r="L51" s="92">
        <f t="shared" si="11"/>
        <v>0</v>
      </c>
    </row>
    <row r="52" spans="1:12" x14ac:dyDescent="0.15">
      <c r="A52" s="18" t="s">
        <v>167</v>
      </c>
      <c r="B52" s="25">
        <v>0</v>
      </c>
      <c r="C52" s="130">
        <v>0</v>
      </c>
      <c r="D52" s="25">
        <v>0</v>
      </c>
      <c r="E52" s="130">
        <v>0</v>
      </c>
      <c r="F52" s="25">
        <v>0</v>
      </c>
      <c r="G52" s="130">
        <v>0</v>
      </c>
      <c r="H52" s="25">
        <v>0</v>
      </c>
      <c r="I52" s="130">
        <v>0</v>
      </c>
      <c r="J52" s="121"/>
      <c r="K52" s="399">
        <f t="shared" ref="K52:L54" si="12">B52+D52+F52+H52</f>
        <v>0</v>
      </c>
      <c r="L52" s="92">
        <f t="shared" si="12"/>
        <v>0</v>
      </c>
    </row>
    <row r="53" spans="1:12" x14ac:dyDescent="0.15">
      <c r="A53" s="18" t="s">
        <v>168</v>
      </c>
      <c r="B53" s="469" t="s">
        <v>2013</v>
      </c>
      <c r="C53" s="470"/>
      <c r="D53" s="470"/>
      <c r="E53" s="470"/>
      <c r="F53" s="470"/>
      <c r="G53" s="470"/>
      <c r="H53" s="470"/>
      <c r="I53" s="470"/>
      <c r="J53" s="471"/>
      <c r="K53" s="399" t="s">
        <v>2012</v>
      </c>
      <c r="L53" s="92" t="s">
        <v>2011</v>
      </c>
    </row>
    <row r="54" spans="1:12" x14ac:dyDescent="0.15">
      <c r="A54" s="18" t="s">
        <v>169</v>
      </c>
      <c r="B54" s="25">
        <v>0</v>
      </c>
      <c r="C54" s="130">
        <v>0</v>
      </c>
      <c r="D54" s="25">
        <v>0</v>
      </c>
      <c r="E54" s="130">
        <v>0</v>
      </c>
      <c r="F54" s="25">
        <v>0</v>
      </c>
      <c r="G54" s="130">
        <v>0</v>
      </c>
      <c r="H54" s="25">
        <v>0</v>
      </c>
      <c r="I54" s="130">
        <v>0</v>
      </c>
      <c r="J54" s="121"/>
      <c r="K54" s="399">
        <f t="shared" si="12"/>
        <v>0</v>
      </c>
      <c r="L54" s="92">
        <f t="shared" si="12"/>
        <v>0</v>
      </c>
    </row>
    <row r="55" spans="1:12" x14ac:dyDescent="0.15">
      <c r="A55" s="18" t="s">
        <v>170</v>
      </c>
      <c r="B55" s="25">
        <v>0</v>
      </c>
      <c r="C55" s="130">
        <v>0</v>
      </c>
      <c r="D55" s="25">
        <v>0</v>
      </c>
      <c r="E55" s="130">
        <v>0</v>
      </c>
      <c r="F55" s="25">
        <v>0</v>
      </c>
      <c r="G55" s="130">
        <v>0</v>
      </c>
      <c r="H55" s="25">
        <v>0</v>
      </c>
      <c r="I55" s="130">
        <v>0</v>
      </c>
      <c r="J55" s="221"/>
      <c r="K55" s="399">
        <f t="shared" ref="K55:K59" si="13">B55+D55+F55+H55</f>
        <v>0</v>
      </c>
      <c r="L55" s="92">
        <f t="shared" ref="L55" si="14">C55+E55+G55+I55</f>
        <v>0</v>
      </c>
    </row>
    <row r="56" spans="1:12" x14ac:dyDescent="0.15">
      <c r="A56" s="18" t="s">
        <v>171</v>
      </c>
      <c r="B56" s="469" t="s">
        <v>2013</v>
      </c>
      <c r="C56" s="470"/>
      <c r="D56" s="470"/>
      <c r="E56" s="470"/>
      <c r="F56" s="470"/>
      <c r="G56" s="470"/>
      <c r="H56" s="470"/>
      <c r="I56" s="470"/>
      <c r="J56" s="471"/>
      <c r="K56" s="399" t="s">
        <v>2012</v>
      </c>
      <c r="L56" s="92" t="s">
        <v>2011</v>
      </c>
    </row>
    <row r="57" spans="1:12" x14ac:dyDescent="0.15">
      <c r="A57" s="18" t="s">
        <v>176</v>
      </c>
      <c r="B57" s="25">
        <v>1</v>
      </c>
      <c r="C57" s="130">
        <v>5</v>
      </c>
      <c r="D57" s="25">
        <v>5</v>
      </c>
      <c r="E57" s="130">
        <v>91</v>
      </c>
      <c r="F57" s="25">
        <v>1</v>
      </c>
      <c r="G57" s="130">
        <v>19</v>
      </c>
      <c r="H57" s="25"/>
      <c r="I57" s="130"/>
      <c r="J57" s="121"/>
      <c r="K57" s="399">
        <f t="shared" ref="K57:L58" si="15">B57+D57+F57+H57</f>
        <v>7</v>
      </c>
      <c r="L57" s="92">
        <f t="shared" si="15"/>
        <v>115</v>
      </c>
    </row>
    <row r="58" spans="1:12" x14ac:dyDescent="0.15">
      <c r="A58" s="18" t="s">
        <v>177</v>
      </c>
      <c r="B58" s="25">
        <v>0</v>
      </c>
      <c r="C58" s="130">
        <v>0</v>
      </c>
      <c r="D58" s="25">
        <v>0</v>
      </c>
      <c r="E58" s="130">
        <v>0</v>
      </c>
      <c r="F58" s="25">
        <v>0</v>
      </c>
      <c r="G58" s="130">
        <v>0</v>
      </c>
      <c r="H58" s="25">
        <v>0</v>
      </c>
      <c r="I58" s="130">
        <v>0</v>
      </c>
      <c r="J58" s="121"/>
      <c r="K58" s="399">
        <f t="shared" si="15"/>
        <v>0</v>
      </c>
      <c r="L58" s="92">
        <f t="shared" si="15"/>
        <v>0</v>
      </c>
    </row>
    <row r="59" spans="1:12" x14ac:dyDescent="0.15">
      <c r="A59" s="403" t="s">
        <v>11</v>
      </c>
      <c r="B59" s="36">
        <f>SUM(B5:B58)</f>
        <v>637</v>
      </c>
      <c r="C59" s="93">
        <f>SUM(C5:C58)</f>
        <v>14150.932000000001</v>
      </c>
      <c r="D59" s="36">
        <f t="shared" ref="D59:I59" si="16">SUM(D5:D58)</f>
        <v>2115</v>
      </c>
      <c r="E59" s="93">
        <f t="shared" si="16"/>
        <v>72437.997000000003</v>
      </c>
      <c r="F59" s="36">
        <f t="shared" si="16"/>
        <v>579</v>
      </c>
      <c r="G59" s="93">
        <f t="shared" si="16"/>
        <v>10270.138999999999</v>
      </c>
      <c r="H59" s="36">
        <f t="shared" si="16"/>
        <v>849</v>
      </c>
      <c r="I59" s="93">
        <f t="shared" si="16"/>
        <v>13076.283000000001</v>
      </c>
      <c r="J59" s="385"/>
      <c r="K59" s="10">
        <f t="shared" si="13"/>
        <v>4180</v>
      </c>
      <c r="L59" s="94">
        <f>+C59+E59+G59+I59</f>
        <v>109935.351</v>
      </c>
    </row>
  </sheetData>
  <mergeCells count="14">
    <mergeCell ref="B50:J50"/>
    <mergeCell ref="B53:J53"/>
    <mergeCell ref="B56:J56"/>
    <mergeCell ref="B36:J36"/>
    <mergeCell ref="B6:J6"/>
    <mergeCell ref="B9:J9"/>
    <mergeCell ref="B45:J45"/>
    <mergeCell ref="B46:J46"/>
    <mergeCell ref="K3:L3"/>
    <mergeCell ref="F3:G3"/>
    <mergeCell ref="H3:J3"/>
    <mergeCell ref="A3:A4"/>
    <mergeCell ref="B3:C3"/>
    <mergeCell ref="D3:E3"/>
  </mergeCells>
  <phoneticPr fontId="3"/>
  <printOptions horizontalCentered="1"/>
  <pageMargins left="0.59055118110236227" right="0.59055118110236227" top="0.59055118110236227" bottom="0.59055118110236227" header="0.51181102362204722" footer="0.51181102362204722"/>
  <pageSetup paperSize="9" scale="70" orientation="landscape" r:id="rId1"/>
  <headerFooter alignWithMargins="0">
    <oddFooter>&amp;C&amp;P</oddFooter>
  </headerFooter>
  <rowBreaks count="1" manualBreakCount="1">
    <brk id="41"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Zeros="0" view="pageBreakPreview" zoomScaleNormal="100" zoomScaleSheetLayoutView="100" workbookViewId="0">
      <pane ySplit="7" topLeftCell="A8" activePane="bottomLeft" state="frozen"/>
      <selection activeCell="G26" sqref="G26"/>
      <selection pane="bottomLeft"/>
    </sheetView>
  </sheetViews>
  <sheetFormatPr defaultRowHeight="13.5" x14ac:dyDescent="0.15"/>
  <cols>
    <col min="1" max="1" width="12.75" style="33" customWidth="1"/>
    <col min="2" max="2" width="13.5" style="33" customWidth="1"/>
    <col min="3" max="3" width="74.375" style="33" customWidth="1"/>
    <col min="4" max="4" width="9" style="46"/>
    <col min="5" max="16384" width="9" style="33"/>
  </cols>
  <sheetData>
    <row r="1" spans="1:4" ht="27" customHeight="1" x14ac:dyDescent="0.15">
      <c r="A1" s="95" t="s">
        <v>2028</v>
      </c>
      <c r="B1" s="95"/>
      <c r="C1" s="95"/>
    </row>
    <row r="2" spans="1:4" s="28" customFormat="1" ht="13.5" customHeight="1" x14ac:dyDescent="0.15">
      <c r="A2" s="126" t="s">
        <v>454</v>
      </c>
      <c r="B2" s="126"/>
      <c r="C2" s="126"/>
    </row>
    <row r="3" spans="1:4" s="28" customFormat="1" x14ac:dyDescent="0.15">
      <c r="A3" s="127" t="s">
        <v>455</v>
      </c>
      <c r="B3" s="128"/>
      <c r="C3" s="128"/>
    </row>
    <row r="4" spans="1:4" s="28" customFormat="1" x14ac:dyDescent="0.15">
      <c r="A4" s="127" t="s">
        <v>456</v>
      </c>
      <c r="B4" s="128"/>
      <c r="C4" s="128"/>
    </row>
    <row r="5" spans="1:4" s="28" customFormat="1" x14ac:dyDescent="0.15">
      <c r="A5" s="127" t="s">
        <v>457</v>
      </c>
      <c r="B5" s="128"/>
      <c r="C5" s="128"/>
    </row>
    <row r="6" spans="1:4" s="28" customFormat="1" x14ac:dyDescent="0.15">
      <c r="A6" s="127" t="s">
        <v>458</v>
      </c>
      <c r="B6" s="128"/>
      <c r="C6" s="128"/>
    </row>
    <row r="7" spans="1:4" ht="20.25" customHeight="1" x14ac:dyDescent="0.15">
      <c r="A7" s="19" t="s">
        <v>56</v>
      </c>
      <c r="B7" s="399" t="s">
        <v>55</v>
      </c>
      <c r="C7" s="399" t="s">
        <v>2003</v>
      </c>
    </row>
    <row r="8" spans="1:4" ht="15.75" customHeight="1" x14ac:dyDescent="0.15">
      <c r="A8" s="120" t="s">
        <v>158</v>
      </c>
      <c r="B8" s="420" t="s">
        <v>300</v>
      </c>
      <c r="C8" s="29"/>
    </row>
    <row r="9" spans="1:4" ht="15.75" customHeight="1" x14ac:dyDescent="0.15">
      <c r="A9" s="19" t="s">
        <v>159</v>
      </c>
      <c r="B9" s="420" t="s">
        <v>288</v>
      </c>
      <c r="C9" s="420"/>
    </row>
    <row r="10" spans="1:4" ht="15.75" customHeight="1" x14ac:dyDescent="0.15">
      <c r="A10" s="19" t="s">
        <v>160</v>
      </c>
      <c r="B10" s="420" t="s">
        <v>300</v>
      </c>
      <c r="C10" s="420"/>
    </row>
    <row r="11" spans="1:4" ht="41.25" customHeight="1" x14ac:dyDescent="0.15">
      <c r="A11" s="19" t="s">
        <v>32</v>
      </c>
      <c r="B11" s="420" t="s">
        <v>400</v>
      </c>
      <c r="C11" s="125" t="s">
        <v>843</v>
      </c>
      <c r="D11" s="45"/>
    </row>
    <row r="12" spans="1:4" ht="15.75" customHeight="1" x14ac:dyDescent="0.15">
      <c r="A12" s="19" t="s">
        <v>33</v>
      </c>
      <c r="B12" s="420" t="s">
        <v>369</v>
      </c>
      <c r="C12" s="420"/>
      <c r="D12" s="45"/>
    </row>
    <row r="13" spans="1:4" ht="15.75" customHeight="1" x14ac:dyDescent="0.15">
      <c r="A13" s="19" t="s">
        <v>34</v>
      </c>
      <c r="B13" s="420" t="s">
        <v>1701</v>
      </c>
      <c r="C13" s="29"/>
      <c r="D13" s="45"/>
    </row>
    <row r="14" spans="1:4" ht="15.75" customHeight="1" x14ac:dyDescent="0.15">
      <c r="A14" s="120" t="s">
        <v>35</v>
      </c>
      <c r="B14" s="420" t="s">
        <v>1300</v>
      </c>
      <c r="C14" s="29"/>
      <c r="D14" s="45"/>
    </row>
    <row r="15" spans="1:4" ht="30" customHeight="1" x14ac:dyDescent="0.15">
      <c r="A15" s="19" t="s">
        <v>153</v>
      </c>
      <c r="B15" s="420" t="s">
        <v>400</v>
      </c>
      <c r="C15" s="125" t="s">
        <v>1228</v>
      </c>
      <c r="D15" s="45"/>
    </row>
    <row r="16" spans="1:4" ht="27" x14ac:dyDescent="0.15">
      <c r="A16" s="19" t="s">
        <v>155</v>
      </c>
      <c r="B16" s="420" t="s">
        <v>400</v>
      </c>
      <c r="C16" s="125" t="s">
        <v>401</v>
      </c>
      <c r="D16" s="45"/>
    </row>
    <row r="17" spans="1:4" ht="27" x14ac:dyDescent="0.15">
      <c r="A17" s="19" t="s">
        <v>38</v>
      </c>
      <c r="B17" s="420" t="s">
        <v>400</v>
      </c>
      <c r="C17" s="221" t="s">
        <v>1116</v>
      </c>
      <c r="D17" s="45"/>
    </row>
    <row r="18" spans="1:4" ht="15.75" customHeight="1" x14ac:dyDescent="0.15">
      <c r="A18" s="19" t="s">
        <v>74</v>
      </c>
      <c r="B18" s="420" t="s">
        <v>709</v>
      </c>
      <c r="C18" s="29"/>
      <c r="D18" s="45"/>
    </row>
    <row r="19" spans="1:4" ht="15.75" customHeight="1" x14ac:dyDescent="0.15">
      <c r="A19" s="19" t="s">
        <v>39</v>
      </c>
      <c r="B19" s="420" t="s">
        <v>423</v>
      </c>
      <c r="C19" s="420"/>
      <c r="D19" s="45"/>
    </row>
    <row r="20" spans="1:4" ht="15.75" customHeight="1" x14ac:dyDescent="0.15">
      <c r="A20" s="19" t="s">
        <v>172</v>
      </c>
      <c r="B20" s="420" t="s">
        <v>300</v>
      </c>
      <c r="C20" s="420"/>
      <c r="D20" s="45"/>
    </row>
    <row r="21" spans="1:4" ht="15.75" customHeight="1" x14ac:dyDescent="0.15">
      <c r="A21" s="19" t="s">
        <v>66</v>
      </c>
      <c r="B21" s="420" t="s">
        <v>868</v>
      </c>
      <c r="C21" s="29"/>
      <c r="D21" s="45"/>
    </row>
    <row r="22" spans="1:4" ht="15.75" customHeight="1" x14ac:dyDescent="0.15">
      <c r="A22" s="19" t="s">
        <v>72</v>
      </c>
      <c r="B22" s="425" t="s">
        <v>1084</v>
      </c>
      <c r="C22" s="29"/>
      <c r="D22" s="45"/>
    </row>
    <row r="23" spans="1:4" ht="15.75" customHeight="1" x14ac:dyDescent="0.15">
      <c r="A23" s="19" t="s">
        <v>73</v>
      </c>
      <c r="B23" s="420" t="s">
        <v>1042</v>
      </c>
      <c r="C23" s="29"/>
      <c r="D23" s="45"/>
    </row>
    <row r="24" spans="1:4" ht="15.75" customHeight="1" x14ac:dyDescent="0.15">
      <c r="A24" s="19" t="s">
        <v>156</v>
      </c>
      <c r="B24" s="420" t="s">
        <v>300</v>
      </c>
      <c r="C24" s="29"/>
      <c r="D24" s="45"/>
    </row>
    <row r="25" spans="1:4" ht="15.75" customHeight="1" x14ac:dyDescent="0.15">
      <c r="A25" s="19" t="s">
        <v>157</v>
      </c>
      <c r="B25" s="420" t="s">
        <v>300</v>
      </c>
      <c r="C25" s="29"/>
      <c r="D25" s="45"/>
    </row>
    <row r="26" spans="1:4" ht="15.75" customHeight="1" x14ac:dyDescent="0.15">
      <c r="A26" s="19" t="s">
        <v>40</v>
      </c>
      <c r="B26" s="420" t="s">
        <v>1527</v>
      </c>
      <c r="C26" s="29"/>
      <c r="D26" s="45"/>
    </row>
    <row r="27" spans="1:4" ht="27" x14ac:dyDescent="0.15">
      <c r="A27" s="19" t="s">
        <v>178</v>
      </c>
      <c r="B27" s="420" t="s">
        <v>1575</v>
      </c>
      <c r="C27" s="221" t="s">
        <v>1576</v>
      </c>
      <c r="D27" s="45"/>
    </row>
    <row r="28" spans="1:4" ht="15.75" customHeight="1" x14ac:dyDescent="0.15">
      <c r="A28" s="19" t="s">
        <v>41</v>
      </c>
      <c r="B28" s="420" t="s">
        <v>490</v>
      </c>
      <c r="C28" s="420"/>
      <c r="D28" s="45"/>
    </row>
    <row r="29" spans="1:4" ht="15.75" customHeight="1" x14ac:dyDescent="0.15">
      <c r="A29" s="19" t="s">
        <v>43</v>
      </c>
      <c r="B29" s="420" t="s">
        <v>300</v>
      </c>
      <c r="C29" s="29"/>
      <c r="D29" s="45"/>
    </row>
    <row r="30" spans="1:4" ht="15.75" customHeight="1" x14ac:dyDescent="0.15">
      <c r="A30" s="19" t="s">
        <v>44</v>
      </c>
      <c r="B30" s="420" t="s">
        <v>511</v>
      </c>
      <c r="C30" s="29"/>
      <c r="D30" s="45"/>
    </row>
    <row r="31" spans="1:4" ht="15.75" customHeight="1" x14ac:dyDescent="0.15">
      <c r="A31" s="19" t="s">
        <v>37</v>
      </c>
      <c r="B31" s="420" t="s">
        <v>490</v>
      </c>
      <c r="C31" s="29"/>
      <c r="D31" s="45"/>
    </row>
    <row r="32" spans="1:4" ht="15.75" customHeight="1" x14ac:dyDescent="0.15">
      <c r="A32" s="19" t="s">
        <v>67</v>
      </c>
      <c r="B32" s="420" t="s">
        <v>1374</v>
      </c>
      <c r="C32" s="29"/>
      <c r="D32" s="45"/>
    </row>
    <row r="33" spans="1:4" ht="15.75" customHeight="1" x14ac:dyDescent="0.15">
      <c r="A33" s="19" t="s">
        <v>68</v>
      </c>
      <c r="B33" s="420" t="s">
        <v>1042</v>
      </c>
      <c r="C33" s="29"/>
      <c r="D33" s="45"/>
    </row>
    <row r="34" spans="1:4" ht="27" x14ac:dyDescent="0.15">
      <c r="A34" s="19" t="s">
        <v>25</v>
      </c>
      <c r="B34" s="420" t="s">
        <v>548</v>
      </c>
      <c r="C34" s="221" t="s">
        <v>549</v>
      </c>
      <c r="D34" s="45"/>
    </row>
    <row r="35" spans="1:4" ht="15.75" customHeight="1" x14ac:dyDescent="0.15">
      <c r="A35" s="19" t="s">
        <v>26</v>
      </c>
      <c r="B35" s="420" t="s">
        <v>300</v>
      </c>
      <c r="C35" s="29"/>
      <c r="D35" s="45"/>
    </row>
    <row r="36" spans="1:4" ht="15.75" customHeight="1" x14ac:dyDescent="0.15">
      <c r="A36" s="19" t="s">
        <v>154</v>
      </c>
      <c r="B36" s="420" t="s">
        <v>970</v>
      </c>
      <c r="C36" s="29"/>
      <c r="D36" s="45"/>
    </row>
    <row r="37" spans="1:4" ht="15.75" customHeight="1" x14ac:dyDescent="0.15">
      <c r="A37" s="19" t="s">
        <v>69</v>
      </c>
      <c r="B37" s="420" t="s">
        <v>300</v>
      </c>
      <c r="C37" s="29"/>
      <c r="D37" s="45"/>
    </row>
    <row r="38" spans="1:4" ht="15.75" customHeight="1" x14ac:dyDescent="0.15">
      <c r="A38" s="19" t="s">
        <v>27</v>
      </c>
      <c r="B38" s="420" t="s">
        <v>796</v>
      </c>
      <c r="C38" s="29"/>
      <c r="D38" s="45"/>
    </row>
    <row r="39" spans="1:4" ht="15.75" customHeight="1" x14ac:dyDescent="0.15">
      <c r="A39" s="19" t="s">
        <v>28</v>
      </c>
      <c r="B39" s="420" t="s">
        <v>288</v>
      </c>
      <c r="C39" s="29"/>
      <c r="D39" s="45"/>
    </row>
    <row r="40" spans="1:4" ht="15.75" customHeight="1" x14ac:dyDescent="0.15">
      <c r="A40" s="19" t="s">
        <v>29</v>
      </c>
      <c r="B40" s="420" t="s">
        <v>590</v>
      </c>
      <c r="C40" s="29"/>
      <c r="D40" s="45"/>
    </row>
    <row r="41" spans="1:4" ht="15.75" customHeight="1" x14ac:dyDescent="0.15">
      <c r="A41" s="19" t="s">
        <v>152</v>
      </c>
      <c r="B41" s="420" t="s">
        <v>1920</v>
      </c>
      <c r="C41" s="29"/>
      <c r="D41" s="45"/>
    </row>
    <row r="42" spans="1:4" ht="15.75" customHeight="1" x14ac:dyDescent="0.15">
      <c r="A42" s="19" t="s">
        <v>173</v>
      </c>
      <c r="B42" s="420" t="s">
        <v>620</v>
      </c>
      <c r="C42" s="29"/>
      <c r="D42" s="45"/>
    </row>
    <row r="43" spans="1:4" ht="15.75" customHeight="1" x14ac:dyDescent="0.15">
      <c r="A43" s="19" t="s">
        <v>174</v>
      </c>
      <c r="B43" s="420" t="s">
        <v>930</v>
      </c>
      <c r="C43" s="29"/>
      <c r="D43" s="45"/>
    </row>
    <row r="44" spans="1:4" ht="15.75" customHeight="1" x14ac:dyDescent="0.15">
      <c r="A44" s="19" t="s">
        <v>193</v>
      </c>
      <c r="B44" s="420" t="s">
        <v>300</v>
      </c>
      <c r="C44" s="29"/>
      <c r="D44" s="45"/>
    </row>
    <row r="45" spans="1:4" ht="15.75" customHeight="1" x14ac:dyDescent="0.15">
      <c r="A45" s="19" t="s">
        <v>45</v>
      </c>
      <c r="B45" s="420" t="s">
        <v>300</v>
      </c>
      <c r="C45" s="29"/>
      <c r="D45" s="45"/>
    </row>
    <row r="46" spans="1:4" ht="15.75" customHeight="1" x14ac:dyDescent="0.15">
      <c r="A46" s="19" t="s">
        <v>102</v>
      </c>
      <c r="B46" s="300" t="s">
        <v>490</v>
      </c>
      <c r="C46" s="29"/>
      <c r="D46" s="45"/>
    </row>
    <row r="47" spans="1:4" ht="15.75" customHeight="1" x14ac:dyDescent="0.15">
      <c r="A47" s="19" t="s">
        <v>150</v>
      </c>
      <c r="B47" s="420" t="s">
        <v>1872</v>
      </c>
      <c r="C47" s="29"/>
      <c r="D47" s="45"/>
    </row>
    <row r="48" spans="1:4" ht="15.75" customHeight="1" x14ac:dyDescent="0.15">
      <c r="A48" s="19" t="s">
        <v>151</v>
      </c>
      <c r="B48" s="420" t="s">
        <v>664</v>
      </c>
      <c r="C48" s="29"/>
      <c r="D48" s="45"/>
    </row>
    <row r="49" spans="1:4" ht="15.75" customHeight="1" x14ac:dyDescent="0.15">
      <c r="A49" s="19" t="s">
        <v>30</v>
      </c>
      <c r="B49" s="420" t="s">
        <v>1808</v>
      </c>
      <c r="C49" s="29"/>
      <c r="D49" s="45"/>
    </row>
    <row r="50" spans="1:4" ht="15.75" customHeight="1" x14ac:dyDescent="0.15">
      <c r="A50" s="19" t="s">
        <v>161</v>
      </c>
      <c r="B50" s="420" t="s">
        <v>300</v>
      </c>
      <c r="C50" s="29"/>
      <c r="D50" s="45"/>
    </row>
    <row r="51" spans="1:4" ht="15.75" customHeight="1" x14ac:dyDescent="0.15">
      <c r="A51" s="19" t="s">
        <v>162</v>
      </c>
      <c r="B51" s="420" t="s">
        <v>1892</v>
      </c>
      <c r="C51" s="29"/>
      <c r="D51" s="45"/>
    </row>
    <row r="52" spans="1:4" ht="15.75" customHeight="1" x14ac:dyDescent="0.15">
      <c r="A52" s="19" t="s">
        <v>164</v>
      </c>
      <c r="B52" s="420" t="s">
        <v>300</v>
      </c>
      <c r="C52" s="29"/>
      <c r="D52" s="45"/>
    </row>
    <row r="53" spans="1:4" ht="15.75" customHeight="1" x14ac:dyDescent="0.15">
      <c r="A53" s="19" t="s">
        <v>165</v>
      </c>
      <c r="B53" s="420" t="s">
        <v>369</v>
      </c>
      <c r="C53" s="29"/>
      <c r="D53" s="45"/>
    </row>
    <row r="54" spans="1:4" ht="15.75" customHeight="1" x14ac:dyDescent="0.15">
      <c r="A54" s="19" t="s">
        <v>166</v>
      </c>
      <c r="B54" s="420" t="s">
        <v>1829</v>
      </c>
      <c r="C54" s="29"/>
      <c r="D54" s="45"/>
    </row>
    <row r="55" spans="1:4" ht="15.75" customHeight="1" x14ac:dyDescent="0.15">
      <c r="A55" s="19" t="s">
        <v>167</v>
      </c>
      <c r="B55" s="420" t="s">
        <v>692</v>
      </c>
      <c r="C55" s="29"/>
      <c r="D55" s="45"/>
    </row>
    <row r="56" spans="1:4" ht="15.75" customHeight="1" x14ac:dyDescent="0.15">
      <c r="A56" s="19" t="s">
        <v>168</v>
      </c>
      <c r="B56" s="420" t="s">
        <v>762</v>
      </c>
      <c r="C56" s="29"/>
      <c r="D56" s="45"/>
    </row>
    <row r="57" spans="1:4" ht="15.75" customHeight="1" x14ac:dyDescent="0.15">
      <c r="A57" s="19" t="s">
        <v>169</v>
      </c>
      <c r="B57" s="420" t="s">
        <v>342</v>
      </c>
      <c r="C57" s="29"/>
      <c r="D57" s="45"/>
    </row>
    <row r="58" spans="1:4" ht="15.75" customHeight="1" x14ac:dyDescent="0.15">
      <c r="A58" s="19" t="s">
        <v>170</v>
      </c>
      <c r="B58" s="420" t="s">
        <v>647</v>
      </c>
      <c r="C58" s="29"/>
      <c r="D58" s="45"/>
    </row>
    <row r="59" spans="1:4" ht="15.75" customHeight="1" x14ac:dyDescent="0.15">
      <c r="A59" s="19" t="s">
        <v>171</v>
      </c>
      <c r="B59" s="420" t="s">
        <v>288</v>
      </c>
      <c r="C59" s="29"/>
      <c r="D59" s="45"/>
    </row>
    <row r="60" spans="1:4" ht="15.75" customHeight="1" x14ac:dyDescent="0.15">
      <c r="A60" s="19" t="s">
        <v>176</v>
      </c>
      <c r="B60" s="420" t="s">
        <v>1639</v>
      </c>
      <c r="C60" s="29"/>
      <c r="D60" s="45"/>
    </row>
    <row r="61" spans="1:4" ht="15.75" customHeight="1" x14ac:dyDescent="0.15">
      <c r="A61" s="19" t="s">
        <v>177</v>
      </c>
      <c r="B61" s="420" t="s">
        <v>1624</v>
      </c>
      <c r="C61" s="29"/>
      <c r="D61" s="45"/>
    </row>
  </sheetData>
  <phoneticPr fontId="3"/>
  <dataValidations count="1">
    <dataValidation type="list" allowBlank="1" showInputMessage="1" sqref="B15">
      <formula1>$B$43:$B$45</formula1>
    </dataValidation>
  </dataValidations>
  <printOptions horizontalCentered="1"/>
  <pageMargins left="0.78740157480314965" right="0.78740157480314965" top="0.59055118110236227" bottom="0.59055118110236227" header="0.51181102362204722" footer="0.51181102362204722"/>
  <pageSetup paperSize="9" scale="80" orientation="portrait"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view="pageBreakPreview" zoomScaleNormal="110" zoomScaleSheetLayoutView="100" workbookViewId="0">
      <pane ySplit="3" topLeftCell="A4" activePane="bottomLeft" state="frozen"/>
      <selection activeCell="G26" sqref="G26"/>
      <selection pane="bottomLeft" activeCell="C22" sqref="C22"/>
    </sheetView>
  </sheetViews>
  <sheetFormatPr defaultRowHeight="13.5" x14ac:dyDescent="0.15"/>
  <cols>
    <col min="1" max="1" width="13.5" style="28" customWidth="1"/>
    <col min="2" max="2" width="7.5" style="28" bestFit="1" customWidth="1"/>
    <col min="3" max="3" width="47.875" style="68" customWidth="1"/>
    <col min="4" max="4" width="10.875" style="28" customWidth="1"/>
    <col min="5" max="6" width="9.75" style="28" customWidth="1"/>
    <col min="7" max="7" width="21.875" style="28" bestFit="1" customWidth="1"/>
    <col min="8" max="16384" width="9" style="28"/>
  </cols>
  <sheetData>
    <row r="1" spans="1:7" ht="29.25" customHeight="1" x14ac:dyDescent="0.15">
      <c r="A1" s="42" t="s">
        <v>2051</v>
      </c>
    </row>
    <row r="2" spans="1:7" ht="28.5" customHeight="1" x14ac:dyDescent="0.15">
      <c r="A2" s="466" t="s">
        <v>56</v>
      </c>
      <c r="B2" s="472" t="s">
        <v>109</v>
      </c>
      <c r="C2" s="472" t="s">
        <v>81</v>
      </c>
      <c r="D2" s="472" t="s">
        <v>64</v>
      </c>
      <c r="E2" s="472" t="s">
        <v>108</v>
      </c>
      <c r="F2" s="472"/>
      <c r="G2" s="466" t="s">
        <v>82</v>
      </c>
    </row>
    <row r="3" spans="1:7" ht="28.5" customHeight="1" x14ac:dyDescent="0.15">
      <c r="A3" s="466"/>
      <c r="B3" s="472"/>
      <c r="C3" s="472"/>
      <c r="D3" s="472"/>
      <c r="E3" s="404" t="s">
        <v>106</v>
      </c>
      <c r="F3" s="404" t="s">
        <v>107</v>
      </c>
      <c r="G3" s="466"/>
    </row>
    <row r="4" spans="1:7" ht="27" x14ac:dyDescent="0.15">
      <c r="A4" s="120" t="s">
        <v>158</v>
      </c>
      <c r="B4" s="138" t="s">
        <v>297</v>
      </c>
      <c r="C4" s="121" t="s">
        <v>1161</v>
      </c>
      <c r="D4" s="138" t="s">
        <v>297</v>
      </c>
      <c r="E4" s="138" t="s">
        <v>297</v>
      </c>
      <c r="F4" s="138">
        <v>2</v>
      </c>
      <c r="G4" s="262">
        <v>40544</v>
      </c>
    </row>
    <row r="5" spans="1:7" ht="17.25" customHeight="1" x14ac:dyDescent="0.15">
      <c r="A5" s="19" t="s">
        <v>159</v>
      </c>
      <c r="B5" s="138" t="s">
        <v>286</v>
      </c>
      <c r="C5" s="121"/>
      <c r="D5" s="138"/>
      <c r="E5" s="138"/>
      <c r="F5" s="138"/>
      <c r="G5" s="262"/>
    </row>
    <row r="6" spans="1:7" ht="27" x14ac:dyDescent="0.15">
      <c r="A6" s="30" t="s">
        <v>160</v>
      </c>
      <c r="B6" s="138" t="s">
        <v>297</v>
      </c>
      <c r="C6" s="121" t="s">
        <v>330</v>
      </c>
      <c r="D6" s="138" t="s">
        <v>297</v>
      </c>
      <c r="E6" s="138" t="s">
        <v>331</v>
      </c>
      <c r="F6" s="138"/>
      <c r="G6" s="262">
        <v>37886</v>
      </c>
    </row>
    <row r="7" spans="1:7" ht="17.25" customHeight="1" x14ac:dyDescent="0.15">
      <c r="A7" s="30" t="s">
        <v>32</v>
      </c>
      <c r="B7" s="138" t="s">
        <v>397</v>
      </c>
      <c r="C7" s="121" t="s">
        <v>844</v>
      </c>
      <c r="D7" s="138" t="s">
        <v>370</v>
      </c>
      <c r="E7" s="138" t="s">
        <v>286</v>
      </c>
      <c r="F7" s="138"/>
      <c r="G7" s="262">
        <v>38077</v>
      </c>
    </row>
    <row r="8" spans="1:7" ht="17.25" customHeight="1" x14ac:dyDescent="0.15">
      <c r="A8" s="30" t="s">
        <v>33</v>
      </c>
      <c r="B8" s="138" t="s">
        <v>370</v>
      </c>
      <c r="C8" s="121" t="s">
        <v>371</v>
      </c>
      <c r="D8" s="138" t="s">
        <v>372</v>
      </c>
      <c r="E8" s="138"/>
      <c r="F8" s="138"/>
      <c r="G8" s="262">
        <v>35885</v>
      </c>
    </row>
    <row r="9" spans="1:7" ht="17.25" customHeight="1" x14ac:dyDescent="0.15">
      <c r="A9" s="30" t="s">
        <v>34</v>
      </c>
      <c r="B9" s="138" t="s">
        <v>370</v>
      </c>
      <c r="C9" s="121" t="s">
        <v>1702</v>
      </c>
      <c r="D9" s="138" t="s">
        <v>370</v>
      </c>
      <c r="E9" s="138" t="s">
        <v>331</v>
      </c>
      <c r="F9" s="138"/>
      <c r="G9" s="262">
        <v>41816</v>
      </c>
    </row>
    <row r="10" spans="1:7" ht="17.25" customHeight="1" x14ac:dyDescent="0.15">
      <c r="A10" s="30" t="s">
        <v>36</v>
      </c>
      <c r="B10" s="138" t="s">
        <v>297</v>
      </c>
      <c r="C10" s="121" t="s">
        <v>1301</v>
      </c>
      <c r="D10" s="138" t="s">
        <v>370</v>
      </c>
      <c r="E10" s="138" t="s">
        <v>297</v>
      </c>
      <c r="F10" s="263">
        <v>8</v>
      </c>
      <c r="G10" s="262">
        <v>37974</v>
      </c>
    </row>
    <row r="11" spans="1:7" ht="43.5" customHeight="1" x14ac:dyDescent="0.15">
      <c r="A11" s="30" t="s">
        <v>153</v>
      </c>
      <c r="B11" s="138" t="s">
        <v>370</v>
      </c>
      <c r="C11" s="121" t="s">
        <v>1229</v>
      </c>
      <c r="D11" s="138" t="s">
        <v>370</v>
      </c>
      <c r="E11" s="138" t="s">
        <v>1995</v>
      </c>
      <c r="F11" s="138"/>
      <c r="G11" s="266" t="s">
        <v>2002</v>
      </c>
    </row>
    <row r="12" spans="1:7" ht="17.25" customHeight="1" x14ac:dyDescent="0.15">
      <c r="A12" s="30" t="s">
        <v>155</v>
      </c>
      <c r="B12" s="138" t="s">
        <v>370</v>
      </c>
      <c r="C12" s="121" t="s">
        <v>402</v>
      </c>
      <c r="D12" s="138" t="s">
        <v>370</v>
      </c>
      <c r="E12" s="138" t="s">
        <v>331</v>
      </c>
      <c r="F12" s="138"/>
      <c r="G12" s="262">
        <v>36706</v>
      </c>
    </row>
    <row r="13" spans="1:7" ht="27" x14ac:dyDescent="0.15">
      <c r="A13" s="30" t="s">
        <v>38</v>
      </c>
      <c r="B13" s="138" t="s">
        <v>297</v>
      </c>
      <c r="C13" s="121" t="s">
        <v>1117</v>
      </c>
      <c r="D13" s="138" t="s">
        <v>297</v>
      </c>
      <c r="E13" s="138" t="s">
        <v>372</v>
      </c>
      <c r="F13" s="138"/>
      <c r="G13" s="262">
        <v>35426</v>
      </c>
    </row>
    <row r="14" spans="1:7" ht="27" x14ac:dyDescent="0.15">
      <c r="A14" s="30" t="s">
        <v>74</v>
      </c>
      <c r="B14" s="138" t="s">
        <v>297</v>
      </c>
      <c r="C14" s="121" t="s">
        <v>710</v>
      </c>
      <c r="D14" s="138" t="s">
        <v>286</v>
      </c>
      <c r="E14" s="138" t="s">
        <v>286</v>
      </c>
      <c r="F14" s="138"/>
      <c r="G14" s="262">
        <v>37694</v>
      </c>
    </row>
    <row r="15" spans="1:7" ht="17.25" customHeight="1" x14ac:dyDescent="0.15">
      <c r="A15" s="30" t="s">
        <v>39</v>
      </c>
      <c r="B15" s="138" t="s">
        <v>297</v>
      </c>
      <c r="C15" s="121" t="s">
        <v>424</v>
      </c>
      <c r="D15" s="138" t="s">
        <v>297</v>
      </c>
      <c r="E15" s="138" t="s">
        <v>331</v>
      </c>
      <c r="F15" s="138"/>
      <c r="G15" s="262">
        <v>36887</v>
      </c>
    </row>
    <row r="16" spans="1:7" ht="17.25" customHeight="1" x14ac:dyDescent="0.15">
      <c r="A16" s="30" t="s">
        <v>172</v>
      </c>
      <c r="B16" s="138" t="s">
        <v>370</v>
      </c>
      <c r="C16" s="121" t="s">
        <v>459</v>
      </c>
      <c r="D16" s="138" t="s">
        <v>370</v>
      </c>
      <c r="E16" s="138" t="s">
        <v>331</v>
      </c>
      <c r="F16" s="138"/>
      <c r="G16" s="262">
        <v>38534</v>
      </c>
    </row>
    <row r="17" spans="1:7" ht="42" customHeight="1" x14ac:dyDescent="0.15">
      <c r="A17" s="30" t="s">
        <v>66</v>
      </c>
      <c r="B17" s="138" t="s">
        <v>370</v>
      </c>
      <c r="C17" s="121" t="s">
        <v>869</v>
      </c>
      <c r="D17" s="138" t="s">
        <v>331</v>
      </c>
      <c r="E17" s="138" t="s">
        <v>331</v>
      </c>
      <c r="F17" s="138"/>
      <c r="G17" s="262">
        <v>37617</v>
      </c>
    </row>
    <row r="18" spans="1:7" ht="17.25" customHeight="1" x14ac:dyDescent="0.15">
      <c r="A18" s="30" t="s">
        <v>72</v>
      </c>
      <c r="B18" s="246" t="s">
        <v>896</v>
      </c>
      <c r="C18" s="244" t="s">
        <v>1085</v>
      </c>
      <c r="D18" s="246" t="s">
        <v>896</v>
      </c>
      <c r="E18" s="246" t="s">
        <v>896</v>
      </c>
      <c r="F18" s="246">
        <v>275</v>
      </c>
      <c r="G18" s="264">
        <v>35517</v>
      </c>
    </row>
    <row r="19" spans="1:7" ht="17.25" customHeight="1" x14ac:dyDescent="0.15">
      <c r="A19" s="30" t="s">
        <v>73</v>
      </c>
      <c r="B19" s="138" t="s">
        <v>297</v>
      </c>
      <c r="C19" s="121" t="s">
        <v>1063</v>
      </c>
      <c r="D19" s="138" t="s">
        <v>297</v>
      </c>
      <c r="E19" s="138" t="s">
        <v>297</v>
      </c>
      <c r="F19" s="138"/>
      <c r="G19" s="262">
        <v>37525</v>
      </c>
    </row>
    <row r="20" spans="1:7" ht="17.25" customHeight="1" x14ac:dyDescent="0.15">
      <c r="A20" s="30" t="s">
        <v>156</v>
      </c>
      <c r="B20" s="121" t="s">
        <v>297</v>
      </c>
      <c r="C20" s="121" t="s">
        <v>1842</v>
      </c>
      <c r="D20" s="121" t="s">
        <v>297</v>
      </c>
      <c r="E20" s="121" t="s">
        <v>286</v>
      </c>
      <c r="F20" s="121"/>
      <c r="G20" s="262">
        <v>35507</v>
      </c>
    </row>
    <row r="21" spans="1:7" ht="17.25" customHeight="1" x14ac:dyDescent="0.15">
      <c r="A21" s="30" t="s">
        <v>157</v>
      </c>
      <c r="B21" s="121" t="s">
        <v>397</v>
      </c>
      <c r="C21" s="121" t="s">
        <v>1994</v>
      </c>
      <c r="D21" s="121" t="s">
        <v>397</v>
      </c>
      <c r="E21" s="121" t="s">
        <v>372</v>
      </c>
      <c r="F21" s="121"/>
      <c r="G21" s="262">
        <v>37435</v>
      </c>
    </row>
    <row r="22" spans="1:7" ht="17.25" customHeight="1" x14ac:dyDescent="0.15">
      <c r="A22" s="30" t="s">
        <v>40</v>
      </c>
      <c r="B22" s="138" t="s">
        <v>397</v>
      </c>
      <c r="C22" s="121" t="s">
        <v>1528</v>
      </c>
      <c r="D22" s="138" t="s">
        <v>397</v>
      </c>
      <c r="E22" s="138" t="s">
        <v>372</v>
      </c>
      <c r="F22" s="138"/>
      <c r="G22" s="262">
        <v>35879</v>
      </c>
    </row>
    <row r="23" spans="1:7" ht="17.25" customHeight="1" x14ac:dyDescent="0.15">
      <c r="A23" s="30" t="s">
        <v>178</v>
      </c>
      <c r="B23" s="138" t="s">
        <v>297</v>
      </c>
      <c r="C23" s="121" t="s">
        <v>1577</v>
      </c>
      <c r="D23" s="138" t="s">
        <v>370</v>
      </c>
      <c r="E23" s="138" t="s">
        <v>286</v>
      </c>
      <c r="F23" s="138"/>
      <c r="G23" s="262">
        <v>35607</v>
      </c>
    </row>
    <row r="24" spans="1:7" ht="17.25" customHeight="1" x14ac:dyDescent="0.15">
      <c r="A24" s="30" t="s">
        <v>41</v>
      </c>
      <c r="B24" s="138" t="s">
        <v>397</v>
      </c>
      <c r="C24" s="121" t="s">
        <v>491</v>
      </c>
      <c r="D24" s="138" t="s">
        <v>397</v>
      </c>
      <c r="E24" s="138" t="s">
        <v>372</v>
      </c>
      <c r="F24" s="138"/>
      <c r="G24" s="262">
        <v>38394</v>
      </c>
    </row>
    <row r="25" spans="1:7" ht="17.25" customHeight="1" x14ac:dyDescent="0.15">
      <c r="A25" s="30" t="s">
        <v>43</v>
      </c>
      <c r="B25" s="138" t="s">
        <v>297</v>
      </c>
      <c r="C25" s="121" t="s">
        <v>1619</v>
      </c>
      <c r="D25" s="138" t="s">
        <v>286</v>
      </c>
      <c r="E25" s="138"/>
      <c r="F25" s="138"/>
      <c r="G25" s="262">
        <v>38625</v>
      </c>
    </row>
    <row r="26" spans="1:7" ht="17.25" customHeight="1" x14ac:dyDescent="0.15">
      <c r="A26" s="30" t="s">
        <v>44</v>
      </c>
      <c r="B26" s="138" t="s">
        <v>370</v>
      </c>
      <c r="C26" s="121" t="s">
        <v>512</v>
      </c>
      <c r="D26" s="138" t="s">
        <v>370</v>
      </c>
      <c r="E26" s="138" t="s">
        <v>286</v>
      </c>
      <c r="F26" s="138"/>
      <c r="G26" s="262">
        <v>35520</v>
      </c>
    </row>
    <row r="27" spans="1:7" ht="17.25" customHeight="1" x14ac:dyDescent="0.15">
      <c r="A27" s="30" t="s">
        <v>37</v>
      </c>
      <c r="B27" s="138" t="s">
        <v>297</v>
      </c>
      <c r="C27" s="121" t="s">
        <v>1432</v>
      </c>
      <c r="D27" s="138" t="s">
        <v>297</v>
      </c>
      <c r="E27" s="138" t="s">
        <v>372</v>
      </c>
      <c r="F27" s="138"/>
      <c r="G27" s="262">
        <v>35516</v>
      </c>
    </row>
    <row r="28" spans="1:7" ht="17.25" customHeight="1" x14ac:dyDescent="0.15">
      <c r="A28" s="30" t="s">
        <v>67</v>
      </c>
      <c r="B28" s="138" t="s">
        <v>297</v>
      </c>
      <c r="C28" s="121" t="s">
        <v>1375</v>
      </c>
      <c r="D28" s="138" t="s">
        <v>331</v>
      </c>
      <c r="E28" s="138" t="s">
        <v>331</v>
      </c>
      <c r="F28" s="138"/>
      <c r="G28" s="262">
        <v>35520</v>
      </c>
    </row>
    <row r="29" spans="1:7" ht="17.25" customHeight="1" x14ac:dyDescent="0.15">
      <c r="A29" s="30" t="s">
        <v>68</v>
      </c>
      <c r="B29" s="138" t="s">
        <v>370</v>
      </c>
      <c r="C29" s="121" t="s">
        <v>1043</v>
      </c>
      <c r="D29" s="138" t="s">
        <v>370</v>
      </c>
      <c r="E29" s="138" t="s">
        <v>331</v>
      </c>
      <c r="F29" s="138"/>
      <c r="G29" s="262">
        <v>36249</v>
      </c>
    </row>
    <row r="30" spans="1:7" ht="17.25" customHeight="1" x14ac:dyDescent="0.15">
      <c r="A30" s="30" t="s">
        <v>25</v>
      </c>
      <c r="B30" s="138" t="s">
        <v>297</v>
      </c>
      <c r="C30" s="121" t="s">
        <v>550</v>
      </c>
      <c r="D30" s="138" t="s">
        <v>297</v>
      </c>
      <c r="E30" s="138" t="s">
        <v>331</v>
      </c>
      <c r="F30" s="138"/>
      <c r="G30" s="262">
        <v>35517</v>
      </c>
    </row>
    <row r="31" spans="1:7" ht="17.25" customHeight="1" x14ac:dyDescent="0.15">
      <c r="A31" s="30" t="s">
        <v>26</v>
      </c>
      <c r="B31" s="138" t="s">
        <v>297</v>
      </c>
      <c r="C31" s="121" t="s">
        <v>573</v>
      </c>
      <c r="D31" s="138" t="s">
        <v>297</v>
      </c>
      <c r="E31" s="138" t="s">
        <v>286</v>
      </c>
      <c r="F31" s="138"/>
      <c r="G31" s="262">
        <v>35975</v>
      </c>
    </row>
    <row r="32" spans="1:7" ht="17.25" customHeight="1" x14ac:dyDescent="0.15">
      <c r="A32" s="30" t="s">
        <v>154</v>
      </c>
      <c r="B32" s="138" t="s">
        <v>397</v>
      </c>
      <c r="C32" s="121" t="s">
        <v>971</v>
      </c>
      <c r="D32" s="138" t="s">
        <v>397</v>
      </c>
      <c r="E32" s="138" t="s">
        <v>331</v>
      </c>
      <c r="F32" s="138"/>
      <c r="G32" s="262">
        <v>39346</v>
      </c>
    </row>
    <row r="33" spans="1:7" ht="17.25" customHeight="1" x14ac:dyDescent="0.15">
      <c r="A33" s="30" t="s">
        <v>70</v>
      </c>
      <c r="B33" s="195" t="s">
        <v>297</v>
      </c>
      <c r="C33" s="221" t="s">
        <v>1462</v>
      </c>
      <c r="D33" s="195" t="s">
        <v>297</v>
      </c>
      <c r="E33" s="195" t="s">
        <v>331</v>
      </c>
      <c r="F33" s="195"/>
      <c r="G33" s="265">
        <v>37523</v>
      </c>
    </row>
    <row r="34" spans="1:7" ht="17.25" customHeight="1" x14ac:dyDescent="0.15">
      <c r="A34" s="30" t="s">
        <v>27</v>
      </c>
      <c r="B34" s="138" t="s">
        <v>297</v>
      </c>
      <c r="C34" s="121" t="s">
        <v>797</v>
      </c>
      <c r="D34" s="138" t="s">
        <v>297</v>
      </c>
      <c r="E34" s="138" t="s">
        <v>286</v>
      </c>
      <c r="F34" s="138"/>
      <c r="G34" s="262">
        <v>36612</v>
      </c>
    </row>
    <row r="35" spans="1:7" ht="17.25" customHeight="1" x14ac:dyDescent="0.15">
      <c r="A35" s="30" t="s">
        <v>28</v>
      </c>
      <c r="B35" s="138" t="s">
        <v>297</v>
      </c>
      <c r="C35" s="121" t="s">
        <v>950</v>
      </c>
      <c r="D35" s="138" t="s">
        <v>286</v>
      </c>
      <c r="E35" s="138" t="s">
        <v>286</v>
      </c>
      <c r="F35" s="138"/>
      <c r="G35" s="262">
        <v>38796</v>
      </c>
    </row>
    <row r="36" spans="1:7" ht="17.25" customHeight="1" x14ac:dyDescent="0.15">
      <c r="A36" s="30" t="s">
        <v>29</v>
      </c>
      <c r="B36" s="138" t="s">
        <v>370</v>
      </c>
      <c r="C36" s="121" t="s">
        <v>591</v>
      </c>
      <c r="D36" s="138" t="s">
        <v>370</v>
      </c>
      <c r="E36" s="138" t="s">
        <v>331</v>
      </c>
      <c r="F36" s="138"/>
      <c r="G36" s="262">
        <v>38740</v>
      </c>
    </row>
    <row r="37" spans="1:7" ht="17.25" customHeight="1" x14ac:dyDescent="0.15">
      <c r="A37" s="30" t="s">
        <v>152</v>
      </c>
      <c r="B37" s="121" t="s">
        <v>1172</v>
      </c>
      <c r="C37" s="121" t="s">
        <v>1921</v>
      </c>
      <c r="D37" s="121" t="s">
        <v>1922</v>
      </c>
      <c r="E37" s="121"/>
      <c r="F37" s="121"/>
      <c r="G37" s="262">
        <v>38803</v>
      </c>
    </row>
    <row r="38" spans="1:7" ht="17.25" customHeight="1" x14ac:dyDescent="0.15">
      <c r="A38" s="30" t="s">
        <v>173</v>
      </c>
      <c r="B38" s="138" t="s">
        <v>297</v>
      </c>
      <c r="C38" s="121" t="s">
        <v>621</v>
      </c>
      <c r="D38" s="138" t="s">
        <v>297</v>
      </c>
      <c r="E38" s="138" t="s">
        <v>331</v>
      </c>
      <c r="F38" s="138"/>
      <c r="G38" s="262">
        <v>38803</v>
      </c>
    </row>
    <row r="39" spans="1:7" ht="27" x14ac:dyDescent="0.15">
      <c r="A39" s="30" t="s">
        <v>174</v>
      </c>
      <c r="B39" s="138" t="s">
        <v>297</v>
      </c>
      <c r="C39" s="121" t="s">
        <v>931</v>
      </c>
      <c r="D39" s="138" t="s">
        <v>297</v>
      </c>
      <c r="E39" s="138" t="s">
        <v>286</v>
      </c>
      <c r="F39" s="138"/>
      <c r="G39" s="262">
        <v>38691</v>
      </c>
    </row>
    <row r="40" spans="1:7" ht="17.25" customHeight="1" x14ac:dyDescent="0.15">
      <c r="A40" s="30" t="s">
        <v>193</v>
      </c>
      <c r="B40" s="138" t="s">
        <v>370</v>
      </c>
      <c r="C40" s="121" t="s">
        <v>729</v>
      </c>
      <c r="D40" s="138" t="s">
        <v>370</v>
      </c>
      <c r="E40" s="138" t="s">
        <v>331</v>
      </c>
      <c r="F40" s="138"/>
      <c r="G40" s="262">
        <v>40260</v>
      </c>
    </row>
    <row r="41" spans="1:7" ht="17.25" customHeight="1" x14ac:dyDescent="0.15">
      <c r="A41" s="30" t="s">
        <v>45</v>
      </c>
      <c r="B41" s="138" t="s">
        <v>286</v>
      </c>
      <c r="C41" s="221"/>
      <c r="D41" s="195"/>
      <c r="E41" s="195"/>
      <c r="F41" s="195"/>
      <c r="G41" s="265"/>
    </row>
    <row r="42" spans="1:7" ht="17.25" customHeight="1" x14ac:dyDescent="0.15">
      <c r="A42" s="30" t="s">
        <v>102</v>
      </c>
      <c r="B42" s="155" t="s">
        <v>900</v>
      </c>
      <c r="C42" s="221"/>
      <c r="D42" s="195"/>
      <c r="E42" s="195"/>
      <c r="F42" s="195"/>
      <c r="G42" s="265"/>
    </row>
    <row r="43" spans="1:7" ht="17.25" customHeight="1" x14ac:dyDescent="0.15">
      <c r="A43" s="30" t="s">
        <v>150</v>
      </c>
      <c r="B43" s="121" t="s">
        <v>397</v>
      </c>
      <c r="C43" s="121" t="s">
        <v>1873</v>
      </c>
      <c r="D43" s="121" t="s">
        <v>397</v>
      </c>
      <c r="E43" s="121" t="s">
        <v>372</v>
      </c>
      <c r="F43" s="121"/>
      <c r="G43" s="262">
        <v>37243</v>
      </c>
    </row>
    <row r="44" spans="1:7" ht="17.25" customHeight="1" x14ac:dyDescent="0.15">
      <c r="A44" s="30" t="s">
        <v>151</v>
      </c>
      <c r="B44" s="138" t="s">
        <v>297</v>
      </c>
      <c r="C44" s="121" t="s">
        <v>665</v>
      </c>
      <c r="D44" s="138" t="s">
        <v>372</v>
      </c>
      <c r="E44" s="138"/>
      <c r="F44" s="138"/>
      <c r="G44" s="262">
        <v>36880</v>
      </c>
    </row>
    <row r="45" spans="1:7" ht="17.25" customHeight="1" x14ac:dyDescent="0.15">
      <c r="A45" s="30" t="s">
        <v>30</v>
      </c>
      <c r="B45" s="121" t="s">
        <v>297</v>
      </c>
      <c r="C45" s="121" t="s">
        <v>1809</v>
      </c>
      <c r="D45" s="121" t="s">
        <v>331</v>
      </c>
      <c r="E45" s="121" t="s">
        <v>331</v>
      </c>
      <c r="F45" s="121"/>
      <c r="G45" s="262">
        <v>35866</v>
      </c>
    </row>
    <row r="46" spans="1:7" ht="17.25" customHeight="1" x14ac:dyDescent="0.15">
      <c r="A46" s="30" t="s">
        <v>161</v>
      </c>
      <c r="B46" s="138" t="s">
        <v>370</v>
      </c>
      <c r="C46" s="121" t="s">
        <v>632</v>
      </c>
      <c r="D46" s="138" t="s">
        <v>370</v>
      </c>
      <c r="E46" s="138" t="s">
        <v>372</v>
      </c>
      <c r="F46" s="138"/>
      <c r="G46" s="262">
        <v>41358</v>
      </c>
    </row>
    <row r="47" spans="1:7" ht="17.25" customHeight="1" x14ac:dyDescent="0.15">
      <c r="A47" s="30" t="s">
        <v>162</v>
      </c>
      <c r="B47" s="121" t="s">
        <v>370</v>
      </c>
      <c r="C47" s="121" t="s">
        <v>1893</v>
      </c>
      <c r="D47" s="121" t="s">
        <v>370</v>
      </c>
      <c r="E47" s="121" t="s">
        <v>370</v>
      </c>
      <c r="F47" s="121">
        <v>0</v>
      </c>
      <c r="G47" s="262">
        <v>37060</v>
      </c>
    </row>
    <row r="48" spans="1:7" ht="17.25" customHeight="1" x14ac:dyDescent="0.15">
      <c r="A48" s="30" t="s">
        <v>163</v>
      </c>
      <c r="B48" s="138" t="s">
        <v>297</v>
      </c>
      <c r="C48" s="121" t="s">
        <v>1411</v>
      </c>
      <c r="D48" s="138" t="s">
        <v>297</v>
      </c>
      <c r="E48" s="138" t="s">
        <v>286</v>
      </c>
      <c r="F48" s="138"/>
      <c r="G48" s="262">
        <v>38803</v>
      </c>
    </row>
    <row r="49" spans="1:7" ht="27" x14ac:dyDescent="0.15">
      <c r="A49" s="30" t="s">
        <v>165</v>
      </c>
      <c r="B49" s="138" t="s">
        <v>297</v>
      </c>
      <c r="C49" s="121" t="s">
        <v>830</v>
      </c>
      <c r="D49" s="138" t="s">
        <v>297</v>
      </c>
      <c r="E49" s="138" t="s">
        <v>286</v>
      </c>
      <c r="F49" s="138"/>
      <c r="G49" s="262">
        <v>42079</v>
      </c>
    </row>
    <row r="50" spans="1:7" ht="17.25" customHeight="1" x14ac:dyDescent="0.15">
      <c r="A50" s="30" t="s">
        <v>166</v>
      </c>
      <c r="B50" s="121" t="s">
        <v>370</v>
      </c>
      <c r="C50" s="121" t="s">
        <v>1830</v>
      </c>
      <c r="D50" s="121" t="s">
        <v>370</v>
      </c>
      <c r="E50" s="121" t="s">
        <v>286</v>
      </c>
      <c r="F50" s="121"/>
      <c r="G50" s="262">
        <v>35972</v>
      </c>
    </row>
    <row r="51" spans="1:7" ht="17.25" customHeight="1" x14ac:dyDescent="0.15">
      <c r="A51" s="30" t="s">
        <v>167</v>
      </c>
      <c r="B51" s="138" t="s">
        <v>286</v>
      </c>
      <c r="C51" s="121"/>
      <c r="D51" s="138"/>
      <c r="E51" s="138"/>
      <c r="F51" s="138"/>
      <c r="G51" s="262"/>
    </row>
    <row r="52" spans="1:7" ht="17.25" customHeight="1" x14ac:dyDescent="0.15">
      <c r="A52" s="30" t="s">
        <v>168</v>
      </c>
      <c r="B52" s="138" t="s">
        <v>370</v>
      </c>
      <c r="C52" s="121" t="s">
        <v>763</v>
      </c>
      <c r="D52" s="138" t="s">
        <v>286</v>
      </c>
      <c r="E52" s="138"/>
      <c r="F52" s="138"/>
      <c r="G52" s="262">
        <v>35230</v>
      </c>
    </row>
    <row r="53" spans="1:7" ht="17.25" customHeight="1" x14ac:dyDescent="0.15">
      <c r="A53" s="30" t="s">
        <v>169</v>
      </c>
      <c r="B53" s="138" t="s">
        <v>372</v>
      </c>
      <c r="C53" s="221"/>
      <c r="D53" s="195"/>
      <c r="E53" s="195"/>
      <c r="F53" s="195"/>
      <c r="G53" s="265"/>
    </row>
    <row r="54" spans="1:7" ht="17.25" customHeight="1" x14ac:dyDescent="0.15">
      <c r="A54" s="30" t="s">
        <v>170</v>
      </c>
      <c r="B54" s="138" t="s">
        <v>286</v>
      </c>
      <c r="C54" s="121"/>
      <c r="D54" s="138"/>
      <c r="E54" s="138"/>
      <c r="F54" s="138"/>
      <c r="G54" s="262"/>
    </row>
    <row r="55" spans="1:7" ht="17.25" customHeight="1" x14ac:dyDescent="0.15">
      <c r="A55" s="30" t="s">
        <v>171</v>
      </c>
      <c r="B55" s="138" t="s">
        <v>372</v>
      </c>
      <c r="C55" s="221"/>
      <c r="D55" s="195"/>
      <c r="E55" s="195"/>
      <c r="F55" s="195"/>
      <c r="G55" s="265"/>
    </row>
    <row r="56" spans="1:7" ht="17.25" customHeight="1" x14ac:dyDescent="0.15">
      <c r="A56" s="30" t="s">
        <v>176</v>
      </c>
      <c r="B56" s="138" t="s">
        <v>397</v>
      </c>
      <c r="C56" s="121" t="s">
        <v>1640</v>
      </c>
      <c r="D56" s="138" t="s">
        <v>397</v>
      </c>
      <c r="E56" s="138" t="s">
        <v>331</v>
      </c>
      <c r="F56" s="138"/>
      <c r="G56" s="262">
        <v>34604</v>
      </c>
    </row>
    <row r="57" spans="1:7" ht="17.25" customHeight="1" x14ac:dyDescent="0.15">
      <c r="A57" s="30" t="s">
        <v>177</v>
      </c>
      <c r="B57" s="138" t="s">
        <v>297</v>
      </c>
      <c r="C57" s="121" t="s">
        <v>1659</v>
      </c>
      <c r="D57" s="138" t="s">
        <v>297</v>
      </c>
      <c r="E57" s="138" t="s">
        <v>286</v>
      </c>
      <c r="F57" s="138"/>
      <c r="G57" s="262">
        <v>34676</v>
      </c>
    </row>
  </sheetData>
  <mergeCells count="6">
    <mergeCell ref="G2:G3"/>
    <mergeCell ref="A2:A3"/>
    <mergeCell ref="B2:B3"/>
    <mergeCell ref="E2:F2"/>
    <mergeCell ref="C2:C3"/>
    <mergeCell ref="D2:D3"/>
  </mergeCells>
  <phoneticPr fontId="3"/>
  <dataValidations count="1">
    <dataValidation type="list" allowBlank="1" showInputMessage="1" sqref="B4 D4:E4 B10 D10:E10 B28 D28:E28">
      <formula1>$B$40:$B$41</formula1>
    </dataValidation>
  </dataValidations>
  <pageMargins left="0.59055118110236227" right="0.59055118110236227" top="0.59055118110236227" bottom="0.59055118110236227" header="0.51181102362204722" footer="0.51181102362204722"/>
  <pageSetup paperSize="9" scale="76" orientation="portrait"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0"/>
  <sheetViews>
    <sheetView view="pageBreakPreview" zoomScaleNormal="70" zoomScaleSheetLayoutView="100"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2" x14ac:dyDescent="0.15"/>
  <cols>
    <col min="1" max="1" width="13.5" style="1" customWidth="1"/>
    <col min="2" max="13" width="12.625" style="1" customWidth="1"/>
    <col min="14" max="14" width="9" style="47"/>
    <col min="15" max="16384" width="9" style="1"/>
  </cols>
  <sheetData>
    <row r="1" spans="1:14" ht="29.25" customHeight="1" x14ac:dyDescent="0.15">
      <c r="A1" s="42" t="s">
        <v>2052</v>
      </c>
      <c r="F1" s="31" t="s">
        <v>224</v>
      </c>
    </row>
    <row r="2" spans="1:14" ht="18" customHeight="1" x14ac:dyDescent="0.15">
      <c r="A2" s="473" t="s">
        <v>56</v>
      </c>
      <c r="B2" s="473" t="s">
        <v>112</v>
      </c>
      <c r="C2" s="473"/>
      <c r="D2" s="473"/>
      <c r="E2" s="473"/>
      <c r="F2" s="473"/>
      <c r="G2" s="474"/>
      <c r="H2" s="475" t="s">
        <v>113</v>
      </c>
      <c r="I2" s="473"/>
      <c r="J2" s="473"/>
      <c r="K2" s="473"/>
      <c r="L2" s="473"/>
      <c r="M2" s="473"/>
    </row>
    <row r="3" spans="1:14" ht="24" customHeight="1" x14ac:dyDescent="0.15">
      <c r="A3" s="473"/>
      <c r="B3" s="456" t="s">
        <v>110</v>
      </c>
      <c r="C3" s="456"/>
      <c r="D3" s="456" t="s">
        <v>114</v>
      </c>
      <c r="E3" s="473"/>
      <c r="F3" s="473" t="s">
        <v>111</v>
      </c>
      <c r="G3" s="474"/>
      <c r="H3" s="476" t="s">
        <v>115</v>
      </c>
      <c r="I3" s="456"/>
      <c r="J3" s="456" t="s">
        <v>116</v>
      </c>
      <c r="K3" s="473"/>
      <c r="L3" s="473" t="s">
        <v>117</v>
      </c>
      <c r="M3" s="473"/>
    </row>
    <row r="4" spans="1:14" ht="16.5" customHeight="1" x14ac:dyDescent="0.15">
      <c r="A4" s="473"/>
      <c r="B4" s="398" t="s">
        <v>107</v>
      </c>
      <c r="C4" s="398" t="s">
        <v>1</v>
      </c>
      <c r="D4" s="398" t="s">
        <v>107</v>
      </c>
      <c r="E4" s="398" t="s">
        <v>1</v>
      </c>
      <c r="F4" s="398" t="s">
        <v>107</v>
      </c>
      <c r="G4" s="11" t="s">
        <v>1</v>
      </c>
      <c r="H4" s="405" t="s">
        <v>107</v>
      </c>
      <c r="I4" s="398" t="s">
        <v>1</v>
      </c>
      <c r="J4" s="398" t="s">
        <v>107</v>
      </c>
      <c r="K4" s="398" t="s">
        <v>1</v>
      </c>
      <c r="L4" s="398" t="s">
        <v>107</v>
      </c>
      <c r="M4" s="398" t="s">
        <v>1</v>
      </c>
    </row>
    <row r="5" spans="1:14" ht="16.5" customHeight="1" x14ac:dyDescent="0.15">
      <c r="A5" s="418" t="s">
        <v>158</v>
      </c>
      <c r="B5" s="117">
        <v>2162</v>
      </c>
      <c r="C5" s="96">
        <v>322</v>
      </c>
      <c r="D5" s="14" t="s">
        <v>289</v>
      </c>
      <c r="E5" s="96" t="s">
        <v>289</v>
      </c>
      <c r="F5" s="118">
        <v>2162</v>
      </c>
      <c r="G5" s="98">
        <v>322</v>
      </c>
      <c r="H5" s="99">
        <v>2162</v>
      </c>
      <c r="I5" s="96">
        <v>322</v>
      </c>
      <c r="J5" s="14" t="s">
        <v>289</v>
      </c>
      <c r="K5" s="96" t="s">
        <v>289</v>
      </c>
      <c r="L5" s="14" t="s">
        <v>289</v>
      </c>
      <c r="M5" s="96" t="s">
        <v>289</v>
      </c>
    </row>
    <row r="6" spans="1:14" ht="16.5" customHeight="1" x14ac:dyDescent="0.15">
      <c r="A6" s="7" t="s">
        <v>159</v>
      </c>
      <c r="B6" s="14" t="s">
        <v>289</v>
      </c>
      <c r="C6" s="96" t="s">
        <v>289</v>
      </c>
      <c r="D6" s="14"/>
      <c r="E6" s="96"/>
      <c r="F6" s="97" t="s">
        <v>289</v>
      </c>
      <c r="G6" s="98" t="s">
        <v>289</v>
      </c>
      <c r="H6" s="99"/>
      <c r="I6" s="96"/>
      <c r="J6" s="96"/>
      <c r="K6" s="96"/>
      <c r="L6" s="96"/>
      <c r="M6" s="96"/>
    </row>
    <row r="7" spans="1:14" s="77" customFormat="1" ht="16.5" customHeight="1" x14ac:dyDescent="0.15">
      <c r="A7" s="7" t="s">
        <v>160</v>
      </c>
      <c r="B7" s="117">
        <v>3177</v>
      </c>
      <c r="C7" s="96">
        <v>560</v>
      </c>
      <c r="D7" s="14">
        <v>0</v>
      </c>
      <c r="E7" s="96">
        <v>0</v>
      </c>
      <c r="F7" s="118">
        <v>3177</v>
      </c>
      <c r="G7" s="98">
        <v>560</v>
      </c>
      <c r="H7" s="119">
        <v>3177</v>
      </c>
      <c r="I7" s="96">
        <v>560</v>
      </c>
      <c r="J7" s="14">
        <v>0</v>
      </c>
      <c r="K7" s="96">
        <v>0</v>
      </c>
      <c r="L7" s="14">
        <v>0</v>
      </c>
      <c r="M7" s="96">
        <v>0</v>
      </c>
      <c r="N7" s="76"/>
    </row>
    <row r="8" spans="1:14" s="77" customFormat="1" ht="17.25" customHeight="1" x14ac:dyDescent="0.15">
      <c r="A8" s="7" t="s">
        <v>32</v>
      </c>
      <c r="B8" s="117">
        <v>1104</v>
      </c>
      <c r="C8" s="96">
        <v>51</v>
      </c>
      <c r="D8" s="14" t="s">
        <v>289</v>
      </c>
      <c r="E8" s="96" t="s">
        <v>845</v>
      </c>
      <c r="F8" s="118">
        <v>1104</v>
      </c>
      <c r="G8" s="98">
        <v>51</v>
      </c>
      <c r="H8" s="119">
        <v>1104</v>
      </c>
      <c r="I8" s="96">
        <v>51</v>
      </c>
      <c r="J8" s="14">
        <v>0</v>
      </c>
      <c r="K8" s="96">
        <v>0</v>
      </c>
      <c r="L8" s="14">
        <v>0</v>
      </c>
      <c r="M8" s="96">
        <v>0</v>
      </c>
      <c r="N8" s="76"/>
    </row>
    <row r="9" spans="1:14" s="77" customFormat="1" ht="16.5" customHeight="1" x14ac:dyDescent="0.15">
      <c r="A9" s="7" t="s">
        <v>33</v>
      </c>
      <c r="B9" s="14">
        <v>136</v>
      </c>
      <c r="C9" s="96" t="s">
        <v>289</v>
      </c>
      <c r="D9" s="14">
        <v>6</v>
      </c>
      <c r="E9" s="96" t="s">
        <v>289</v>
      </c>
      <c r="F9" s="97">
        <v>142</v>
      </c>
      <c r="G9" s="98" t="s">
        <v>289</v>
      </c>
      <c r="H9" s="99">
        <v>142</v>
      </c>
      <c r="I9" s="96" t="s">
        <v>289</v>
      </c>
      <c r="J9" s="96"/>
      <c r="K9" s="96"/>
      <c r="L9" s="96"/>
      <c r="M9" s="96"/>
      <c r="N9" s="76"/>
    </row>
    <row r="10" spans="1:14" s="77" customFormat="1" ht="16.5" customHeight="1" x14ac:dyDescent="0.15">
      <c r="A10" s="7" t="s">
        <v>34</v>
      </c>
      <c r="B10" s="14">
        <v>290</v>
      </c>
      <c r="C10" s="96">
        <v>3.9289999999999998</v>
      </c>
      <c r="D10" s="14">
        <v>1</v>
      </c>
      <c r="E10" s="96">
        <v>4</v>
      </c>
      <c r="F10" s="97">
        <v>291</v>
      </c>
      <c r="G10" s="98">
        <v>8</v>
      </c>
      <c r="H10" s="99">
        <v>119</v>
      </c>
      <c r="I10" s="96">
        <v>3.016</v>
      </c>
      <c r="J10" s="97"/>
      <c r="K10" s="196"/>
      <c r="L10" s="97"/>
      <c r="M10" s="196"/>
      <c r="N10" s="76"/>
    </row>
    <row r="11" spans="1:14" s="77" customFormat="1" ht="16.5" customHeight="1" x14ac:dyDescent="0.15">
      <c r="A11" s="7" t="s">
        <v>36</v>
      </c>
      <c r="B11" s="14">
        <v>453</v>
      </c>
      <c r="C11" s="96">
        <v>39</v>
      </c>
      <c r="D11" s="14" t="s">
        <v>289</v>
      </c>
      <c r="E11" s="96" t="s">
        <v>289</v>
      </c>
      <c r="F11" s="97">
        <v>453</v>
      </c>
      <c r="G11" s="98">
        <v>39</v>
      </c>
      <c r="H11" s="99">
        <v>453</v>
      </c>
      <c r="I11" s="96">
        <v>39</v>
      </c>
      <c r="J11" s="14"/>
      <c r="K11" s="96"/>
      <c r="L11" s="14"/>
      <c r="M11" s="96"/>
      <c r="N11" s="76"/>
    </row>
    <row r="12" spans="1:14" ht="16.5" customHeight="1" x14ac:dyDescent="0.15">
      <c r="A12" s="20" t="s">
        <v>153</v>
      </c>
      <c r="B12" s="14">
        <v>0</v>
      </c>
      <c r="C12" s="96">
        <v>0</v>
      </c>
      <c r="D12" s="117">
        <v>1323</v>
      </c>
      <c r="E12" s="96">
        <v>94</v>
      </c>
      <c r="F12" s="118">
        <v>1323</v>
      </c>
      <c r="G12" s="98">
        <v>94</v>
      </c>
      <c r="H12" s="99">
        <v>1323</v>
      </c>
      <c r="I12" s="96">
        <v>94</v>
      </c>
      <c r="J12" s="14"/>
      <c r="K12" s="96"/>
      <c r="L12" s="14"/>
      <c r="M12" s="96"/>
    </row>
    <row r="13" spans="1:14" s="77" customFormat="1" ht="16.5" customHeight="1" x14ac:dyDescent="0.15">
      <c r="A13" s="7" t="s">
        <v>155</v>
      </c>
      <c r="B13" s="14">
        <v>156</v>
      </c>
      <c r="C13" s="96">
        <v>6</v>
      </c>
      <c r="D13" s="14">
        <v>1</v>
      </c>
      <c r="E13" s="96">
        <v>1</v>
      </c>
      <c r="F13" s="97">
        <v>157</v>
      </c>
      <c r="G13" s="98">
        <v>7</v>
      </c>
      <c r="H13" s="99">
        <v>157</v>
      </c>
      <c r="I13" s="96">
        <v>7</v>
      </c>
      <c r="J13" s="14">
        <v>0</v>
      </c>
      <c r="K13" s="96">
        <v>0</v>
      </c>
      <c r="L13" s="14">
        <v>0</v>
      </c>
      <c r="M13" s="96">
        <v>0</v>
      </c>
      <c r="N13" s="76"/>
    </row>
    <row r="14" spans="1:14" s="77" customFormat="1" ht="16.5" customHeight="1" x14ac:dyDescent="0.15">
      <c r="A14" s="7" t="s">
        <v>38</v>
      </c>
      <c r="B14" s="14">
        <v>965</v>
      </c>
      <c r="C14" s="96">
        <v>44</v>
      </c>
      <c r="D14" s="14"/>
      <c r="E14" s="96"/>
      <c r="F14" s="97">
        <v>965</v>
      </c>
      <c r="G14" s="98">
        <v>44</v>
      </c>
      <c r="H14" s="99">
        <v>965</v>
      </c>
      <c r="I14" s="96">
        <v>44</v>
      </c>
      <c r="J14" s="14"/>
      <c r="K14" s="96"/>
      <c r="L14" s="14"/>
      <c r="M14" s="96"/>
      <c r="N14" s="76"/>
    </row>
    <row r="15" spans="1:14" ht="16.5" customHeight="1" x14ac:dyDescent="0.15">
      <c r="A15" s="7" t="s">
        <v>74</v>
      </c>
      <c r="B15" s="14">
        <v>458</v>
      </c>
      <c r="C15" s="96">
        <v>44</v>
      </c>
      <c r="D15" s="14">
        <v>0</v>
      </c>
      <c r="E15" s="96">
        <v>0</v>
      </c>
      <c r="F15" s="97">
        <v>458</v>
      </c>
      <c r="G15" s="98">
        <v>44</v>
      </c>
      <c r="H15" s="99">
        <v>458</v>
      </c>
      <c r="I15" s="96">
        <v>44</v>
      </c>
      <c r="J15" s="14">
        <v>0</v>
      </c>
      <c r="K15" s="96">
        <v>0</v>
      </c>
      <c r="L15" s="14">
        <v>0</v>
      </c>
      <c r="M15" s="96">
        <v>0</v>
      </c>
    </row>
    <row r="16" spans="1:14" s="77" customFormat="1" ht="16.5" customHeight="1" x14ac:dyDescent="0.15">
      <c r="A16" s="7" t="s">
        <v>39</v>
      </c>
      <c r="B16" s="14" t="s">
        <v>289</v>
      </c>
      <c r="C16" s="96" t="s">
        <v>289</v>
      </c>
      <c r="D16" s="14">
        <v>221</v>
      </c>
      <c r="E16" s="96">
        <v>19</v>
      </c>
      <c r="F16" s="97">
        <v>221</v>
      </c>
      <c r="G16" s="98">
        <v>19</v>
      </c>
      <c r="H16" s="99">
        <v>221</v>
      </c>
      <c r="I16" s="96">
        <v>19</v>
      </c>
      <c r="J16" s="14" t="s">
        <v>289</v>
      </c>
      <c r="K16" s="14" t="s">
        <v>289</v>
      </c>
      <c r="L16" s="14" t="s">
        <v>289</v>
      </c>
      <c r="M16" s="14" t="s">
        <v>289</v>
      </c>
      <c r="N16" s="76"/>
    </row>
    <row r="17" spans="1:14" s="77" customFormat="1" ht="16.5" customHeight="1" x14ac:dyDescent="0.15">
      <c r="A17" s="7" t="s">
        <v>172</v>
      </c>
      <c r="B17" s="14">
        <v>84</v>
      </c>
      <c r="C17" s="96">
        <v>60</v>
      </c>
      <c r="D17" s="14" t="s">
        <v>289</v>
      </c>
      <c r="E17" s="96" t="s">
        <v>289</v>
      </c>
      <c r="F17" s="97" t="s">
        <v>289</v>
      </c>
      <c r="G17" s="98" t="s">
        <v>289</v>
      </c>
      <c r="H17" s="99">
        <v>84</v>
      </c>
      <c r="I17" s="96">
        <v>60</v>
      </c>
      <c r="J17" s="14" t="s">
        <v>289</v>
      </c>
      <c r="K17" s="96" t="s">
        <v>289</v>
      </c>
      <c r="L17" s="14" t="s">
        <v>289</v>
      </c>
      <c r="M17" s="96" t="s">
        <v>289</v>
      </c>
      <c r="N17" s="76"/>
    </row>
    <row r="18" spans="1:14" s="77" customFormat="1" ht="16.5" customHeight="1" x14ac:dyDescent="0.15">
      <c r="A18" s="7" t="s">
        <v>66</v>
      </c>
      <c r="B18" s="14">
        <v>58</v>
      </c>
      <c r="C18" s="96">
        <v>1</v>
      </c>
      <c r="D18" s="14">
        <v>0</v>
      </c>
      <c r="E18" s="96">
        <v>0</v>
      </c>
      <c r="F18" s="97">
        <v>58</v>
      </c>
      <c r="G18" s="98">
        <v>1</v>
      </c>
      <c r="H18" s="99">
        <v>58</v>
      </c>
      <c r="I18" s="96">
        <v>1</v>
      </c>
      <c r="J18" s="14">
        <v>0</v>
      </c>
      <c r="K18" s="96">
        <v>0</v>
      </c>
      <c r="L18" s="14">
        <v>0</v>
      </c>
      <c r="M18" s="96">
        <v>0</v>
      </c>
      <c r="N18" s="76"/>
    </row>
    <row r="19" spans="1:14" s="77" customFormat="1" ht="16.5" customHeight="1" x14ac:dyDescent="0.15">
      <c r="A19" s="7" t="s">
        <v>72</v>
      </c>
      <c r="B19" s="176">
        <v>0</v>
      </c>
      <c r="C19" s="177">
        <v>0</v>
      </c>
      <c r="D19" s="176">
        <v>259</v>
      </c>
      <c r="E19" s="177">
        <v>29</v>
      </c>
      <c r="F19" s="178">
        <v>259</v>
      </c>
      <c r="G19" s="179">
        <v>29</v>
      </c>
      <c r="H19" s="180">
        <v>259</v>
      </c>
      <c r="I19" s="177">
        <v>29</v>
      </c>
      <c r="J19" s="176">
        <v>0</v>
      </c>
      <c r="K19" s="177">
        <v>0</v>
      </c>
      <c r="L19" s="176">
        <v>0</v>
      </c>
      <c r="M19" s="177">
        <v>0</v>
      </c>
      <c r="N19" s="76"/>
    </row>
    <row r="20" spans="1:14" ht="16.5" customHeight="1" x14ac:dyDescent="0.15">
      <c r="A20" s="7" t="s">
        <v>73</v>
      </c>
      <c r="B20" s="14">
        <v>80</v>
      </c>
      <c r="C20" s="96">
        <v>2.6</v>
      </c>
      <c r="D20" s="14">
        <v>17</v>
      </c>
      <c r="E20" s="96">
        <v>2.2000000000000002</v>
      </c>
      <c r="F20" s="97">
        <v>97</v>
      </c>
      <c r="G20" s="98">
        <v>4.5999999999999996</v>
      </c>
      <c r="H20" s="99">
        <v>97</v>
      </c>
      <c r="I20" s="96">
        <v>4.5999999999999996</v>
      </c>
      <c r="J20" s="14">
        <v>0</v>
      </c>
      <c r="K20" s="96">
        <v>0</v>
      </c>
      <c r="L20" s="14">
        <v>0</v>
      </c>
      <c r="M20" s="96">
        <v>0</v>
      </c>
    </row>
    <row r="21" spans="1:14" ht="16.5" customHeight="1" x14ac:dyDescent="0.15">
      <c r="A21" s="7" t="s">
        <v>156</v>
      </c>
      <c r="B21" s="14">
        <v>1911</v>
      </c>
      <c r="C21" s="96" t="s">
        <v>289</v>
      </c>
      <c r="D21" s="14">
        <v>0</v>
      </c>
      <c r="E21" s="96">
        <v>0</v>
      </c>
      <c r="F21" s="97">
        <v>1911</v>
      </c>
      <c r="G21" s="98" t="s">
        <v>289</v>
      </c>
      <c r="H21" s="99">
        <v>1825</v>
      </c>
      <c r="I21" s="96">
        <v>71</v>
      </c>
      <c r="J21" s="14">
        <v>0</v>
      </c>
      <c r="K21" s="96">
        <v>0</v>
      </c>
      <c r="L21" s="14">
        <v>86</v>
      </c>
      <c r="M21" s="96" t="s">
        <v>289</v>
      </c>
    </row>
    <row r="22" spans="1:14" s="77" customFormat="1" ht="16.5" customHeight="1" x14ac:dyDescent="0.15">
      <c r="A22" s="7" t="s">
        <v>157</v>
      </c>
      <c r="B22" s="14" t="s">
        <v>289</v>
      </c>
      <c r="C22" s="96">
        <v>43</v>
      </c>
      <c r="D22" s="14" t="s">
        <v>289</v>
      </c>
      <c r="E22" s="96">
        <v>9.14</v>
      </c>
      <c r="F22" s="97">
        <v>491</v>
      </c>
      <c r="G22" s="98">
        <v>52.14</v>
      </c>
      <c r="H22" s="99">
        <v>491</v>
      </c>
      <c r="I22" s="96">
        <v>52</v>
      </c>
      <c r="J22" s="14">
        <v>0</v>
      </c>
      <c r="K22" s="96">
        <v>0</v>
      </c>
      <c r="L22" s="14">
        <v>0</v>
      </c>
      <c r="M22" s="96">
        <v>0</v>
      </c>
      <c r="N22" s="76"/>
    </row>
    <row r="23" spans="1:14" ht="16.5" customHeight="1" x14ac:dyDescent="0.15">
      <c r="A23" s="7" t="s">
        <v>40</v>
      </c>
      <c r="B23" s="14">
        <v>522</v>
      </c>
      <c r="C23" s="96" t="s">
        <v>289</v>
      </c>
      <c r="D23" s="14">
        <v>2</v>
      </c>
      <c r="E23" s="96" t="s">
        <v>289</v>
      </c>
      <c r="F23" s="97">
        <v>524</v>
      </c>
      <c r="G23" s="98" t="s">
        <v>289</v>
      </c>
      <c r="H23" s="99" t="s">
        <v>289</v>
      </c>
      <c r="I23" s="96" t="s">
        <v>289</v>
      </c>
      <c r="J23" s="14" t="s">
        <v>289</v>
      </c>
      <c r="K23" s="96" t="s">
        <v>289</v>
      </c>
      <c r="L23" s="14" t="s">
        <v>289</v>
      </c>
      <c r="M23" s="96" t="s">
        <v>289</v>
      </c>
    </row>
    <row r="24" spans="1:14" ht="16.5" customHeight="1" x14ac:dyDescent="0.15">
      <c r="A24" s="7" t="s">
        <v>178</v>
      </c>
      <c r="B24" s="14">
        <v>200</v>
      </c>
      <c r="C24" s="96">
        <v>14.2</v>
      </c>
      <c r="D24" s="14">
        <v>0</v>
      </c>
      <c r="E24" s="96">
        <v>0</v>
      </c>
      <c r="F24" s="97">
        <v>200</v>
      </c>
      <c r="G24" s="98">
        <v>14.2</v>
      </c>
      <c r="H24" s="99">
        <v>200</v>
      </c>
      <c r="I24" s="96">
        <v>14.2</v>
      </c>
      <c r="J24" s="14">
        <v>0</v>
      </c>
      <c r="K24" s="96">
        <v>0</v>
      </c>
      <c r="L24" s="14">
        <v>0</v>
      </c>
      <c r="M24" s="96">
        <v>0</v>
      </c>
    </row>
    <row r="25" spans="1:14" ht="16.5" customHeight="1" x14ac:dyDescent="0.15">
      <c r="A25" s="7" t="s">
        <v>41</v>
      </c>
      <c r="B25" s="14">
        <v>40</v>
      </c>
      <c r="C25" s="96">
        <v>15</v>
      </c>
      <c r="D25" s="14">
        <v>13</v>
      </c>
      <c r="E25" s="96">
        <v>5</v>
      </c>
      <c r="F25" s="97">
        <v>53</v>
      </c>
      <c r="G25" s="98">
        <v>20</v>
      </c>
      <c r="H25" s="99">
        <v>53</v>
      </c>
      <c r="I25" s="96">
        <v>20</v>
      </c>
      <c r="J25" s="14"/>
      <c r="K25" s="96"/>
      <c r="L25" s="14"/>
      <c r="M25" s="96"/>
    </row>
    <row r="26" spans="1:14" s="77" customFormat="1" ht="16.5" customHeight="1" x14ac:dyDescent="0.15">
      <c r="A26" s="7" t="s">
        <v>43</v>
      </c>
      <c r="B26" s="14">
        <v>169</v>
      </c>
      <c r="C26" s="96">
        <v>29</v>
      </c>
      <c r="D26" s="14" t="s">
        <v>289</v>
      </c>
      <c r="E26" s="96" t="s">
        <v>289</v>
      </c>
      <c r="F26" s="97">
        <v>169</v>
      </c>
      <c r="G26" s="98">
        <v>29</v>
      </c>
      <c r="H26" s="99">
        <v>169</v>
      </c>
      <c r="I26" s="96">
        <v>29</v>
      </c>
      <c r="J26" s="14"/>
      <c r="K26" s="96"/>
      <c r="L26" s="14"/>
      <c r="M26" s="96"/>
      <c r="N26" s="76"/>
    </row>
    <row r="27" spans="1:14" s="77" customFormat="1" ht="16.5" customHeight="1" x14ac:dyDescent="0.15">
      <c r="A27" s="7" t="s">
        <v>44</v>
      </c>
      <c r="B27" s="14">
        <v>110</v>
      </c>
      <c r="C27" s="96">
        <v>7</v>
      </c>
      <c r="D27" s="14">
        <v>11</v>
      </c>
      <c r="E27" s="96">
        <v>2</v>
      </c>
      <c r="F27" s="97">
        <v>121</v>
      </c>
      <c r="G27" s="98">
        <v>9</v>
      </c>
      <c r="H27" s="99">
        <v>120</v>
      </c>
      <c r="I27" s="96">
        <v>9</v>
      </c>
      <c r="J27" s="14">
        <v>0</v>
      </c>
      <c r="K27" s="96">
        <v>0</v>
      </c>
      <c r="L27" s="14">
        <v>1</v>
      </c>
      <c r="M27" s="96">
        <v>0</v>
      </c>
      <c r="N27" s="76"/>
    </row>
    <row r="28" spans="1:14" s="77" customFormat="1" ht="16.5" customHeight="1" x14ac:dyDescent="0.15">
      <c r="A28" s="7" t="s">
        <v>37</v>
      </c>
      <c r="B28" s="14">
        <v>156</v>
      </c>
      <c r="C28" s="96">
        <v>7.32</v>
      </c>
      <c r="D28" s="14">
        <v>0</v>
      </c>
      <c r="E28" s="96">
        <v>0</v>
      </c>
      <c r="F28" s="97">
        <v>156</v>
      </c>
      <c r="G28" s="98">
        <v>7.32</v>
      </c>
      <c r="H28" s="99">
        <v>156</v>
      </c>
      <c r="I28" s="96">
        <v>7.32</v>
      </c>
      <c r="J28" s="14"/>
      <c r="K28" s="96"/>
      <c r="L28" s="14"/>
      <c r="M28" s="96"/>
      <c r="N28" s="76"/>
    </row>
    <row r="29" spans="1:14" s="77" customFormat="1" ht="16.5" customHeight="1" x14ac:dyDescent="0.15">
      <c r="A29" s="7" t="s">
        <v>67</v>
      </c>
      <c r="B29" s="14">
        <v>333</v>
      </c>
      <c r="C29" s="96" t="s">
        <v>289</v>
      </c>
      <c r="D29" s="14"/>
      <c r="E29" s="96"/>
      <c r="F29" s="97">
        <v>333</v>
      </c>
      <c r="G29" s="98" t="s">
        <v>289</v>
      </c>
      <c r="H29" s="99">
        <v>333</v>
      </c>
      <c r="I29" s="96" t="s">
        <v>289</v>
      </c>
      <c r="J29" s="14"/>
      <c r="K29" s="96"/>
      <c r="L29" s="14"/>
      <c r="M29" s="96"/>
      <c r="N29" s="76"/>
    </row>
    <row r="30" spans="1:14" ht="16.5" customHeight="1" x14ac:dyDescent="0.15">
      <c r="A30" s="7" t="s">
        <v>68</v>
      </c>
      <c r="B30" s="14">
        <v>80</v>
      </c>
      <c r="C30" s="96" t="s">
        <v>289</v>
      </c>
      <c r="D30" s="14">
        <v>4</v>
      </c>
      <c r="E30" s="96" t="s">
        <v>289</v>
      </c>
      <c r="F30" s="97">
        <v>84</v>
      </c>
      <c r="G30" s="98" t="s">
        <v>289</v>
      </c>
      <c r="H30" s="99">
        <v>84</v>
      </c>
      <c r="I30" s="96" t="s">
        <v>289</v>
      </c>
      <c r="J30" s="14"/>
      <c r="K30" s="96"/>
      <c r="L30" s="14"/>
      <c r="M30" s="96"/>
    </row>
    <row r="31" spans="1:14" s="77" customFormat="1" ht="16.5" customHeight="1" x14ac:dyDescent="0.15">
      <c r="A31" s="7" t="s">
        <v>25</v>
      </c>
      <c r="B31" s="14">
        <v>50</v>
      </c>
      <c r="C31" s="96" t="s">
        <v>289</v>
      </c>
      <c r="D31" s="14">
        <v>2</v>
      </c>
      <c r="E31" s="96" t="s">
        <v>289</v>
      </c>
      <c r="F31" s="97">
        <v>52</v>
      </c>
      <c r="G31" s="98" t="s">
        <v>289</v>
      </c>
      <c r="H31" s="99">
        <v>38</v>
      </c>
      <c r="I31" s="96">
        <v>0.79</v>
      </c>
      <c r="J31" s="14">
        <v>0</v>
      </c>
      <c r="K31" s="96">
        <v>0</v>
      </c>
      <c r="L31" s="14">
        <v>14</v>
      </c>
      <c r="M31" s="96" t="s">
        <v>289</v>
      </c>
      <c r="N31" s="76"/>
    </row>
    <row r="32" spans="1:14" s="77" customFormat="1" ht="16.5" customHeight="1" x14ac:dyDescent="0.15">
      <c r="A32" s="7" t="s">
        <v>26</v>
      </c>
      <c r="B32" s="14" t="s">
        <v>289</v>
      </c>
      <c r="C32" s="96" t="s">
        <v>289</v>
      </c>
      <c r="D32" s="14">
        <v>64</v>
      </c>
      <c r="E32" s="96">
        <v>5</v>
      </c>
      <c r="F32" s="97">
        <v>64</v>
      </c>
      <c r="G32" s="98">
        <v>5</v>
      </c>
      <c r="H32" s="99">
        <v>64</v>
      </c>
      <c r="I32" s="96">
        <v>5</v>
      </c>
      <c r="J32" s="14">
        <v>0</v>
      </c>
      <c r="K32" s="96">
        <v>0</v>
      </c>
      <c r="L32" s="14">
        <v>0</v>
      </c>
      <c r="M32" s="96">
        <v>0</v>
      </c>
      <c r="N32" s="76"/>
    </row>
    <row r="33" spans="1:14" ht="16.5" customHeight="1" x14ac:dyDescent="0.15">
      <c r="A33" s="7" t="s">
        <v>154</v>
      </c>
      <c r="B33" s="14">
        <v>131</v>
      </c>
      <c r="C33" s="96" t="s">
        <v>289</v>
      </c>
      <c r="D33" s="14">
        <v>1</v>
      </c>
      <c r="E33" s="96" t="s">
        <v>289</v>
      </c>
      <c r="F33" s="97">
        <v>132</v>
      </c>
      <c r="G33" s="98" t="s">
        <v>289</v>
      </c>
      <c r="H33" s="99">
        <v>132</v>
      </c>
      <c r="I33" s="96" t="s">
        <v>289</v>
      </c>
      <c r="J33" s="14"/>
      <c r="K33" s="96"/>
      <c r="L33" s="14"/>
      <c r="M33" s="96"/>
    </row>
    <row r="34" spans="1:14" ht="16.5" customHeight="1" x14ac:dyDescent="0.15">
      <c r="A34" s="7" t="s">
        <v>70</v>
      </c>
      <c r="B34" s="97">
        <v>51</v>
      </c>
      <c r="C34" s="196">
        <v>9</v>
      </c>
      <c r="D34" s="97">
        <v>0</v>
      </c>
      <c r="E34" s="196">
        <v>0</v>
      </c>
      <c r="F34" s="97">
        <f>+B34+D34</f>
        <v>51</v>
      </c>
      <c r="G34" s="98">
        <v>9</v>
      </c>
      <c r="H34" s="197">
        <v>51</v>
      </c>
      <c r="I34" s="196">
        <v>9</v>
      </c>
      <c r="J34" s="97">
        <v>0</v>
      </c>
      <c r="K34" s="196">
        <v>0</v>
      </c>
      <c r="L34" s="97">
        <v>0</v>
      </c>
      <c r="M34" s="196">
        <v>0</v>
      </c>
    </row>
    <row r="35" spans="1:14" ht="16.5" customHeight="1" x14ac:dyDescent="0.15">
      <c r="A35" s="7" t="s">
        <v>27</v>
      </c>
      <c r="B35" s="14">
        <v>73</v>
      </c>
      <c r="C35" s="96">
        <v>7.3</v>
      </c>
      <c r="D35" s="14">
        <v>14</v>
      </c>
      <c r="E35" s="96">
        <v>7</v>
      </c>
      <c r="F35" s="97">
        <v>87</v>
      </c>
      <c r="G35" s="98">
        <v>14.3</v>
      </c>
      <c r="H35" s="99">
        <v>80</v>
      </c>
      <c r="I35" s="96">
        <v>13.2</v>
      </c>
      <c r="J35" s="14">
        <v>0</v>
      </c>
      <c r="K35" s="96">
        <v>0</v>
      </c>
      <c r="L35" s="14">
        <v>7</v>
      </c>
      <c r="M35" s="96">
        <v>0.6</v>
      </c>
    </row>
    <row r="36" spans="1:14" ht="16.5" customHeight="1" x14ac:dyDescent="0.15">
      <c r="A36" s="7" t="s">
        <v>28</v>
      </c>
      <c r="B36" s="14">
        <v>68</v>
      </c>
      <c r="C36" s="96">
        <v>2.71</v>
      </c>
      <c r="D36" s="14">
        <v>2</v>
      </c>
      <c r="E36" s="96">
        <v>0.16</v>
      </c>
      <c r="F36" s="97">
        <v>70</v>
      </c>
      <c r="G36" s="98">
        <v>2.87</v>
      </c>
      <c r="H36" s="99">
        <v>70</v>
      </c>
      <c r="I36" s="96">
        <v>2.87</v>
      </c>
      <c r="J36" s="14">
        <v>0</v>
      </c>
      <c r="K36" s="96">
        <v>0</v>
      </c>
      <c r="L36" s="14">
        <v>0</v>
      </c>
      <c r="M36" s="96">
        <v>0</v>
      </c>
    </row>
    <row r="37" spans="1:14" ht="16.5" customHeight="1" x14ac:dyDescent="0.15">
      <c r="A37" s="7" t="s">
        <v>29</v>
      </c>
      <c r="B37" s="14">
        <v>62</v>
      </c>
      <c r="C37" s="96">
        <v>10</v>
      </c>
      <c r="D37" s="14">
        <v>0</v>
      </c>
      <c r="E37" s="96">
        <v>0</v>
      </c>
      <c r="F37" s="97">
        <v>62</v>
      </c>
      <c r="G37" s="98">
        <v>10</v>
      </c>
      <c r="H37" s="99">
        <v>62</v>
      </c>
      <c r="I37" s="96">
        <v>10</v>
      </c>
      <c r="J37" s="14">
        <v>0</v>
      </c>
      <c r="K37" s="96">
        <v>0</v>
      </c>
      <c r="L37" s="14">
        <v>0</v>
      </c>
      <c r="M37" s="96">
        <v>0</v>
      </c>
    </row>
    <row r="38" spans="1:14" ht="16.5" customHeight="1" x14ac:dyDescent="0.15">
      <c r="A38" s="7" t="s">
        <v>152</v>
      </c>
      <c r="B38" s="14">
        <v>154</v>
      </c>
      <c r="C38" s="96" t="s">
        <v>289</v>
      </c>
      <c r="D38" s="14">
        <v>11</v>
      </c>
      <c r="E38" s="96" t="s">
        <v>289</v>
      </c>
      <c r="F38" s="97">
        <v>165</v>
      </c>
      <c r="G38" s="98" t="s">
        <v>289</v>
      </c>
      <c r="H38" s="99">
        <v>148</v>
      </c>
      <c r="I38" s="96" t="s">
        <v>289</v>
      </c>
      <c r="J38" s="14">
        <v>0</v>
      </c>
      <c r="K38" s="96">
        <v>0</v>
      </c>
      <c r="L38" s="14">
        <v>17</v>
      </c>
      <c r="M38" s="96" t="s">
        <v>289</v>
      </c>
    </row>
    <row r="39" spans="1:14" ht="16.5" customHeight="1" x14ac:dyDescent="0.15">
      <c r="A39" s="7" t="s">
        <v>173</v>
      </c>
      <c r="B39" s="14">
        <v>119</v>
      </c>
      <c r="C39" s="96" t="s">
        <v>289</v>
      </c>
      <c r="D39" s="14">
        <v>6</v>
      </c>
      <c r="E39" s="96" t="s">
        <v>289</v>
      </c>
      <c r="F39" s="97">
        <f>B39+D39</f>
        <v>125</v>
      </c>
      <c r="G39" s="96" t="s">
        <v>289</v>
      </c>
      <c r="H39" s="99">
        <v>125</v>
      </c>
      <c r="I39" s="96" t="s">
        <v>289</v>
      </c>
      <c r="J39" s="14">
        <v>0</v>
      </c>
      <c r="K39" s="96">
        <v>0</v>
      </c>
      <c r="L39" s="14">
        <v>0</v>
      </c>
      <c r="M39" s="96">
        <v>0</v>
      </c>
    </row>
    <row r="40" spans="1:14" s="77" customFormat="1" ht="16.5" customHeight="1" x14ac:dyDescent="0.15">
      <c r="A40" s="9" t="s">
        <v>174</v>
      </c>
      <c r="B40" s="14">
        <v>33</v>
      </c>
      <c r="C40" s="96" t="s">
        <v>289</v>
      </c>
      <c r="D40" s="14">
        <v>4</v>
      </c>
      <c r="E40" s="96" t="s">
        <v>289</v>
      </c>
      <c r="F40" s="97">
        <v>37</v>
      </c>
      <c r="G40" s="98" t="s">
        <v>289</v>
      </c>
      <c r="H40" s="99">
        <v>34</v>
      </c>
      <c r="I40" s="96" t="s">
        <v>289</v>
      </c>
      <c r="J40" s="14">
        <v>0</v>
      </c>
      <c r="K40" s="96">
        <v>0</v>
      </c>
      <c r="L40" s="14">
        <v>3</v>
      </c>
      <c r="M40" s="96" t="s">
        <v>289</v>
      </c>
    </row>
    <row r="41" spans="1:14" s="77" customFormat="1" ht="16.5" customHeight="1" x14ac:dyDescent="0.15">
      <c r="A41" s="7" t="s">
        <v>193</v>
      </c>
      <c r="B41" s="14">
        <v>108</v>
      </c>
      <c r="C41" s="96" t="s">
        <v>289</v>
      </c>
      <c r="D41" s="14">
        <v>34</v>
      </c>
      <c r="E41" s="96" t="s">
        <v>289</v>
      </c>
      <c r="F41" s="97">
        <v>142</v>
      </c>
      <c r="G41" s="98" t="s">
        <v>289</v>
      </c>
      <c r="H41" s="99">
        <v>128</v>
      </c>
      <c r="I41" s="96" t="s">
        <v>289</v>
      </c>
      <c r="J41" s="14">
        <v>13</v>
      </c>
      <c r="K41" s="96" t="s">
        <v>289</v>
      </c>
      <c r="L41" s="14">
        <v>1</v>
      </c>
      <c r="M41" s="96" t="s">
        <v>289</v>
      </c>
      <c r="N41" s="76"/>
    </row>
    <row r="42" spans="1:14" s="77" customFormat="1" ht="16.5" customHeight="1" x14ac:dyDescent="0.15">
      <c r="A42" s="7" t="s">
        <v>45</v>
      </c>
      <c r="B42" s="14">
        <v>81</v>
      </c>
      <c r="C42" s="96">
        <v>27</v>
      </c>
      <c r="D42" s="14">
        <v>0</v>
      </c>
      <c r="E42" s="96">
        <v>0</v>
      </c>
      <c r="F42" s="97">
        <f>B42+D42</f>
        <v>81</v>
      </c>
      <c r="G42" s="98">
        <v>27</v>
      </c>
      <c r="H42" s="99">
        <v>81</v>
      </c>
      <c r="I42" s="96">
        <v>27</v>
      </c>
      <c r="J42" s="14">
        <v>0</v>
      </c>
      <c r="K42" s="96">
        <v>0</v>
      </c>
      <c r="L42" s="14">
        <v>0</v>
      </c>
      <c r="M42" s="96">
        <v>0</v>
      </c>
      <c r="N42" s="76"/>
    </row>
    <row r="43" spans="1:14" s="77" customFormat="1" ht="16.5" customHeight="1" x14ac:dyDescent="0.15">
      <c r="A43" s="7" t="s">
        <v>102</v>
      </c>
      <c r="B43" s="156">
        <v>21</v>
      </c>
      <c r="C43" s="163" t="s">
        <v>901</v>
      </c>
      <c r="D43" s="156"/>
      <c r="E43" s="163"/>
      <c r="F43" s="156">
        <f>B43+D43</f>
        <v>21</v>
      </c>
      <c r="G43" s="164" t="s">
        <v>901</v>
      </c>
      <c r="H43" s="165">
        <v>21</v>
      </c>
      <c r="I43" s="163" t="s">
        <v>901</v>
      </c>
      <c r="J43" s="156"/>
      <c r="K43" s="163"/>
      <c r="L43" s="156"/>
      <c r="M43" s="163"/>
      <c r="N43" s="76"/>
    </row>
    <row r="44" spans="1:14" ht="16.5" customHeight="1" x14ac:dyDescent="0.15">
      <c r="A44" s="7" t="s">
        <v>150</v>
      </c>
      <c r="B44" s="14">
        <v>14</v>
      </c>
      <c r="C44" s="96">
        <v>1</v>
      </c>
      <c r="D44" s="14">
        <v>2</v>
      </c>
      <c r="E44" s="96">
        <v>21</v>
      </c>
      <c r="F44" s="97">
        <f>B44+D44</f>
        <v>16</v>
      </c>
      <c r="G44" s="98">
        <v>22</v>
      </c>
      <c r="H44" s="99">
        <v>16</v>
      </c>
      <c r="I44" s="96">
        <v>22</v>
      </c>
      <c r="J44" s="14"/>
      <c r="K44" s="96"/>
      <c r="L44" s="14"/>
      <c r="M44" s="96"/>
    </row>
    <row r="45" spans="1:14" ht="16.5" customHeight="1" x14ac:dyDescent="0.15">
      <c r="A45" s="7" t="s">
        <v>151</v>
      </c>
      <c r="B45" s="14">
        <v>16</v>
      </c>
      <c r="C45" s="96" t="s">
        <v>289</v>
      </c>
      <c r="D45" s="14">
        <v>3</v>
      </c>
      <c r="E45" s="96" t="s">
        <v>289</v>
      </c>
      <c r="F45" s="97">
        <v>19</v>
      </c>
      <c r="G45" s="98" t="s">
        <v>289</v>
      </c>
      <c r="H45" s="99">
        <v>19</v>
      </c>
      <c r="I45" s="96" t="s">
        <v>289</v>
      </c>
      <c r="J45" s="14">
        <v>0</v>
      </c>
      <c r="K45" s="96" t="s">
        <v>289</v>
      </c>
      <c r="L45" s="14">
        <v>0</v>
      </c>
      <c r="M45" s="96" t="s">
        <v>289</v>
      </c>
    </row>
    <row r="46" spans="1:14" s="77" customFormat="1" ht="16.5" customHeight="1" x14ac:dyDescent="0.15">
      <c r="A46" s="7" t="s">
        <v>30</v>
      </c>
      <c r="B46" s="14">
        <v>14</v>
      </c>
      <c r="C46" s="96">
        <v>1</v>
      </c>
      <c r="D46" s="14">
        <v>3</v>
      </c>
      <c r="E46" s="269">
        <v>1</v>
      </c>
      <c r="F46" s="97">
        <v>17</v>
      </c>
      <c r="G46" s="270">
        <v>2</v>
      </c>
      <c r="H46" s="99">
        <v>17</v>
      </c>
      <c r="I46" s="96">
        <v>2</v>
      </c>
      <c r="J46" s="14"/>
      <c r="K46" s="269"/>
      <c r="L46" s="14">
        <v>1</v>
      </c>
      <c r="M46" s="269">
        <v>0.3</v>
      </c>
      <c r="N46" s="76"/>
    </row>
    <row r="47" spans="1:14" ht="16.5" customHeight="1" x14ac:dyDescent="0.15">
      <c r="A47" s="7" t="s">
        <v>161</v>
      </c>
      <c r="B47" s="14">
        <v>10</v>
      </c>
      <c r="C47" s="96" t="s">
        <v>289</v>
      </c>
      <c r="D47" s="14">
        <v>11</v>
      </c>
      <c r="E47" s="96" t="s">
        <v>289</v>
      </c>
      <c r="F47" s="97">
        <v>21</v>
      </c>
      <c r="G47" s="98" t="s">
        <v>289</v>
      </c>
      <c r="H47" s="99">
        <v>11</v>
      </c>
      <c r="I47" s="96" t="s">
        <v>289</v>
      </c>
      <c r="J47" s="14"/>
      <c r="K47" s="96"/>
      <c r="L47" s="14"/>
      <c r="M47" s="96"/>
    </row>
    <row r="48" spans="1:14" s="77" customFormat="1" ht="16.5" customHeight="1" x14ac:dyDescent="0.15">
      <c r="A48" s="7" t="s">
        <v>162</v>
      </c>
      <c r="B48" s="14">
        <v>6</v>
      </c>
      <c r="C48" s="96" t="s">
        <v>289</v>
      </c>
      <c r="D48" s="14">
        <v>2</v>
      </c>
      <c r="E48" s="96" t="s">
        <v>289</v>
      </c>
      <c r="F48" s="97">
        <v>8</v>
      </c>
      <c r="G48" s="98" t="s">
        <v>289</v>
      </c>
      <c r="H48" s="99">
        <v>8</v>
      </c>
      <c r="I48" s="96" t="s">
        <v>289</v>
      </c>
      <c r="J48" s="14"/>
      <c r="K48" s="96"/>
      <c r="L48" s="14"/>
      <c r="M48" s="96"/>
      <c r="N48" s="76"/>
    </row>
    <row r="49" spans="1:14" s="77" customFormat="1" ht="16.5" customHeight="1" x14ac:dyDescent="0.15">
      <c r="A49" s="7" t="s">
        <v>164</v>
      </c>
      <c r="B49" s="14">
        <v>22</v>
      </c>
      <c r="C49" s="96" t="s">
        <v>289</v>
      </c>
      <c r="D49" s="14">
        <v>5</v>
      </c>
      <c r="E49" s="96" t="s">
        <v>289</v>
      </c>
      <c r="F49" s="97">
        <v>27</v>
      </c>
      <c r="G49" s="98" t="s">
        <v>289</v>
      </c>
      <c r="H49" s="99">
        <v>26</v>
      </c>
      <c r="I49" s="96" t="s">
        <v>289</v>
      </c>
      <c r="J49" s="14">
        <v>1</v>
      </c>
      <c r="K49" s="96" t="s">
        <v>289</v>
      </c>
      <c r="L49" s="14"/>
      <c r="M49" s="96"/>
      <c r="N49" s="76"/>
    </row>
    <row r="50" spans="1:14" ht="16.5" customHeight="1" x14ac:dyDescent="0.15">
      <c r="A50" s="7" t="s">
        <v>165</v>
      </c>
      <c r="B50" s="14" t="s">
        <v>289</v>
      </c>
      <c r="C50" s="96" t="s">
        <v>289</v>
      </c>
      <c r="D50" s="14" t="s">
        <v>289</v>
      </c>
      <c r="E50" s="96" t="s">
        <v>289</v>
      </c>
      <c r="F50" s="97" t="s">
        <v>289</v>
      </c>
      <c r="G50" s="98" t="s">
        <v>289</v>
      </c>
      <c r="H50" s="99" t="s">
        <v>289</v>
      </c>
      <c r="I50" s="96" t="s">
        <v>289</v>
      </c>
      <c r="J50" s="14" t="s">
        <v>289</v>
      </c>
      <c r="K50" s="96" t="s">
        <v>289</v>
      </c>
      <c r="L50" s="14" t="s">
        <v>289</v>
      </c>
      <c r="M50" s="96" t="s">
        <v>289</v>
      </c>
    </row>
    <row r="51" spans="1:14" s="77" customFormat="1" ht="16.5" customHeight="1" x14ac:dyDescent="0.15">
      <c r="A51" s="7" t="s">
        <v>166</v>
      </c>
      <c r="B51" s="14" t="s">
        <v>289</v>
      </c>
      <c r="C51" s="96"/>
      <c r="D51" s="14" t="s">
        <v>289</v>
      </c>
      <c r="E51" s="96"/>
      <c r="F51" s="97"/>
      <c r="G51" s="98"/>
      <c r="H51" s="99"/>
      <c r="I51" s="96"/>
      <c r="J51" s="14"/>
      <c r="K51" s="96"/>
      <c r="L51" s="14"/>
      <c r="M51" s="96"/>
      <c r="N51" s="76"/>
    </row>
    <row r="52" spans="1:14" s="77" customFormat="1" ht="16.5" customHeight="1" x14ac:dyDescent="0.15">
      <c r="A52" s="7" t="s">
        <v>167</v>
      </c>
      <c r="B52" s="14" t="s">
        <v>289</v>
      </c>
      <c r="C52" s="96" t="s">
        <v>289</v>
      </c>
      <c r="D52" s="14" t="s">
        <v>289</v>
      </c>
      <c r="E52" s="96" t="s">
        <v>289</v>
      </c>
      <c r="F52" s="97" t="s">
        <v>289</v>
      </c>
      <c r="G52" s="98" t="s">
        <v>289</v>
      </c>
      <c r="H52" s="99" t="s">
        <v>289</v>
      </c>
      <c r="I52" s="96" t="s">
        <v>289</v>
      </c>
      <c r="J52" s="14" t="s">
        <v>289</v>
      </c>
      <c r="K52" s="96" t="s">
        <v>289</v>
      </c>
      <c r="L52" s="14" t="s">
        <v>289</v>
      </c>
      <c r="M52" s="96" t="s">
        <v>289</v>
      </c>
      <c r="N52" s="76"/>
    </row>
    <row r="53" spans="1:14" s="77" customFormat="1" ht="16.5" customHeight="1" x14ac:dyDescent="0.15">
      <c r="A53" s="7" t="s">
        <v>168</v>
      </c>
      <c r="B53" s="14">
        <v>15</v>
      </c>
      <c r="C53" s="96">
        <v>1</v>
      </c>
      <c r="D53" s="14">
        <v>1</v>
      </c>
      <c r="E53" s="96" t="s">
        <v>289</v>
      </c>
      <c r="F53" s="97">
        <v>16</v>
      </c>
      <c r="G53" s="98">
        <v>1</v>
      </c>
      <c r="H53" s="99">
        <v>16</v>
      </c>
      <c r="I53" s="96">
        <v>1</v>
      </c>
      <c r="J53" s="14"/>
      <c r="K53" s="96"/>
      <c r="L53" s="14"/>
      <c r="M53" s="96"/>
      <c r="N53" s="76"/>
    </row>
    <row r="54" spans="1:14" s="77" customFormat="1" ht="16.5" customHeight="1" x14ac:dyDescent="0.15">
      <c r="A54" s="7" t="s">
        <v>169</v>
      </c>
      <c r="B54" s="14">
        <v>36</v>
      </c>
      <c r="C54" s="96"/>
      <c r="D54" s="14">
        <v>13</v>
      </c>
      <c r="E54" s="96">
        <v>3.51</v>
      </c>
      <c r="F54" s="97">
        <v>49</v>
      </c>
      <c r="G54" s="98">
        <v>3.51</v>
      </c>
      <c r="H54" s="99">
        <v>49</v>
      </c>
      <c r="I54" s="96">
        <v>3.51</v>
      </c>
      <c r="J54" s="14"/>
      <c r="K54" s="96"/>
      <c r="L54" s="14"/>
      <c r="M54" s="96"/>
      <c r="N54" s="76"/>
    </row>
    <row r="55" spans="1:14" ht="16.5" customHeight="1" x14ac:dyDescent="0.15">
      <c r="A55" s="7" t="s">
        <v>170</v>
      </c>
      <c r="B55" s="14">
        <v>2</v>
      </c>
      <c r="C55" s="96" t="s">
        <v>289</v>
      </c>
      <c r="D55" s="14">
        <v>2</v>
      </c>
      <c r="E55" s="96" t="s">
        <v>289</v>
      </c>
      <c r="F55" s="97">
        <v>4</v>
      </c>
      <c r="G55" s="98" t="s">
        <v>289</v>
      </c>
      <c r="H55" s="99">
        <v>4</v>
      </c>
      <c r="I55" s="96" t="s">
        <v>289</v>
      </c>
      <c r="J55" s="14"/>
      <c r="K55" s="96"/>
      <c r="L55" s="14"/>
      <c r="M55" s="96"/>
    </row>
    <row r="56" spans="1:14" ht="16.5" customHeight="1" x14ac:dyDescent="0.15">
      <c r="A56" s="7" t="s">
        <v>171</v>
      </c>
      <c r="B56" s="14">
        <v>47</v>
      </c>
      <c r="C56" s="96">
        <v>5.7</v>
      </c>
      <c r="D56" s="14">
        <v>8</v>
      </c>
      <c r="E56" s="96" t="s">
        <v>289</v>
      </c>
      <c r="F56" s="97">
        <v>55</v>
      </c>
      <c r="G56" s="98" t="s">
        <v>289</v>
      </c>
      <c r="H56" s="99">
        <v>53</v>
      </c>
      <c r="I56" s="96">
        <v>6</v>
      </c>
      <c r="J56" s="14">
        <v>0</v>
      </c>
      <c r="K56" s="96">
        <v>0</v>
      </c>
      <c r="L56" s="14">
        <v>2</v>
      </c>
      <c r="M56" s="96" t="s">
        <v>289</v>
      </c>
    </row>
    <row r="57" spans="1:14" s="77" customFormat="1" ht="16.5" customHeight="1" x14ac:dyDescent="0.15">
      <c r="A57" s="7" t="s">
        <v>176</v>
      </c>
      <c r="B57" s="14">
        <v>11</v>
      </c>
      <c r="C57" s="96">
        <v>0.4</v>
      </c>
      <c r="D57" s="14">
        <v>0</v>
      </c>
      <c r="E57" s="96">
        <v>0</v>
      </c>
      <c r="F57" s="97">
        <v>11</v>
      </c>
      <c r="G57" s="98">
        <v>0.4</v>
      </c>
      <c r="H57" s="99">
        <v>11</v>
      </c>
      <c r="I57" s="96">
        <v>0.4</v>
      </c>
      <c r="J57" s="14"/>
      <c r="K57" s="96"/>
      <c r="L57" s="14"/>
      <c r="M57" s="96"/>
      <c r="N57" s="76"/>
    </row>
    <row r="58" spans="1:14" s="77" customFormat="1" ht="16.5" customHeight="1" x14ac:dyDescent="0.15">
      <c r="A58" s="7" t="s">
        <v>177</v>
      </c>
      <c r="B58" s="14">
        <v>9</v>
      </c>
      <c r="C58" s="96" t="s">
        <v>289</v>
      </c>
      <c r="D58" s="14">
        <v>0</v>
      </c>
      <c r="E58" s="96">
        <v>0</v>
      </c>
      <c r="F58" s="97">
        <v>9</v>
      </c>
      <c r="G58" s="98" t="s">
        <v>289</v>
      </c>
      <c r="H58" s="99">
        <v>9</v>
      </c>
      <c r="I58" s="96" t="s">
        <v>289</v>
      </c>
      <c r="J58" s="14">
        <v>0</v>
      </c>
      <c r="K58" s="96">
        <v>0</v>
      </c>
      <c r="L58" s="14">
        <v>0</v>
      </c>
      <c r="M58" s="96">
        <v>0</v>
      </c>
      <c r="N58" s="76"/>
    </row>
    <row r="59" spans="1:14" ht="16.5" customHeight="1" x14ac:dyDescent="0.15">
      <c r="A59" s="408" t="s">
        <v>11</v>
      </c>
      <c r="B59" s="12">
        <f>SUM(B5:B58)</f>
        <v>13797</v>
      </c>
      <c r="C59" s="12">
        <f>SUM(C5:C58)</f>
        <v>1314.1590000000001</v>
      </c>
      <c r="D59" s="12">
        <f t="shared" ref="D59:M59" si="0">SUM(D5:D58)</f>
        <v>2046</v>
      </c>
      <c r="E59" s="12">
        <f t="shared" si="0"/>
        <v>203.00999999999996</v>
      </c>
      <c r="F59" s="12">
        <f>SUM(F5:F58)</f>
        <v>16250</v>
      </c>
      <c r="G59" s="85">
        <f t="shared" si="0"/>
        <v>1451.34</v>
      </c>
      <c r="H59" s="84">
        <f t="shared" si="0"/>
        <v>15483</v>
      </c>
      <c r="I59" s="12">
        <f t="shared" si="0"/>
        <v>1582.9059999999999</v>
      </c>
      <c r="J59" s="12">
        <f t="shared" si="0"/>
        <v>14</v>
      </c>
      <c r="K59" s="12">
        <f t="shared" si="0"/>
        <v>0</v>
      </c>
      <c r="L59" s="12">
        <f t="shared" si="0"/>
        <v>132</v>
      </c>
      <c r="M59" s="12">
        <f t="shared" si="0"/>
        <v>0.89999999999999991</v>
      </c>
    </row>
    <row r="60" spans="1:14" ht="16.5" customHeight="1" x14ac:dyDescent="0.15"/>
  </sheetData>
  <mergeCells count="9">
    <mergeCell ref="A2:A4"/>
    <mergeCell ref="B2:G2"/>
    <mergeCell ref="H2:M2"/>
    <mergeCell ref="H3:I3"/>
    <mergeCell ref="J3:K3"/>
    <mergeCell ref="L3:M3"/>
    <mergeCell ref="B3:C3"/>
    <mergeCell ref="D3:E3"/>
    <mergeCell ref="F3:G3"/>
  </mergeCells>
  <phoneticPr fontId="3"/>
  <printOptions horizontalCentered="1"/>
  <pageMargins left="0.78740157480314965" right="0.78740157480314965" top="0.59055118110236227" bottom="0.59055118110236227" header="0.51181102362204722" footer="0.51181102362204722"/>
  <pageSetup paperSize="9" scale="79" orientation="landscape" r:id="rId1"/>
  <headerFooter alignWithMargins="0">
    <oddFooter>&amp;C&amp;P</oddFooter>
  </headerFooter>
  <rowBreaks count="1" manualBreakCount="1">
    <brk id="41"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Zeros="0" view="pageBreakPreview" zoomScaleNormal="90" zoomScaleSheetLayoutView="100"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3.5" x14ac:dyDescent="0.15"/>
  <cols>
    <col min="1" max="1" width="14.75" style="33" customWidth="1"/>
    <col min="2" max="9" width="10.5" style="33" customWidth="1"/>
    <col min="10" max="14" width="15.5" style="33" customWidth="1"/>
    <col min="15" max="16384" width="9" style="33"/>
  </cols>
  <sheetData>
    <row r="1" spans="1:15" ht="28.5" customHeight="1" x14ac:dyDescent="0.15">
      <c r="A1" s="95" t="s">
        <v>2053</v>
      </c>
    </row>
    <row r="2" spans="1:15" ht="23.25" customHeight="1" x14ac:dyDescent="0.15">
      <c r="A2" s="459" t="s">
        <v>56</v>
      </c>
      <c r="B2" s="459" t="s">
        <v>118</v>
      </c>
      <c r="C2" s="459"/>
      <c r="D2" s="459"/>
      <c r="E2" s="459"/>
      <c r="F2" s="459"/>
      <c r="G2" s="459"/>
      <c r="H2" s="459"/>
      <c r="I2" s="459"/>
      <c r="J2" s="459"/>
      <c r="K2" s="459"/>
      <c r="L2" s="459"/>
      <c r="M2" s="459"/>
      <c r="N2" s="459"/>
    </row>
    <row r="3" spans="1:15" ht="14.25" customHeight="1" x14ac:dyDescent="0.15">
      <c r="A3" s="459"/>
      <c r="B3" s="460" t="s">
        <v>124</v>
      </c>
      <c r="C3" s="460" t="s">
        <v>125</v>
      </c>
      <c r="D3" s="460" t="s">
        <v>126</v>
      </c>
      <c r="E3" s="480" t="s">
        <v>127</v>
      </c>
      <c r="F3" s="460" t="s">
        <v>128</v>
      </c>
      <c r="G3" s="460" t="s">
        <v>129</v>
      </c>
      <c r="H3" s="460" t="s">
        <v>130</v>
      </c>
      <c r="I3" s="460" t="s">
        <v>131</v>
      </c>
      <c r="J3" s="477" t="s">
        <v>21</v>
      </c>
      <c r="K3" s="478"/>
      <c r="L3" s="478"/>
      <c r="M3" s="478"/>
      <c r="N3" s="479"/>
    </row>
    <row r="4" spans="1:15" ht="14.25" customHeight="1" x14ac:dyDescent="0.15">
      <c r="A4" s="459"/>
      <c r="B4" s="461"/>
      <c r="C4" s="461"/>
      <c r="D4" s="461"/>
      <c r="E4" s="481"/>
      <c r="F4" s="461"/>
      <c r="G4" s="461"/>
      <c r="H4" s="461"/>
      <c r="I4" s="461"/>
      <c r="J4" s="399" t="s">
        <v>225</v>
      </c>
      <c r="K4" s="399" t="s">
        <v>226</v>
      </c>
      <c r="L4" s="399" t="s">
        <v>227</v>
      </c>
      <c r="M4" s="399" t="s">
        <v>228</v>
      </c>
      <c r="N4" s="399" t="s">
        <v>229</v>
      </c>
    </row>
    <row r="5" spans="1:15" ht="16.5" customHeight="1" x14ac:dyDescent="0.15">
      <c r="A5" s="120" t="s">
        <v>158</v>
      </c>
      <c r="B5" s="26" t="s">
        <v>264</v>
      </c>
      <c r="C5" s="26" t="s">
        <v>264</v>
      </c>
      <c r="D5" s="26" t="s">
        <v>264</v>
      </c>
      <c r="E5" s="27" t="s">
        <v>264</v>
      </c>
      <c r="F5" s="26" t="s">
        <v>264</v>
      </c>
      <c r="G5" s="26" t="s">
        <v>264</v>
      </c>
      <c r="H5" s="26" t="s">
        <v>264</v>
      </c>
      <c r="I5" s="26" t="s">
        <v>264</v>
      </c>
      <c r="J5" s="60"/>
      <c r="K5" s="60"/>
      <c r="L5" s="60"/>
      <c r="M5" s="60"/>
      <c r="N5" s="60"/>
      <c r="O5" s="46"/>
    </row>
    <row r="6" spans="1:15" ht="16.5" customHeight="1" x14ac:dyDescent="0.15">
      <c r="A6" s="19" t="s">
        <v>159</v>
      </c>
      <c r="B6" s="32" t="s">
        <v>290</v>
      </c>
      <c r="C6" s="32" t="s">
        <v>290</v>
      </c>
      <c r="D6" s="32"/>
      <c r="E6" s="422" t="s">
        <v>290</v>
      </c>
      <c r="F6" s="32" t="s">
        <v>290</v>
      </c>
      <c r="G6" s="32" t="s">
        <v>290</v>
      </c>
      <c r="H6" s="32" t="s">
        <v>290</v>
      </c>
      <c r="I6" s="32" t="s">
        <v>291</v>
      </c>
      <c r="J6" s="222" t="s">
        <v>292</v>
      </c>
      <c r="K6" s="222"/>
      <c r="L6" s="222"/>
      <c r="M6" s="222"/>
      <c r="N6" s="222"/>
      <c r="O6" s="46"/>
    </row>
    <row r="7" spans="1:15" ht="16.5" customHeight="1" x14ac:dyDescent="0.15">
      <c r="A7" s="19" t="s">
        <v>160</v>
      </c>
      <c r="B7" s="32" t="s">
        <v>264</v>
      </c>
      <c r="C7" s="32" t="s">
        <v>264</v>
      </c>
      <c r="D7" s="32" t="s">
        <v>264</v>
      </c>
      <c r="E7" s="32" t="s">
        <v>264</v>
      </c>
      <c r="F7" s="32" t="s">
        <v>264</v>
      </c>
      <c r="G7" s="26"/>
      <c r="H7" s="32" t="s">
        <v>264</v>
      </c>
      <c r="I7" s="32" t="s">
        <v>264</v>
      </c>
      <c r="J7" s="60" t="s">
        <v>333</v>
      </c>
      <c r="K7" s="60" t="s">
        <v>334</v>
      </c>
      <c r="L7" s="60" t="s">
        <v>335</v>
      </c>
      <c r="M7" s="60"/>
      <c r="N7" s="60"/>
      <c r="O7" s="46"/>
    </row>
    <row r="8" spans="1:15" ht="16.5" customHeight="1" x14ac:dyDescent="0.15">
      <c r="A8" s="19" t="s">
        <v>32</v>
      </c>
      <c r="B8" s="32" t="s">
        <v>264</v>
      </c>
      <c r="C8" s="32" t="s">
        <v>264</v>
      </c>
      <c r="D8" s="32" t="s">
        <v>264</v>
      </c>
      <c r="E8" s="32" t="s">
        <v>264</v>
      </c>
      <c r="F8" s="26"/>
      <c r="G8" s="26"/>
      <c r="H8" s="32" t="s">
        <v>264</v>
      </c>
      <c r="I8" s="32" t="s">
        <v>264</v>
      </c>
      <c r="J8" s="60"/>
      <c r="K8" s="60"/>
      <c r="L8" s="60"/>
      <c r="M8" s="60"/>
      <c r="N8" s="60"/>
      <c r="O8" s="46"/>
    </row>
    <row r="9" spans="1:15" ht="16.5" customHeight="1" x14ac:dyDescent="0.15">
      <c r="A9" s="19" t="s">
        <v>33</v>
      </c>
      <c r="B9" s="26" t="s">
        <v>264</v>
      </c>
      <c r="C9" s="26"/>
      <c r="D9" s="26"/>
      <c r="E9" s="27" t="s">
        <v>264</v>
      </c>
      <c r="F9" s="26" t="s">
        <v>264</v>
      </c>
      <c r="G9" s="26" t="s">
        <v>264</v>
      </c>
      <c r="H9" s="26" t="s">
        <v>264</v>
      </c>
      <c r="I9" s="26" t="s">
        <v>373</v>
      </c>
      <c r="J9" s="60" t="s">
        <v>292</v>
      </c>
      <c r="K9" s="60"/>
      <c r="L9" s="60"/>
      <c r="M9" s="60"/>
      <c r="N9" s="60"/>
      <c r="O9" s="46"/>
    </row>
    <row r="10" spans="1:15" ht="16.5" customHeight="1" x14ac:dyDescent="0.15">
      <c r="A10" s="19" t="s">
        <v>34</v>
      </c>
      <c r="B10" s="26" t="s">
        <v>264</v>
      </c>
      <c r="C10" s="26" t="s">
        <v>264</v>
      </c>
      <c r="D10" s="26"/>
      <c r="E10" s="27" t="s">
        <v>264</v>
      </c>
      <c r="F10" s="26" t="s">
        <v>264</v>
      </c>
      <c r="G10" s="26" t="s">
        <v>264</v>
      </c>
      <c r="H10" s="26"/>
      <c r="I10" s="26"/>
      <c r="J10" s="60"/>
      <c r="K10" s="60"/>
      <c r="L10" s="60"/>
      <c r="M10" s="60"/>
      <c r="N10" s="60"/>
      <c r="O10" s="46"/>
    </row>
    <row r="11" spans="1:15" ht="16.5" customHeight="1" x14ac:dyDescent="0.15">
      <c r="A11" s="19" t="s">
        <v>36</v>
      </c>
      <c r="B11" s="26" t="s">
        <v>1302</v>
      </c>
      <c r="C11" s="26"/>
      <c r="D11" s="26"/>
      <c r="E11" s="27" t="s">
        <v>1302</v>
      </c>
      <c r="F11" s="26" t="s">
        <v>1302</v>
      </c>
      <c r="G11" s="26"/>
      <c r="H11" s="26"/>
      <c r="I11" s="26"/>
      <c r="J11" s="60" t="s">
        <v>1303</v>
      </c>
      <c r="K11" s="60"/>
      <c r="L11" s="60"/>
      <c r="M11" s="60"/>
      <c r="N11" s="60"/>
      <c r="O11" s="46"/>
    </row>
    <row r="12" spans="1:15" ht="16.5" customHeight="1" x14ac:dyDescent="0.15">
      <c r="A12" s="19" t="s">
        <v>153</v>
      </c>
      <c r="B12" s="26" t="s">
        <v>264</v>
      </c>
      <c r="C12" s="26" t="s">
        <v>1230</v>
      </c>
      <c r="D12" s="26" t="s">
        <v>264</v>
      </c>
      <c r="E12" s="26" t="s">
        <v>1231</v>
      </c>
      <c r="F12" s="26" t="s">
        <v>264</v>
      </c>
      <c r="G12" s="26"/>
      <c r="H12" s="26" t="s">
        <v>264</v>
      </c>
      <c r="I12" s="26"/>
      <c r="J12" s="60" t="s">
        <v>463</v>
      </c>
      <c r="K12" s="60"/>
      <c r="L12" s="60"/>
      <c r="M12" s="60"/>
      <c r="N12" s="60"/>
      <c r="O12" s="46"/>
    </row>
    <row r="13" spans="1:15" ht="16.5" customHeight="1" x14ac:dyDescent="0.15">
      <c r="A13" s="19" t="s">
        <v>155</v>
      </c>
      <c r="B13" s="26" t="s">
        <v>264</v>
      </c>
      <c r="C13" s="26" t="s">
        <v>264</v>
      </c>
      <c r="D13" s="26"/>
      <c r="E13" s="27" t="s">
        <v>264</v>
      </c>
      <c r="F13" s="26" t="s">
        <v>264</v>
      </c>
      <c r="G13" s="26"/>
      <c r="H13" s="26" t="s">
        <v>264</v>
      </c>
      <c r="I13" s="26" t="s">
        <v>264</v>
      </c>
      <c r="J13" s="60"/>
      <c r="K13" s="60"/>
      <c r="L13" s="60"/>
      <c r="M13" s="60"/>
      <c r="N13" s="60"/>
      <c r="O13" s="46"/>
    </row>
    <row r="14" spans="1:15" ht="16.5" customHeight="1" x14ac:dyDescent="0.15">
      <c r="A14" s="19" t="s">
        <v>38</v>
      </c>
      <c r="B14" s="26"/>
      <c r="C14" s="26"/>
      <c r="D14" s="26"/>
      <c r="E14" s="27" t="s">
        <v>1118</v>
      </c>
      <c r="F14" s="26"/>
      <c r="G14" s="26"/>
      <c r="H14" s="26"/>
      <c r="I14" s="26"/>
      <c r="J14" s="60" t="s">
        <v>333</v>
      </c>
      <c r="K14" s="60"/>
      <c r="L14" s="60"/>
      <c r="M14" s="60"/>
      <c r="N14" s="60"/>
      <c r="O14" s="46"/>
    </row>
    <row r="15" spans="1:15" ht="16.5" customHeight="1" x14ac:dyDescent="0.15">
      <c r="A15" s="19" t="s">
        <v>74</v>
      </c>
      <c r="B15" s="26" t="s">
        <v>264</v>
      </c>
      <c r="C15" s="26" t="s">
        <v>264</v>
      </c>
      <c r="D15" s="26" t="s">
        <v>264</v>
      </c>
      <c r="E15" s="27" t="s">
        <v>264</v>
      </c>
      <c r="F15" s="26" t="s">
        <v>264</v>
      </c>
      <c r="G15" s="26"/>
      <c r="H15" s="26" t="s">
        <v>264</v>
      </c>
      <c r="I15" s="26" t="s">
        <v>264</v>
      </c>
      <c r="J15" s="60"/>
      <c r="K15" s="60"/>
      <c r="L15" s="60"/>
      <c r="M15" s="60"/>
      <c r="N15" s="60"/>
      <c r="O15" s="46"/>
    </row>
    <row r="16" spans="1:15" ht="16.5" customHeight="1" x14ac:dyDescent="0.15">
      <c r="A16" s="19" t="s">
        <v>39</v>
      </c>
      <c r="B16" s="26"/>
      <c r="C16" s="26"/>
      <c r="D16" s="26"/>
      <c r="E16" s="27" t="s">
        <v>264</v>
      </c>
      <c r="F16" s="27" t="s">
        <v>264</v>
      </c>
      <c r="G16" s="26"/>
      <c r="H16" s="26"/>
      <c r="I16" s="26"/>
      <c r="J16" s="60"/>
      <c r="K16" s="60"/>
      <c r="L16" s="60"/>
      <c r="M16" s="60"/>
      <c r="N16" s="60"/>
      <c r="O16" s="46"/>
    </row>
    <row r="17" spans="1:15" ht="16.5" customHeight="1" x14ac:dyDescent="0.15">
      <c r="A17" s="19" t="s">
        <v>172</v>
      </c>
      <c r="B17" s="26" t="s">
        <v>264</v>
      </c>
      <c r="C17" s="26"/>
      <c r="D17" s="26"/>
      <c r="E17" s="27" t="s">
        <v>264</v>
      </c>
      <c r="F17" s="26" t="s">
        <v>460</v>
      </c>
      <c r="G17" s="26" t="s">
        <v>461</v>
      </c>
      <c r="H17" s="26"/>
      <c r="I17" s="26"/>
      <c r="J17" s="60" t="s">
        <v>462</v>
      </c>
      <c r="K17" s="60" t="s">
        <v>463</v>
      </c>
      <c r="L17" s="60" t="s">
        <v>464</v>
      </c>
      <c r="M17" s="60"/>
      <c r="N17" s="60"/>
      <c r="O17" s="46"/>
    </row>
    <row r="18" spans="1:15" ht="16.5" customHeight="1" x14ac:dyDescent="0.15">
      <c r="A18" s="19" t="s">
        <v>66</v>
      </c>
      <c r="B18" s="26"/>
      <c r="C18" s="26"/>
      <c r="D18" s="26"/>
      <c r="E18" s="27" t="s">
        <v>870</v>
      </c>
      <c r="F18" s="26"/>
      <c r="G18" s="26"/>
      <c r="H18" s="26"/>
      <c r="I18" s="26"/>
      <c r="J18" s="60" t="s">
        <v>730</v>
      </c>
      <c r="K18" s="60" t="s">
        <v>463</v>
      </c>
      <c r="L18" s="60"/>
      <c r="M18" s="60"/>
      <c r="N18" s="60"/>
      <c r="O18" s="46"/>
    </row>
    <row r="19" spans="1:15" ht="16.5" customHeight="1" x14ac:dyDescent="0.15">
      <c r="A19" s="19" t="s">
        <v>72</v>
      </c>
      <c r="B19" s="256" t="s">
        <v>265</v>
      </c>
      <c r="C19" s="256" t="s">
        <v>265</v>
      </c>
      <c r="D19" s="256"/>
      <c r="E19" s="257" t="s">
        <v>265</v>
      </c>
      <c r="F19" s="256" t="s">
        <v>265</v>
      </c>
      <c r="G19" s="256"/>
      <c r="H19" s="256"/>
      <c r="I19" s="256" t="s">
        <v>265</v>
      </c>
      <c r="J19" s="260" t="s">
        <v>1086</v>
      </c>
      <c r="K19" s="260"/>
      <c r="L19" s="260"/>
      <c r="M19" s="260"/>
      <c r="N19" s="260"/>
      <c r="O19" s="46"/>
    </row>
    <row r="20" spans="1:15" ht="16.5" customHeight="1" x14ac:dyDescent="0.15">
      <c r="A20" s="19" t="s">
        <v>73</v>
      </c>
      <c r="B20" s="26"/>
      <c r="C20" s="26"/>
      <c r="D20" s="26"/>
      <c r="E20" s="27" t="s">
        <v>265</v>
      </c>
      <c r="F20" s="26" t="s">
        <v>265</v>
      </c>
      <c r="G20" s="26" t="s">
        <v>265</v>
      </c>
      <c r="H20" s="26" t="s">
        <v>265</v>
      </c>
      <c r="I20" s="26" t="s">
        <v>265</v>
      </c>
      <c r="J20" s="60" t="s">
        <v>1138</v>
      </c>
      <c r="K20" s="60" t="s">
        <v>1139</v>
      </c>
      <c r="L20" s="60" t="s">
        <v>933</v>
      </c>
      <c r="M20" s="60" t="s">
        <v>1140</v>
      </c>
      <c r="N20" s="60"/>
      <c r="O20" s="46"/>
    </row>
    <row r="21" spans="1:15" ht="16.5" customHeight="1" x14ac:dyDescent="0.15">
      <c r="A21" s="19" t="s">
        <v>156</v>
      </c>
      <c r="B21" s="26" t="s">
        <v>265</v>
      </c>
      <c r="C21" s="26" t="s">
        <v>265</v>
      </c>
      <c r="D21" s="26" t="s">
        <v>265</v>
      </c>
      <c r="E21" s="27" t="s">
        <v>265</v>
      </c>
      <c r="F21" s="26" t="s">
        <v>265</v>
      </c>
      <c r="G21" s="26"/>
      <c r="H21" s="26" t="s">
        <v>265</v>
      </c>
      <c r="I21" s="26" t="s">
        <v>265</v>
      </c>
      <c r="J21" s="25" t="s">
        <v>463</v>
      </c>
      <c r="K21" s="25"/>
      <c r="L21" s="25"/>
      <c r="M21" s="25"/>
      <c r="N21" s="25"/>
      <c r="O21" s="46"/>
    </row>
    <row r="22" spans="1:15" ht="16.5" customHeight="1" x14ac:dyDescent="0.15">
      <c r="A22" s="19" t="s">
        <v>157</v>
      </c>
      <c r="B22" s="26" t="s">
        <v>265</v>
      </c>
      <c r="C22" s="26" t="s">
        <v>265</v>
      </c>
      <c r="D22" s="26"/>
      <c r="E22" s="27" t="s">
        <v>265</v>
      </c>
      <c r="F22" s="26" t="s">
        <v>265</v>
      </c>
      <c r="G22" s="26"/>
      <c r="H22" s="26" t="s">
        <v>265</v>
      </c>
      <c r="I22" s="26" t="s">
        <v>265</v>
      </c>
      <c r="J22" s="25"/>
      <c r="K22" s="25"/>
      <c r="L22" s="25"/>
      <c r="M22" s="25"/>
      <c r="N22" s="25"/>
      <c r="O22" s="46"/>
    </row>
    <row r="23" spans="1:15" ht="16.5" customHeight="1" x14ac:dyDescent="0.15">
      <c r="A23" s="19" t="s">
        <v>40</v>
      </c>
      <c r="B23" s="26" t="s">
        <v>264</v>
      </c>
      <c r="C23" s="26" t="s">
        <v>264</v>
      </c>
      <c r="D23" s="26" t="s">
        <v>264</v>
      </c>
      <c r="E23" s="27" t="s">
        <v>264</v>
      </c>
      <c r="F23" s="26" t="s">
        <v>264</v>
      </c>
      <c r="G23" s="26"/>
      <c r="H23" s="26" t="s">
        <v>264</v>
      </c>
      <c r="I23" s="26" t="s">
        <v>264</v>
      </c>
      <c r="J23" s="60" t="s">
        <v>1530</v>
      </c>
      <c r="K23" s="60" t="s">
        <v>1531</v>
      </c>
      <c r="L23" s="60" t="s">
        <v>1532</v>
      </c>
      <c r="M23" s="60"/>
      <c r="N23" s="60"/>
      <c r="O23" s="46"/>
    </row>
    <row r="24" spans="1:15" ht="16.5" customHeight="1" x14ac:dyDescent="0.15">
      <c r="A24" s="19" t="s">
        <v>178</v>
      </c>
      <c r="B24" s="26"/>
      <c r="C24" s="26" t="s">
        <v>264</v>
      </c>
      <c r="D24" s="26"/>
      <c r="E24" s="27" t="s">
        <v>264</v>
      </c>
      <c r="F24" s="26" t="s">
        <v>264</v>
      </c>
      <c r="G24" s="26"/>
      <c r="H24" s="26" t="s">
        <v>264</v>
      </c>
      <c r="I24" s="26" t="s">
        <v>264</v>
      </c>
      <c r="J24" s="60"/>
      <c r="K24" s="60"/>
      <c r="L24" s="60"/>
      <c r="M24" s="60"/>
      <c r="N24" s="60"/>
      <c r="O24" s="46"/>
    </row>
    <row r="25" spans="1:15" ht="16.5" customHeight="1" x14ac:dyDescent="0.15">
      <c r="A25" s="19" t="s">
        <v>41</v>
      </c>
      <c r="B25" s="26" t="s">
        <v>265</v>
      </c>
      <c r="C25" s="26" t="s">
        <v>265</v>
      </c>
      <c r="D25" s="26"/>
      <c r="E25" s="27" t="s">
        <v>265</v>
      </c>
      <c r="F25" s="26" t="s">
        <v>265</v>
      </c>
      <c r="G25" s="26" t="s">
        <v>265</v>
      </c>
      <c r="H25" s="26" t="s">
        <v>265</v>
      </c>
      <c r="I25" s="26" t="s">
        <v>265</v>
      </c>
      <c r="J25" s="60"/>
      <c r="K25" s="60"/>
      <c r="L25" s="60"/>
      <c r="M25" s="60"/>
      <c r="N25" s="60"/>
      <c r="O25" s="46"/>
    </row>
    <row r="26" spans="1:15" ht="16.5" customHeight="1" x14ac:dyDescent="0.15">
      <c r="A26" s="19" t="s">
        <v>43</v>
      </c>
      <c r="B26" s="26" t="s">
        <v>264</v>
      </c>
      <c r="C26" s="26" t="s">
        <v>264</v>
      </c>
      <c r="D26" s="26"/>
      <c r="E26" s="27" t="s">
        <v>264</v>
      </c>
      <c r="F26" s="26"/>
      <c r="G26" s="26"/>
      <c r="H26" s="26"/>
      <c r="I26" s="26" t="s">
        <v>264</v>
      </c>
      <c r="J26" s="60"/>
      <c r="K26" s="60"/>
      <c r="L26" s="60"/>
      <c r="M26" s="60"/>
      <c r="N26" s="60"/>
      <c r="O26" s="46"/>
    </row>
    <row r="27" spans="1:15" ht="16.5" customHeight="1" x14ac:dyDescent="0.15">
      <c r="A27" s="19" t="s">
        <v>44</v>
      </c>
      <c r="B27" s="26" t="s">
        <v>475</v>
      </c>
      <c r="C27" s="26" t="s">
        <v>475</v>
      </c>
      <c r="D27" s="26"/>
      <c r="E27" s="26" t="s">
        <v>475</v>
      </c>
      <c r="F27" s="26" t="s">
        <v>475</v>
      </c>
      <c r="G27" s="26"/>
      <c r="H27" s="26" t="s">
        <v>475</v>
      </c>
      <c r="I27" s="26" t="s">
        <v>475</v>
      </c>
      <c r="J27" s="60"/>
      <c r="K27" s="60"/>
      <c r="L27" s="60"/>
      <c r="M27" s="60"/>
      <c r="N27" s="60"/>
      <c r="O27" s="46"/>
    </row>
    <row r="28" spans="1:15" ht="16.5" customHeight="1" x14ac:dyDescent="0.15">
      <c r="A28" s="19" t="s">
        <v>37</v>
      </c>
      <c r="B28" s="26" t="s">
        <v>265</v>
      </c>
      <c r="C28" s="26" t="s">
        <v>265</v>
      </c>
      <c r="D28" s="26" t="s">
        <v>265</v>
      </c>
      <c r="E28" s="26" t="s">
        <v>265</v>
      </c>
      <c r="F28" s="26" t="s">
        <v>265</v>
      </c>
      <c r="G28" s="26" t="s">
        <v>265</v>
      </c>
      <c r="H28" s="26" t="s">
        <v>265</v>
      </c>
      <c r="I28" s="26" t="s">
        <v>265</v>
      </c>
      <c r="J28" s="60" t="s">
        <v>1433</v>
      </c>
      <c r="K28" s="60" t="s">
        <v>463</v>
      </c>
      <c r="L28" s="60" t="s">
        <v>1434</v>
      </c>
      <c r="M28" s="60"/>
      <c r="N28" s="60"/>
      <c r="O28" s="46"/>
    </row>
    <row r="29" spans="1:15" ht="16.5" customHeight="1" x14ac:dyDescent="0.15">
      <c r="A29" s="19" t="s">
        <v>67</v>
      </c>
      <c r="B29" s="26"/>
      <c r="C29" s="26"/>
      <c r="D29" s="26" t="s">
        <v>1376</v>
      </c>
      <c r="E29" s="26" t="s">
        <v>1376</v>
      </c>
      <c r="F29" s="26" t="s">
        <v>1376</v>
      </c>
      <c r="G29" s="26"/>
      <c r="H29" s="26" t="s">
        <v>1376</v>
      </c>
      <c r="I29" s="26" t="s">
        <v>264</v>
      </c>
      <c r="J29" s="60"/>
      <c r="K29" s="60"/>
      <c r="L29" s="60"/>
      <c r="M29" s="60"/>
      <c r="N29" s="60"/>
      <c r="O29" s="46"/>
    </row>
    <row r="30" spans="1:15" ht="16.5" customHeight="1" x14ac:dyDescent="0.15">
      <c r="A30" s="19" t="s">
        <v>68</v>
      </c>
      <c r="B30" s="26" t="s">
        <v>1044</v>
      </c>
      <c r="C30" s="26" t="s">
        <v>264</v>
      </c>
      <c r="D30" s="26"/>
      <c r="E30" s="27" t="s">
        <v>264</v>
      </c>
      <c r="F30" s="26"/>
      <c r="G30" s="26"/>
      <c r="H30" s="26"/>
      <c r="I30" s="26"/>
      <c r="J30" s="60"/>
      <c r="K30" s="60"/>
      <c r="L30" s="60"/>
      <c r="M30" s="60"/>
      <c r="N30" s="60"/>
      <c r="O30" s="46"/>
    </row>
    <row r="31" spans="1:15" ht="16.5" customHeight="1" x14ac:dyDescent="0.15">
      <c r="A31" s="19" t="s">
        <v>25</v>
      </c>
      <c r="B31" s="26" t="s">
        <v>461</v>
      </c>
      <c r="C31" s="26" t="s">
        <v>461</v>
      </c>
      <c r="D31" s="26"/>
      <c r="E31" s="27" t="s">
        <v>551</v>
      </c>
      <c r="F31" s="26" t="s">
        <v>552</v>
      </c>
      <c r="G31" s="26"/>
      <c r="H31" s="26" t="s">
        <v>551</v>
      </c>
      <c r="I31" s="26" t="s">
        <v>551</v>
      </c>
      <c r="J31" s="60" t="s">
        <v>463</v>
      </c>
      <c r="K31" s="60"/>
      <c r="L31" s="60"/>
      <c r="M31" s="60"/>
      <c r="N31" s="60"/>
      <c r="O31" s="46"/>
    </row>
    <row r="32" spans="1:15" ht="16.5" customHeight="1" x14ac:dyDescent="0.15">
      <c r="A32" s="19" t="s">
        <v>26</v>
      </c>
      <c r="B32" s="26" t="s">
        <v>574</v>
      </c>
      <c r="C32" s="26" t="s">
        <v>574</v>
      </c>
      <c r="D32" s="26"/>
      <c r="E32" s="27" t="s">
        <v>574</v>
      </c>
      <c r="F32" s="26"/>
      <c r="G32" s="26"/>
      <c r="H32" s="26" t="s">
        <v>574</v>
      </c>
      <c r="I32" s="26" t="s">
        <v>574</v>
      </c>
      <c r="J32" s="60"/>
      <c r="K32" s="60"/>
      <c r="L32" s="60"/>
      <c r="M32" s="60"/>
      <c r="N32" s="60"/>
      <c r="O32" s="46"/>
    </row>
    <row r="33" spans="1:15" ht="16.5" customHeight="1" x14ac:dyDescent="0.15">
      <c r="A33" s="19" t="s">
        <v>154</v>
      </c>
      <c r="B33" s="26" t="s">
        <v>972</v>
      </c>
      <c r="C33" s="26" t="s">
        <v>972</v>
      </c>
      <c r="D33" s="26"/>
      <c r="E33" s="27" t="s">
        <v>972</v>
      </c>
      <c r="F33" s="27" t="s">
        <v>973</v>
      </c>
      <c r="G33" s="26"/>
      <c r="H33" s="27" t="s">
        <v>972</v>
      </c>
      <c r="I33" s="27" t="s">
        <v>972</v>
      </c>
      <c r="J33" s="60"/>
      <c r="K33" s="60"/>
      <c r="L33" s="60"/>
      <c r="M33" s="60"/>
      <c r="N33" s="60"/>
      <c r="O33" s="46"/>
    </row>
    <row r="34" spans="1:15" ht="16.5" customHeight="1" x14ac:dyDescent="0.15">
      <c r="A34" s="19" t="s">
        <v>70</v>
      </c>
      <c r="B34" s="32" t="s">
        <v>1376</v>
      </c>
      <c r="C34" s="32" t="s">
        <v>1376</v>
      </c>
      <c r="D34" s="32"/>
      <c r="E34" s="422" t="s">
        <v>1376</v>
      </c>
      <c r="F34" s="32"/>
      <c r="G34" s="32"/>
      <c r="H34" s="32" t="s">
        <v>1376</v>
      </c>
      <c r="I34" s="32" t="s">
        <v>1376</v>
      </c>
      <c r="J34" s="222" t="s">
        <v>694</v>
      </c>
      <c r="K34" s="222"/>
      <c r="L34" s="222"/>
      <c r="M34" s="222"/>
      <c r="N34" s="222"/>
      <c r="O34" s="46"/>
    </row>
    <row r="35" spans="1:15" ht="16.5" customHeight="1" x14ac:dyDescent="0.15">
      <c r="A35" s="19" t="s">
        <v>27</v>
      </c>
      <c r="B35" s="26" t="s">
        <v>264</v>
      </c>
      <c r="C35" s="26" t="s">
        <v>264</v>
      </c>
      <c r="D35" s="26" t="s">
        <v>264</v>
      </c>
      <c r="E35" s="26" t="s">
        <v>264</v>
      </c>
      <c r="F35" s="26" t="s">
        <v>264</v>
      </c>
      <c r="G35" s="26"/>
      <c r="H35" s="26" t="s">
        <v>264</v>
      </c>
      <c r="I35" s="26" t="s">
        <v>264</v>
      </c>
      <c r="J35" s="60"/>
      <c r="K35" s="60"/>
      <c r="L35" s="60"/>
      <c r="M35" s="60"/>
      <c r="N35" s="60"/>
      <c r="O35" s="46"/>
    </row>
    <row r="36" spans="1:15" ht="16.5" customHeight="1" x14ac:dyDescent="0.15">
      <c r="A36" s="19" t="s">
        <v>28</v>
      </c>
      <c r="B36" s="26" t="s">
        <v>951</v>
      </c>
      <c r="C36" s="26"/>
      <c r="D36" s="26"/>
      <c r="E36" s="27" t="s">
        <v>951</v>
      </c>
      <c r="F36" s="26" t="s">
        <v>951</v>
      </c>
      <c r="G36" s="26" t="s">
        <v>951</v>
      </c>
      <c r="H36" s="26"/>
      <c r="I36" s="26"/>
      <c r="J36" s="60"/>
      <c r="K36" s="60"/>
      <c r="L36" s="60"/>
      <c r="M36" s="60"/>
      <c r="N36" s="60"/>
      <c r="O36" s="46"/>
    </row>
    <row r="37" spans="1:15" ht="16.5" customHeight="1" x14ac:dyDescent="0.15">
      <c r="A37" s="19" t="s">
        <v>29</v>
      </c>
      <c r="B37" s="26" t="s">
        <v>592</v>
      </c>
      <c r="C37" s="26" t="s">
        <v>592</v>
      </c>
      <c r="D37" s="26" t="s">
        <v>592</v>
      </c>
      <c r="E37" s="27" t="s">
        <v>592</v>
      </c>
      <c r="F37" s="26" t="s">
        <v>592</v>
      </c>
      <c r="G37" s="26" t="s">
        <v>593</v>
      </c>
      <c r="H37" s="26" t="s">
        <v>592</v>
      </c>
      <c r="I37" s="26" t="s">
        <v>592</v>
      </c>
      <c r="J37" s="60" t="s">
        <v>594</v>
      </c>
      <c r="K37" s="60"/>
      <c r="L37" s="60"/>
      <c r="M37" s="60"/>
      <c r="N37" s="60"/>
      <c r="O37" s="46"/>
    </row>
    <row r="38" spans="1:15" ht="16.5" customHeight="1" x14ac:dyDescent="0.15">
      <c r="A38" s="19" t="s">
        <v>152</v>
      </c>
      <c r="B38" s="26" t="s">
        <v>265</v>
      </c>
      <c r="C38" s="26" t="s">
        <v>265</v>
      </c>
      <c r="D38" s="26"/>
      <c r="E38" s="27" t="s">
        <v>265</v>
      </c>
      <c r="F38" s="26" t="s">
        <v>265</v>
      </c>
      <c r="G38" s="26"/>
      <c r="H38" s="26" t="s">
        <v>265</v>
      </c>
      <c r="I38" s="26" t="s">
        <v>265</v>
      </c>
      <c r="J38" s="138" t="s">
        <v>1923</v>
      </c>
      <c r="K38" s="25"/>
      <c r="L38" s="25"/>
      <c r="M38" s="25"/>
      <c r="N38" s="25"/>
      <c r="O38" s="46"/>
    </row>
    <row r="39" spans="1:15" ht="16.5" customHeight="1" x14ac:dyDescent="0.15">
      <c r="A39" s="19" t="s">
        <v>173</v>
      </c>
      <c r="B39" s="26"/>
      <c r="C39" s="26"/>
      <c r="D39" s="26"/>
      <c r="E39" s="27" t="s">
        <v>265</v>
      </c>
      <c r="F39" s="26"/>
      <c r="G39" s="26"/>
      <c r="H39" s="26"/>
      <c r="I39" s="26"/>
      <c r="J39" s="60"/>
      <c r="K39" s="60"/>
      <c r="L39" s="60"/>
      <c r="M39" s="60"/>
      <c r="N39" s="60"/>
      <c r="O39" s="46"/>
    </row>
    <row r="40" spans="1:15" ht="16.5" customHeight="1" x14ac:dyDescent="0.15">
      <c r="A40" s="19" t="s">
        <v>174</v>
      </c>
      <c r="B40" s="26" t="s">
        <v>926</v>
      </c>
      <c r="C40" s="26" t="s">
        <v>926</v>
      </c>
      <c r="D40" s="26"/>
      <c r="E40" s="27" t="s">
        <v>926</v>
      </c>
      <c r="F40" s="27" t="s">
        <v>926</v>
      </c>
      <c r="G40" s="26" t="s">
        <v>926</v>
      </c>
      <c r="H40" s="26" t="s">
        <v>926</v>
      </c>
      <c r="I40" s="26" t="s">
        <v>926</v>
      </c>
      <c r="J40" s="60" t="s">
        <v>932</v>
      </c>
      <c r="K40" s="60" t="s">
        <v>694</v>
      </c>
      <c r="L40" s="60" t="s">
        <v>933</v>
      </c>
      <c r="M40" s="60"/>
      <c r="N40" s="60"/>
      <c r="O40" s="46"/>
    </row>
    <row r="41" spans="1:15" ht="16.5" customHeight="1" x14ac:dyDescent="0.15">
      <c r="A41" s="19" t="s">
        <v>193</v>
      </c>
      <c r="B41" s="26" t="s">
        <v>713</v>
      </c>
      <c r="C41" s="26" t="s">
        <v>713</v>
      </c>
      <c r="D41" s="26"/>
      <c r="E41" s="26" t="s">
        <v>264</v>
      </c>
      <c r="F41" s="26" t="s">
        <v>264</v>
      </c>
      <c r="G41" s="26" t="s">
        <v>264</v>
      </c>
      <c r="H41" s="26" t="s">
        <v>264</v>
      </c>
      <c r="I41" s="26" t="s">
        <v>264</v>
      </c>
      <c r="J41" s="60" t="s">
        <v>730</v>
      </c>
      <c r="K41" s="60" t="s">
        <v>731</v>
      </c>
      <c r="L41" s="60" t="s">
        <v>636</v>
      </c>
      <c r="M41" s="60" t="s">
        <v>732</v>
      </c>
      <c r="N41" s="60"/>
      <c r="O41" s="46"/>
    </row>
    <row r="42" spans="1:15" ht="16.5" customHeight="1" x14ac:dyDescent="0.15">
      <c r="A42" s="19" t="s">
        <v>45</v>
      </c>
      <c r="B42" s="26"/>
      <c r="C42" s="26"/>
      <c r="D42" s="26"/>
      <c r="E42" s="27" t="s">
        <v>264</v>
      </c>
      <c r="F42" s="26"/>
      <c r="G42" s="26"/>
      <c r="H42" s="26"/>
      <c r="I42" s="26"/>
      <c r="J42" s="60" t="s">
        <v>694</v>
      </c>
      <c r="K42" s="60"/>
      <c r="L42" s="60"/>
      <c r="M42" s="60"/>
      <c r="N42" s="60"/>
      <c r="O42" s="46"/>
    </row>
    <row r="43" spans="1:15" ht="16.5" customHeight="1" x14ac:dyDescent="0.15">
      <c r="A43" s="19" t="s">
        <v>102</v>
      </c>
      <c r="B43" s="157" t="s">
        <v>265</v>
      </c>
      <c r="C43" s="157" t="s">
        <v>265</v>
      </c>
      <c r="D43" s="157"/>
      <c r="E43" s="158" t="s">
        <v>265</v>
      </c>
      <c r="F43" s="157"/>
      <c r="G43" s="157"/>
      <c r="H43" s="157"/>
      <c r="I43" s="157"/>
      <c r="J43" s="261"/>
      <c r="K43" s="261"/>
      <c r="L43" s="261"/>
      <c r="M43" s="261"/>
      <c r="N43" s="261"/>
      <c r="O43" s="46"/>
    </row>
    <row r="44" spans="1:15" ht="16.5" customHeight="1" x14ac:dyDescent="0.15">
      <c r="A44" s="19" t="s">
        <v>150</v>
      </c>
      <c r="B44" s="26" t="s">
        <v>1874</v>
      </c>
      <c r="C44" s="26" t="s">
        <v>264</v>
      </c>
      <c r="D44" s="26"/>
      <c r="E44" s="27" t="s">
        <v>1874</v>
      </c>
      <c r="F44" s="26"/>
      <c r="G44" s="26"/>
      <c r="H44" s="26"/>
      <c r="I44" s="26" t="s">
        <v>264</v>
      </c>
      <c r="J44" s="138" t="s">
        <v>463</v>
      </c>
      <c r="K44" s="138" t="s">
        <v>1875</v>
      </c>
      <c r="L44" s="25"/>
      <c r="M44" s="25"/>
      <c r="N44" s="25"/>
      <c r="O44" s="46"/>
    </row>
    <row r="45" spans="1:15" ht="16.5" customHeight="1" x14ac:dyDescent="0.15">
      <c r="A45" s="19" t="s">
        <v>151</v>
      </c>
      <c r="B45" s="26" t="s">
        <v>592</v>
      </c>
      <c r="C45" s="26" t="s">
        <v>666</v>
      </c>
      <c r="D45" s="26"/>
      <c r="E45" s="27" t="s">
        <v>666</v>
      </c>
      <c r="F45" s="26" t="s">
        <v>592</v>
      </c>
      <c r="G45" s="26"/>
      <c r="H45" s="26"/>
      <c r="I45" s="26" t="s">
        <v>592</v>
      </c>
      <c r="J45" s="60"/>
      <c r="K45" s="60"/>
      <c r="L45" s="60"/>
      <c r="M45" s="60"/>
      <c r="N45" s="60"/>
      <c r="O45" s="46"/>
    </row>
    <row r="46" spans="1:15" ht="16.5" customHeight="1" x14ac:dyDescent="0.15">
      <c r="A46" s="19" t="s">
        <v>30</v>
      </c>
      <c r="B46" s="26" t="s">
        <v>265</v>
      </c>
      <c r="C46" s="26" t="s">
        <v>265</v>
      </c>
      <c r="D46" s="26" t="s">
        <v>265</v>
      </c>
      <c r="E46" s="27" t="s">
        <v>265</v>
      </c>
      <c r="F46" s="26" t="s">
        <v>265</v>
      </c>
      <c r="G46" s="26"/>
      <c r="H46" s="26"/>
      <c r="I46" s="26"/>
      <c r="J46" s="25"/>
      <c r="K46" s="25"/>
      <c r="L46" s="25"/>
      <c r="M46" s="25"/>
      <c r="N46" s="25"/>
      <c r="O46" s="46"/>
    </row>
    <row r="47" spans="1:15" ht="16.5" customHeight="1" x14ac:dyDescent="0.15">
      <c r="A47" s="19" t="s">
        <v>161</v>
      </c>
      <c r="B47" s="26"/>
      <c r="C47" s="26"/>
      <c r="D47" s="26"/>
      <c r="E47" s="27" t="s">
        <v>265</v>
      </c>
      <c r="F47" s="26"/>
      <c r="G47" s="26"/>
      <c r="H47" s="26"/>
      <c r="I47" s="26"/>
      <c r="J47" s="60" t="s">
        <v>634</v>
      </c>
      <c r="K47" s="60" t="s">
        <v>635</v>
      </c>
      <c r="L47" s="60" t="s">
        <v>636</v>
      </c>
      <c r="M47" s="60"/>
      <c r="N47" s="60"/>
      <c r="O47" s="46"/>
    </row>
    <row r="48" spans="1:15" ht="16.5" customHeight="1" x14ac:dyDescent="0.15">
      <c r="A48" s="19" t="s">
        <v>162</v>
      </c>
      <c r="B48" s="26"/>
      <c r="C48" s="26"/>
      <c r="D48" s="26"/>
      <c r="E48" s="27" t="s">
        <v>1888</v>
      </c>
      <c r="F48" s="26"/>
      <c r="G48" s="26"/>
      <c r="H48" s="26"/>
      <c r="I48" s="26"/>
      <c r="J48" s="25"/>
      <c r="K48" s="25"/>
      <c r="L48" s="25"/>
      <c r="M48" s="25"/>
      <c r="N48" s="25"/>
      <c r="O48" s="46"/>
    </row>
    <row r="49" spans="1:15" ht="16.5" customHeight="1" x14ac:dyDescent="0.15">
      <c r="A49" s="19" t="s">
        <v>164</v>
      </c>
      <c r="B49" s="26" t="s">
        <v>265</v>
      </c>
      <c r="C49" s="26" t="s">
        <v>265</v>
      </c>
      <c r="D49" s="26"/>
      <c r="E49" s="27" t="s">
        <v>265</v>
      </c>
      <c r="F49" s="26" t="s">
        <v>265</v>
      </c>
      <c r="G49" s="26" t="s">
        <v>265</v>
      </c>
      <c r="H49" s="26" t="s">
        <v>265</v>
      </c>
      <c r="I49" s="26" t="s">
        <v>265</v>
      </c>
      <c r="J49" s="60" t="s">
        <v>292</v>
      </c>
      <c r="K49" s="60"/>
      <c r="L49" s="60"/>
      <c r="M49" s="60"/>
      <c r="N49" s="60"/>
      <c r="O49" s="46"/>
    </row>
    <row r="50" spans="1:15" ht="16.5" customHeight="1" x14ac:dyDescent="0.15">
      <c r="A50" s="19" t="s">
        <v>165</v>
      </c>
      <c r="B50" s="26" t="s">
        <v>264</v>
      </c>
      <c r="C50" s="26"/>
      <c r="D50" s="26"/>
      <c r="E50" s="27" t="s">
        <v>264</v>
      </c>
      <c r="F50" s="26" t="s">
        <v>264</v>
      </c>
      <c r="G50" s="26" t="s">
        <v>679</v>
      </c>
      <c r="H50" s="26"/>
      <c r="I50" s="26" t="s">
        <v>264</v>
      </c>
      <c r="J50" s="60"/>
      <c r="K50" s="60"/>
      <c r="L50" s="60"/>
      <c r="M50" s="60"/>
      <c r="N50" s="60"/>
      <c r="O50" s="46"/>
    </row>
    <row r="51" spans="1:15" ht="16.5" customHeight="1" x14ac:dyDescent="0.15">
      <c r="A51" s="19" t="s">
        <v>166</v>
      </c>
      <c r="B51" s="26" t="s">
        <v>1831</v>
      </c>
      <c r="C51" s="26" t="s">
        <v>1831</v>
      </c>
      <c r="D51" s="26"/>
      <c r="E51" s="26" t="s">
        <v>1831</v>
      </c>
      <c r="F51" s="26" t="s">
        <v>1831</v>
      </c>
      <c r="G51" s="26"/>
      <c r="H51" s="26" t="s">
        <v>1831</v>
      </c>
      <c r="I51" s="26" t="s">
        <v>1831</v>
      </c>
      <c r="J51" s="26"/>
      <c r="K51" s="26"/>
      <c r="L51" s="26"/>
      <c r="M51" s="26"/>
      <c r="N51" s="26"/>
      <c r="O51" s="46"/>
    </row>
    <row r="52" spans="1:15" ht="16.5" customHeight="1" x14ac:dyDescent="0.15">
      <c r="A52" s="19" t="s">
        <v>167</v>
      </c>
      <c r="B52" s="26"/>
      <c r="C52" s="26"/>
      <c r="D52" s="26"/>
      <c r="E52" s="27" t="s">
        <v>693</v>
      </c>
      <c r="F52" s="26" t="s">
        <v>680</v>
      </c>
      <c r="G52" s="26" t="s">
        <v>680</v>
      </c>
      <c r="H52" s="26"/>
      <c r="I52" s="26"/>
      <c r="J52" s="60" t="s">
        <v>694</v>
      </c>
      <c r="K52" s="60"/>
      <c r="L52" s="60"/>
      <c r="M52" s="60"/>
      <c r="N52" s="60"/>
      <c r="O52" s="46"/>
    </row>
    <row r="53" spans="1:15" ht="16.5" customHeight="1" x14ac:dyDescent="0.15">
      <c r="A53" s="19" t="s">
        <v>168</v>
      </c>
      <c r="B53" s="26"/>
      <c r="C53" s="26"/>
      <c r="D53" s="26"/>
      <c r="E53" s="27" t="s">
        <v>713</v>
      </c>
      <c r="F53" s="26" t="s">
        <v>713</v>
      </c>
      <c r="G53" s="26"/>
      <c r="H53" s="26" t="s">
        <v>713</v>
      </c>
      <c r="I53" s="26"/>
      <c r="J53" s="60"/>
      <c r="K53" s="60"/>
      <c r="L53" s="60"/>
      <c r="M53" s="60"/>
      <c r="N53" s="60"/>
      <c r="O53" s="46"/>
    </row>
    <row r="54" spans="1:15" ht="16.5" customHeight="1" x14ac:dyDescent="0.15">
      <c r="A54" s="19" t="s">
        <v>169</v>
      </c>
      <c r="B54" s="26"/>
      <c r="C54" s="26"/>
      <c r="D54" s="26"/>
      <c r="E54" s="27" t="s">
        <v>776</v>
      </c>
      <c r="F54" s="26"/>
      <c r="G54" s="26"/>
      <c r="H54" s="26"/>
      <c r="I54" s="26"/>
      <c r="J54" s="60"/>
      <c r="K54" s="60"/>
      <c r="L54" s="60"/>
      <c r="M54" s="60"/>
      <c r="N54" s="60"/>
      <c r="O54" s="46"/>
    </row>
    <row r="55" spans="1:15" ht="16.5" customHeight="1" x14ac:dyDescent="0.15">
      <c r="A55" s="19" t="s">
        <v>170</v>
      </c>
      <c r="B55" s="26" t="s">
        <v>592</v>
      </c>
      <c r="C55" s="26"/>
      <c r="D55" s="26"/>
      <c r="E55" s="27" t="s">
        <v>592</v>
      </c>
      <c r="F55" s="26"/>
      <c r="G55" s="26"/>
      <c r="H55" s="26"/>
      <c r="I55" s="26"/>
      <c r="J55" s="60"/>
      <c r="K55" s="60"/>
      <c r="L55" s="60"/>
      <c r="M55" s="60"/>
      <c r="N55" s="60"/>
      <c r="O55" s="46"/>
    </row>
    <row r="56" spans="1:15" ht="16.5" customHeight="1" x14ac:dyDescent="0.15">
      <c r="A56" s="19" t="s">
        <v>171</v>
      </c>
      <c r="B56" s="26" t="s">
        <v>1144</v>
      </c>
      <c r="C56" s="26" t="s">
        <v>265</v>
      </c>
      <c r="D56" s="26"/>
      <c r="E56" s="27" t="s">
        <v>265</v>
      </c>
      <c r="F56" s="26" t="s">
        <v>265</v>
      </c>
      <c r="G56" s="26"/>
      <c r="H56" s="26"/>
      <c r="I56" s="26"/>
      <c r="J56" s="60"/>
      <c r="K56" s="60"/>
      <c r="L56" s="60"/>
      <c r="M56" s="60"/>
      <c r="N56" s="60"/>
      <c r="O56" s="46"/>
    </row>
    <row r="57" spans="1:15" ht="16.5" customHeight="1" x14ac:dyDescent="0.15">
      <c r="A57" s="19" t="s">
        <v>176</v>
      </c>
      <c r="B57" s="26" t="s">
        <v>1376</v>
      </c>
      <c r="C57" s="26"/>
      <c r="D57" s="26"/>
      <c r="E57" s="27" t="s">
        <v>1376</v>
      </c>
      <c r="F57" s="26"/>
      <c r="G57" s="26"/>
      <c r="H57" s="26"/>
      <c r="I57" s="26"/>
      <c r="J57" s="60"/>
      <c r="K57" s="60"/>
      <c r="L57" s="60"/>
      <c r="M57" s="60"/>
      <c r="N57" s="60"/>
      <c r="O57" s="46"/>
    </row>
    <row r="58" spans="1:15" ht="16.5" customHeight="1" x14ac:dyDescent="0.15">
      <c r="A58" s="19" t="s">
        <v>177</v>
      </c>
      <c r="B58" s="26" t="s">
        <v>1376</v>
      </c>
      <c r="C58" s="26"/>
      <c r="D58" s="26"/>
      <c r="E58" s="27" t="s">
        <v>1376</v>
      </c>
      <c r="F58" s="26"/>
      <c r="G58" s="26"/>
      <c r="H58" s="26"/>
      <c r="I58" s="26"/>
      <c r="J58" s="60"/>
      <c r="K58" s="60"/>
      <c r="L58" s="60"/>
      <c r="M58" s="60"/>
      <c r="N58" s="60"/>
      <c r="O58" s="46"/>
    </row>
  </sheetData>
  <mergeCells count="11">
    <mergeCell ref="B3:B4"/>
    <mergeCell ref="C3:C4"/>
    <mergeCell ref="A2:A4"/>
    <mergeCell ref="B2:N2"/>
    <mergeCell ref="H3:H4"/>
    <mergeCell ref="I3:I4"/>
    <mergeCell ref="J3:N3"/>
    <mergeCell ref="D3:D4"/>
    <mergeCell ref="E3:E4"/>
    <mergeCell ref="F3:F4"/>
    <mergeCell ref="G3:G4"/>
  </mergeCells>
  <phoneticPr fontId="3"/>
  <pageMargins left="0.78740157480314965" right="0.78740157480314965" top="0.59055118110236227" bottom="0.59055118110236227" header="0.51181102362204722" footer="0.51181102362204722"/>
  <pageSetup paperSize="9" scale="74" orientation="landscape" r:id="rId1"/>
  <headerFooter alignWithMargins="0">
    <oddFooter>&amp;C&amp;P</oddFooter>
  </headerFooter>
  <rowBreaks count="1" manualBreakCount="1">
    <brk id="41" max="1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8"/>
  <sheetViews>
    <sheetView showZeros="0" view="pageBreakPreview" zoomScaleNormal="84" zoomScaleSheetLayoutView="100" workbookViewId="0">
      <pane xSplit="1" ySplit="4" topLeftCell="B5" activePane="bottomRight" state="frozen"/>
      <selection activeCell="G26" sqref="G26"/>
      <selection pane="topRight" activeCell="G26" sqref="G26"/>
      <selection pane="bottomLeft" activeCell="G26" sqref="G26"/>
      <selection pane="bottomRight" activeCell="A2" sqref="A2:A4"/>
    </sheetView>
  </sheetViews>
  <sheetFormatPr defaultRowHeight="13.5" x14ac:dyDescent="0.15"/>
  <cols>
    <col min="1" max="1" width="16.5" style="33" customWidth="1"/>
    <col min="2" max="8" width="13.5" style="33" customWidth="1"/>
    <col min="9" max="9" width="15.625" style="33" customWidth="1"/>
    <col min="10" max="13" width="14.375" style="33" customWidth="1"/>
    <col min="14" max="16384" width="9" style="33"/>
  </cols>
  <sheetData>
    <row r="1" spans="1:13" ht="27.75" customHeight="1" x14ac:dyDescent="0.15">
      <c r="A1" s="41" t="s">
        <v>2054</v>
      </c>
    </row>
    <row r="2" spans="1:13" ht="30" customHeight="1" x14ac:dyDescent="0.15">
      <c r="A2" s="459" t="s">
        <v>56</v>
      </c>
      <c r="B2" s="459" t="s">
        <v>75</v>
      </c>
      <c r="C2" s="459"/>
      <c r="D2" s="459"/>
      <c r="E2" s="459"/>
      <c r="F2" s="459"/>
      <c r="G2" s="459"/>
      <c r="H2" s="459"/>
      <c r="I2" s="459"/>
      <c r="J2" s="459"/>
      <c r="K2" s="459"/>
      <c r="L2" s="459"/>
      <c r="M2" s="459"/>
    </row>
    <row r="3" spans="1:13" ht="18.75" customHeight="1" x14ac:dyDescent="0.15">
      <c r="A3" s="459"/>
      <c r="B3" s="480" t="s">
        <v>119</v>
      </c>
      <c r="C3" s="480" t="s">
        <v>120</v>
      </c>
      <c r="D3" s="480" t="s">
        <v>140</v>
      </c>
      <c r="E3" s="460" t="s">
        <v>230</v>
      </c>
      <c r="F3" s="460" t="s">
        <v>231</v>
      </c>
      <c r="G3" s="460" t="s">
        <v>121</v>
      </c>
      <c r="H3" s="460" t="s">
        <v>122</v>
      </c>
      <c r="I3" s="477" t="s">
        <v>20</v>
      </c>
      <c r="J3" s="478"/>
      <c r="K3" s="478"/>
      <c r="L3" s="478"/>
      <c r="M3" s="479"/>
    </row>
    <row r="4" spans="1:13" ht="26.25" customHeight="1" x14ac:dyDescent="0.15">
      <c r="A4" s="459"/>
      <c r="B4" s="481"/>
      <c r="C4" s="481"/>
      <c r="D4" s="481"/>
      <c r="E4" s="461"/>
      <c r="F4" s="461"/>
      <c r="G4" s="461"/>
      <c r="H4" s="461"/>
      <c r="I4" s="399" t="s">
        <v>232</v>
      </c>
      <c r="J4" s="399" t="s">
        <v>233</v>
      </c>
      <c r="K4" s="399" t="s">
        <v>234</v>
      </c>
      <c r="L4" s="399" t="s">
        <v>235</v>
      </c>
      <c r="M4" s="399" t="s">
        <v>236</v>
      </c>
    </row>
    <row r="5" spans="1:13" ht="16.5" customHeight="1" x14ac:dyDescent="0.15">
      <c r="A5" s="19" t="s">
        <v>158</v>
      </c>
      <c r="B5" s="27" t="s">
        <v>1144</v>
      </c>
      <c r="C5" s="27" t="s">
        <v>1144</v>
      </c>
      <c r="D5" s="27" t="s">
        <v>1144</v>
      </c>
      <c r="E5" s="26" t="s">
        <v>1144</v>
      </c>
      <c r="F5" s="26" t="s">
        <v>1144</v>
      </c>
      <c r="G5" s="26" t="s">
        <v>1144</v>
      </c>
      <c r="H5" s="26" t="s">
        <v>1144</v>
      </c>
      <c r="I5" s="138"/>
      <c r="J5" s="138"/>
      <c r="K5" s="138"/>
      <c r="L5" s="138"/>
      <c r="M5" s="138"/>
    </row>
    <row r="6" spans="1:13" ht="30" customHeight="1" x14ac:dyDescent="0.15">
      <c r="A6" s="19" t="s">
        <v>159</v>
      </c>
      <c r="B6" s="27" t="s">
        <v>264</v>
      </c>
      <c r="C6" s="27" t="s">
        <v>264</v>
      </c>
      <c r="D6" s="27" t="s">
        <v>264</v>
      </c>
      <c r="E6" s="26" t="s">
        <v>264</v>
      </c>
      <c r="F6" s="26" t="s">
        <v>264</v>
      </c>
      <c r="G6" s="26" t="s">
        <v>264</v>
      </c>
      <c r="H6" s="26"/>
      <c r="I6" s="141" t="s">
        <v>293</v>
      </c>
      <c r="J6" s="138" t="s">
        <v>294</v>
      </c>
      <c r="K6" s="138"/>
      <c r="L6" s="138"/>
      <c r="M6" s="138"/>
    </row>
    <row r="7" spans="1:13" ht="16.5" customHeight="1" x14ac:dyDescent="0.15">
      <c r="A7" s="19" t="s">
        <v>160</v>
      </c>
      <c r="B7" s="27" t="s">
        <v>265</v>
      </c>
      <c r="C7" s="27" t="s">
        <v>265</v>
      </c>
      <c r="D7" s="27" t="s">
        <v>265</v>
      </c>
      <c r="E7" s="26" t="s">
        <v>265</v>
      </c>
      <c r="F7" s="26" t="s">
        <v>265</v>
      </c>
      <c r="G7" s="26" t="s">
        <v>265</v>
      </c>
      <c r="H7" s="26"/>
      <c r="I7" s="138" t="s">
        <v>336</v>
      </c>
      <c r="J7" s="138" t="s">
        <v>294</v>
      </c>
      <c r="K7" s="138"/>
      <c r="L7" s="138"/>
      <c r="M7" s="138"/>
    </row>
    <row r="8" spans="1:13" ht="16.5" customHeight="1" x14ac:dyDescent="0.15">
      <c r="A8" s="19" t="s">
        <v>32</v>
      </c>
      <c r="B8" s="27" t="s">
        <v>265</v>
      </c>
      <c r="C8" s="27" t="s">
        <v>265</v>
      </c>
      <c r="D8" s="27" t="s">
        <v>265</v>
      </c>
      <c r="E8" s="27" t="s">
        <v>265</v>
      </c>
      <c r="F8" s="27"/>
      <c r="G8" s="27" t="s">
        <v>265</v>
      </c>
      <c r="H8" s="27"/>
      <c r="I8" s="135"/>
      <c r="J8" s="138"/>
      <c r="K8" s="138"/>
      <c r="L8" s="138"/>
      <c r="M8" s="138"/>
    </row>
    <row r="9" spans="1:13" ht="16.5" customHeight="1" x14ac:dyDescent="0.15">
      <c r="A9" s="19" t="s">
        <v>33</v>
      </c>
      <c r="B9" s="27" t="s">
        <v>373</v>
      </c>
      <c r="C9" s="27" t="s">
        <v>374</v>
      </c>
      <c r="D9" s="27" t="s">
        <v>373</v>
      </c>
      <c r="E9" s="26" t="s">
        <v>373</v>
      </c>
      <c r="F9" s="26"/>
      <c r="G9" s="26" t="s">
        <v>374</v>
      </c>
      <c r="H9" s="26"/>
      <c r="I9" s="138" t="s">
        <v>375</v>
      </c>
      <c r="J9" s="138" t="s">
        <v>376</v>
      </c>
      <c r="K9" s="138" t="s">
        <v>377</v>
      </c>
      <c r="L9" s="138"/>
      <c r="M9" s="138"/>
    </row>
    <row r="10" spans="1:13" ht="16.5" customHeight="1" x14ac:dyDescent="0.15">
      <c r="A10" s="19" t="s">
        <v>34</v>
      </c>
      <c r="B10" s="27" t="s">
        <v>264</v>
      </c>
      <c r="C10" s="27" t="s">
        <v>264</v>
      </c>
      <c r="D10" s="27" t="s">
        <v>264</v>
      </c>
      <c r="E10" s="26" t="s">
        <v>264</v>
      </c>
      <c r="F10" s="26"/>
      <c r="G10" s="26" t="s">
        <v>264</v>
      </c>
      <c r="H10" s="26"/>
      <c r="I10" s="138" t="s">
        <v>799</v>
      </c>
      <c r="J10" s="138" t="s">
        <v>1642</v>
      </c>
      <c r="K10" s="138" t="s">
        <v>426</v>
      </c>
      <c r="L10" s="138"/>
      <c r="M10" s="138"/>
    </row>
    <row r="11" spans="1:13" ht="16.5" customHeight="1" x14ac:dyDescent="0.15">
      <c r="A11" s="19" t="s">
        <v>36</v>
      </c>
      <c r="B11" s="27" t="s">
        <v>290</v>
      </c>
      <c r="C11" s="27" t="s">
        <v>290</v>
      </c>
      <c r="D11" s="27" t="s">
        <v>290</v>
      </c>
      <c r="E11" s="26" t="s">
        <v>290</v>
      </c>
      <c r="F11" s="26" t="s">
        <v>290</v>
      </c>
      <c r="G11" s="26" t="s">
        <v>290</v>
      </c>
      <c r="H11" s="26" t="s">
        <v>290</v>
      </c>
      <c r="I11" s="138" t="s">
        <v>1304</v>
      </c>
      <c r="J11" s="138" t="s">
        <v>1305</v>
      </c>
      <c r="K11" s="138" t="s">
        <v>1306</v>
      </c>
      <c r="L11" s="138" t="s">
        <v>294</v>
      </c>
      <c r="M11" s="138" t="s">
        <v>1307</v>
      </c>
    </row>
    <row r="12" spans="1:13" ht="16.5" customHeight="1" x14ac:dyDescent="0.15">
      <c r="A12" s="19" t="s">
        <v>153</v>
      </c>
      <c r="B12" s="27" t="s">
        <v>1232</v>
      </c>
      <c r="C12" s="27" t="s">
        <v>264</v>
      </c>
      <c r="D12" s="27" t="s">
        <v>1232</v>
      </c>
      <c r="E12" s="27" t="s">
        <v>1233</v>
      </c>
      <c r="F12" s="27" t="s">
        <v>1232</v>
      </c>
      <c r="G12" s="27" t="s">
        <v>264</v>
      </c>
      <c r="H12" s="26"/>
      <c r="I12" s="138" t="s">
        <v>1234</v>
      </c>
      <c r="J12" s="138" t="s">
        <v>294</v>
      </c>
      <c r="K12" s="138" t="s">
        <v>1235</v>
      </c>
      <c r="L12" s="138" t="s">
        <v>1236</v>
      </c>
      <c r="M12" s="138" t="s">
        <v>1237</v>
      </c>
    </row>
    <row r="13" spans="1:13" ht="16.5" customHeight="1" x14ac:dyDescent="0.15">
      <c r="A13" s="19" t="s">
        <v>155</v>
      </c>
      <c r="B13" s="27" t="s">
        <v>264</v>
      </c>
      <c r="C13" s="27" t="s">
        <v>264</v>
      </c>
      <c r="D13" s="27" t="s">
        <v>264</v>
      </c>
      <c r="E13" s="26" t="s">
        <v>264</v>
      </c>
      <c r="F13" s="26"/>
      <c r="G13" s="26" t="s">
        <v>264</v>
      </c>
      <c r="H13" s="26"/>
      <c r="I13" s="138" t="s">
        <v>403</v>
      </c>
      <c r="J13" s="138"/>
      <c r="K13" s="138"/>
      <c r="L13" s="138"/>
      <c r="M13" s="138"/>
    </row>
    <row r="14" spans="1:13" ht="16.5" customHeight="1" x14ac:dyDescent="0.15">
      <c r="A14" s="19" t="s">
        <v>38</v>
      </c>
      <c r="B14" s="27" t="s">
        <v>1119</v>
      </c>
      <c r="C14" s="27" t="s">
        <v>1119</v>
      </c>
      <c r="D14" s="27" t="s">
        <v>1118</v>
      </c>
      <c r="E14" s="26" t="s">
        <v>1118</v>
      </c>
      <c r="F14" s="26"/>
      <c r="G14" s="26"/>
      <c r="H14" s="26"/>
      <c r="I14" s="138"/>
      <c r="J14" s="138"/>
      <c r="K14" s="138"/>
      <c r="L14" s="138"/>
      <c r="M14" s="138"/>
    </row>
    <row r="15" spans="1:13" ht="16.5" customHeight="1" x14ac:dyDescent="0.15">
      <c r="A15" s="19" t="s">
        <v>74</v>
      </c>
      <c r="B15" s="27" t="s">
        <v>264</v>
      </c>
      <c r="C15" s="27" t="s">
        <v>264</v>
      </c>
      <c r="D15" s="27" t="s">
        <v>264</v>
      </c>
      <c r="E15" s="26" t="s">
        <v>264</v>
      </c>
      <c r="F15" s="26"/>
      <c r="G15" s="26" t="s">
        <v>264</v>
      </c>
      <c r="H15" s="26"/>
      <c r="I15" s="138" t="s">
        <v>513</v>
      </c>
      <c r="J15" s="138"/>
      <c r="K15" s="138"/>
      <c r="L15" s="138"/>
      <c r="M15" s="138"/>
    </row>
    <row r="16" spans="1:13" ht="16.5" customHeight="1" x14ac:dyDescent="0.15">
      <c r="A16" s="19" t="s">
        <v>39</v>
      </c>
      <c r="B16" s="27" t="s">
        <v>373</v>
      </c>
      <c r="C16" s="27" t="s">
        <v>425</v>
      </c>
      <c r="D16" s="27" t="s">
        <v>264</v>
      </c>
      <c r="E16" s="27" t="s">
        <v>264</v>
      </c>
      <c r="F16" s="27" t="s">
        <v>264</v>
      </c>
      <c r="G16" s="26" t="s">
        <v>265</v>
      </c>
      <c r="H16" s="26"/>
      <c r="I16" s="138" t="s">
        <v>426</v>
      </c>
      <c r="J16" s="138" t="s">
        <v>427</v>
      </c>
      <c r="K16" s="138" t="s">
        <v>294</v>
      </c>
      <c r="L16" s="138" t="s">
        <v>428</v>
      </c>
      <c r="M16" s="138"/>
    </row>
    <row r="17" spans="1:14" ht="16.5" customHeight="1" x14ac:dyDescent="0.15">
      <c r="A17" s="19" t="s">
        <v>172</v>
      </c>
      <c r="B17" s="27" t="s">
        <v>264</v>
      </c>
      <c r="C17" s="27" t="s">
        <v>264</v>
      </c>
      <c r="D17" s="27" t="s">
        <v>264</v>
      </c>
      <c r="E17" s="26" t="s">
        <v>264</v>
      </c>
      <c r="F17" s="26" t="s">
        <v>264</v>
      </c>
      <c r="G17" s="26" t="s">
        <v>264</v>
      </c>
      <c r="H17" s="26"/>
      <c r="I17" s="138" t="s">
        <v>465</v>
      </c>
      <c r="J17" s="138" t="s">
        <v>466</v>
      </c>
      <c r="K17" s="138" t="s">
        <v>467</v>
      </c>
      <c r="L17" s="138" t="s">
        <v>468</v>
      </c>
      <c r="M17" s="138"/>
      <c r="N17" s="28"/>
    </row>
    <row r="18" spans="1:14" ht="16.5" customHeight="1" x14ac:dyDescent="0.15">
      <c r="A18" s="19" t="s">
        <v>66</v>
      </c>
      <c r="B18" s="27" t="s">
        <v>870</v>
      </c>
      <c r="C18" s="27" t="s">
        <v>870</v>
      </c>
      <c r="D18" s="27" t="s">
        <v>870</v>
      </c>
      <c r="E18" s="26"/>
      <c r="F18" s="26"/>
      <c r="G18" s="26" t="s">
        <v>870</v>
      </c>
      <c r="H18" s="26"/>
      <c r="I18" s="138"/>
      <c r="J18" s="138"/>
      <c r="K18" s="138"/>
      <c r="L18" s="138"/>
      <c r="M18" s="138"/>
    </row>
    <row r="19" spans="1:14" ht="16.5" customHeight="1" x14ac:dyDescent="0.15">
      <c r="A19" s="19" t="s">
        <v>72</v>
      </c>
      <c r="B19" s="257" t="s">
        <v>265</v>
      </c>
      <c r="C19" s="257" t="s">
        <v>265</v>
      </c>
      <c r="D19" s="257" t="s">
        <v>265</v>
      </c>
      <c r="E19" s="256" t="s">
        <v>265</v>
      </c>
      <c r="F19" s="256" t="s">
        <v>265</v>
      </c>
      <c r="G19" s="256" t="s">
        <v>265</v>
      </c>
      <c r="H19" s="256"/>
      <c r="I19" s="246" t="s">
        <v>1087</v>
      </c>
      <c r="J19" s="246" t="s">
        <v>1088</v>
      </c>
      <c r="K19" s="246"/>
      <c r="L19" s="246"/>
      <c r="M19" s="246"/>
    </row>
    <row r="20" spans="1:14" ht="16.5" customHeight="1" x14ac:dyDescent="0.15">
      <c r="A20" s="19" t="s">
        <v>73</v>
      </c>
      <c r="B20" s="27" t="s">
        <v>265</v>
      </c>
      <c r="C20" s="27" t="s">
        <v>265</v>
      </c>
      <c r="D20" s="27" t="s">
        <v>265</v>
      </c>
      <c r="E20" s="26" t="s">
        <v>265</v>
      </c>
      <c r="F20" s="26" t="s">
        <v>265</v>
      </c>
      <c r="G20" s="26" t="s">
        <v>265</v>
      </c>
      <c r="H20" s="26"/>
      <c r="I20" s="138" t="s">
        <v>1064</v>
      </c>
      <c r="J20" s="138" t="s">
        <v>466</v>
      </c>
      <c r="K20" s="138"/>
      <c r="L20" s="138"/>
      <c r="M20" s="138"/>
    </row>
    <row r="21" spans="1:14" ht="16.5" customHeight="1" x14ac:dyDescent="0.15">
      <c r="A21" s="19" t="s">
        <v>156</v>
      </c>
      <c r="B21" s="27" t="s">
        <v>265</v>
      </c>
      <c r="C21" s="27" t="s">
        <v>265</v>
      </c>
      <c r="D21" s="27" t="s">
        <v>265</v>
      </c>
      <c r="E21" s="26" t="s">
        <v>265</v>
      </c>
      <c r="F21" s="26" t="s">
        <v>265</v>
      </c>
      <c r="G21" s="26" t="s">
        <v>265</v>
      </c>
      <c r="H21" s="26" t="s">
        <v>265</v>
      </c>
      <c r="I21" s="138" t="s">
        <v>1843</v>
      </c>
      <c r="J21" s="138" t="s">
        <v>1844</v>
      </c>
      <c r="K21" s="138" t="s">
        <v>427</v>
      </c>
      <c r="L21" s="138" t="s">
        <v>1845</v>
      </c>
      <c r="M21" s="138"/>
    </row>
    <row r="22" spans="1:14" ht="16.5" customHeight="1" x14ac:dyDescent="0.15">
      <c r="A22" s="19" t="s">
        <v>157</v>
      </c>
      <c r="B22" s="27" t="s">
        <v>265</v>
      </c>
      <c r="C22" s="27" t="s">
        <v>265</v>
      </c>
      <c r="D22" s="27" t="s">
        <v>265</v>
      </c>
      <c r="E22" s="26" t="s">
        <v>265</v>
      </c>
      <c r="F22" s="26" t="s">
        <v>265</v>
      </c>
      <c r="G22" s="26" t="s">
        <v>265</v>
      </c>
      <c r="H22" s="26"/>
      <c r="I22" s="25"/>
      <c r="J22" s="25"/>
      <c r="K22" s="25"/>
      <c r="L22" s="25"/>
      <c r="M22" s="25"/>
    </row>
    <row r="23" spans="1:14" ht="40.5" x14ac:dyDescent="0.15">
      <c r="A23" s="19" t="s">
        <v>40</v>
      </c>
      <c r="B23" s="27" t="s">
        <v>1376</v>
      </c>
      <c r="C23" s="27" t="s">
        <v>1376</v>
      </c>
      <c r="D23" s="27" t="s">
        <v>1376</v>
      </c>
      <c r="E23" s="26" t="s">
        <v>1376</v>
      </c>
      <c r="F23" s="26" t="s">
        <v>1376</v>
      </c>
      <c r="G23" s="26" t="s">
        <v>1376</v>
      </c>
      <c r="H23" s="26" t="s">
        <v>1376</v>
      </c>
      <c r="I23" s="60" t="s">
        <v>934</v>
      </c>
      <c r="J23" s="60" t="s">
        <v>1533</v>
      </c>
      <c r="K23" s="121" t="s">
        <v>1534</v>
      </c>
      <c r="L23" s="60"/>
      <c r="M23" s="60"/>
    </row>
    <row r="24" spans="1:14" ht="16.5" customHeight="1" x14ac:dyDescent="0.15">
      <c r="A24" s="19" t="s">
        <v>178</v>
      </c>
      <c r="B24" s="27" t="s">
        <v>1376</v>
      </c>
      <c r="C24" s="27" t="s">
        <v>1376</v>
      </c>
      <c r="D24" s="27" t="s">
        <v>1376</v>
      </c>
      <c r="E24" s="26" t="s">
        <v>1376</v>
      </c>
      <c r="F24" s="26" t="s">
        <v>1464</v>
      </c>
      <c r="G24" s="26" t="s">
        <v>1376</v>
      </c>
      <c r="H24" s="26"/>
      <c r="I24" s="138" t="s">
        <v>294</v>
      </c>
      <c r="J24" s="138" t="s">
        <v>393</v>
      </c>
      <c r="K24" s="138" t="s">
        <v>1578</v>
      </c>
      <c r="L24" s="138" t="s">
        <v>1579</v>
      </c>
      <c r="M24" s="138"/>
    </row>
    <row r="25" spans="1:14" ht="16.5" customHeight="1" x14ac:dyDescent="0.15">
      <c r="A25" s="19" t="s">
        <v>41</v>
      </c>
      <c r="B25" s="27" t="s">
        <v>265</v>
      </c>
      <c r="C25" s="27" t="s">
        <v>265</v>
      </c>
      <c r="D25" s="27" t="s">
        <v>265</v>
      </c>
      <c r="E25" s="26" t="s">
        <v>265</v>
      </c>
      <c r="F25" s="26"/>
      <c r="G25" s="26" t="s">
        <v>265</v>
      </c>
      <c r="H25" s="26"/>
      <c r="I25" s="138" t="s">
        <v>426</v>
      </c>
      <c r="J25" s="138" t="s">
        <v>427</v>
      </c>
      <c r="K25" s="25"/>
      <c r="L25" s="25"/>
      <c r="M25" s="25"/>
    </row>
    <row r="26" spans="1:14" ht="16.5" customHeight="1" x14ac:dyDescent="0.15">
      <c r="A26" s="19" t="s">
        <v>43</v>
      </c>
      <c r="B26" s="27" t="s">
        <v>1376</v>
      </c>
      <c r="C26" s="27" t="s">
        <v>264</v>
      </c>
      <c r="D26" s="27" t="s">
        <v>264</v>
      </c>
      <c r="E26" s="26" t="s">
        <v>1376</v>
      </c>
      <c r="F26" s="26" t="s">
        <v>1376</v>
      </c>
      <c r="G26" s="26" t="s">
        <v>264</v>
      </c>
      <c r="H26" s="26"/>
      <c r="I26" s="138"/>
      <c r="J26" s="138"/>
      <c r="K26" s="138"/>
      <c r="L26" s="138"/>
      <c r="M26" s="138"/>
    </row>
    <row r="27" spans="1:14" ht="16.5" customHeight="1" x14ac:dyDescent="0.15">
      <c r="A27" s="19" t="s">
        <v>44</v>
      </c>
      <c r="B27" s="27" t="s">
        <v>475</v>
      </c>
      <c r="C27" s="27" t="s">
        <v>475</v>
      </c>
      <c r="D27" s="27" t="s">
        <v>475</v>
      </c>
      <c r="E27" s="27" t="s">
        <v>475</v>
      </c>
      <c r="F27" s="27" t="s">
        <v>475</v>
      </c>
      <c r="G27" s="27" t="s">
        <v>475</v>
      </c>
      <c r="H27" s="26"/>
      <c r="I27" s="138" t="s">
        <v>513</v>
      </c>
      <c r="J27" s="138" t="s">
        <v>514</v>
      </c>
      <c r="K27" s="138" t="s">
        <v>468</v>
      </c>
      <c r="L27" s="138" t="s">
        <v>515</v>
      </c>
      <c r="M27" s="138" t="s">
        <v>516</v>
      </c>
    </row>
    <row r="28" spans="1:14" ht="16.5" customHeight="1" x14ac:dyDescent="0.15">
      <c r="A28" s="19" t="s">
        <v>37</v>
      </c>
      <c r="B28" s="27" t="s">
        <v>265</v>
      </c>
      <c r="C28" s="27" t="s">
        <v>265</v>
      </c>
      <c r="D28" s="27" t="s">
        <v>265</v>
      </c>
      <c r="E28" s="27" t="s">
        <v>265</v>
      </c>
      <c r="F28" s="26"/>
      <c r="G28" s="27" t="s">
        <v>265</v>
      </c>
      <c r="H28" s="26"/>
      <c r="I28" s="60" t="s">
        <v>426</v>
      </c>
      <c r="J28" s="60" t="s">
        <v>1435</v>
      </c>
      <c r="K28" s="60" t="s">
        <v>1436</v>
      </c>
      <c r="L28" s="60"/>
      <c r="M28" s="60"/>
    </row>
    <row r="29" spans="1:14" ht="16.5" customHeight="1" x14ac:dyDescent="0.15">
      <c r="A29" s="19" t="s">
        <v>67</v>
      </c>
      <c r="B29" s="27" t="s">
        <v>1376</v>
      </c>
      <c r="C29" s="27" t="s">
        <v>1376</v>
      </c>
      <c r="D29" s="27" t="s">
        <v>264</v>
      </c>
      <c r="E29" s="27" t="s">
        <v>1376</v>
      </c>
      <c r="F29" s="27" t="s">
        <v>1376</v>
      </c>
      <c r="G29" s="27" t="s">
        <v>1376</v>
      </c>
      <c r="H29" s="26"/>
      <c r="I29" s="138"/>
      <c r="J29" s="138"/>
      <c r="K29" s="138"/>
      <c r="L29" s="138"/>
      <c r="M29" s="138"/>
    </row>
    <row r="30" spans="1:14" ht="16.5" customHeight="1" x14ac:dyDescent="0.15">
      <c r="A30" s="19" t="s">
        <v>68</v>
      </c>
      <c r="B30" s="27" t="s">
        <v>1045</v>
      </c>
      <c r="C30" s="27" t="s">
        <v>1044</v>
      </c>
      <c r="D30" s="27" t="s">
        <v>1046</v>
      </c>
      <c r="E30" s="26" t="s">
        <v>1044</v>
      </c>
      <c r="F30" s="26"/>
      <c r="G30" s="26"/>
      <c r="H30" s="26"/>
      <c r="I30" s="138" t="s">
        <v>465</v>
      </c>
      <c r="J30" s="138" t="s">
        <v>427</v>
      </c>
      <c r="K30" s="138" t="s">
        <v>1047</v>
      </c>
      <c r="L30" s="138"/>
      <c r="M30" s="138"/>
    </row>
    <row r="31" spans="1:14" ht="16.5" customHeight="1" x14ac:dyDescent="0.15">
      <c r="A31" s="19" t="s">
        <v>25</v>
      </c>
      <c r="B31" s="27" t="s">
        <v>475</v>
      </c>
      <c r="C31" s="27" t="s">
        <v>475</v>
      </c>
      <c r="D31" s="27" t="s">
        <v>475</v>
      </c>
      <c r="E31" s="26" t="s">
        <v>475</v>
      </c>
      <c r="F31" s="26"/>
      <c r="G31" s="26"/>
      <c r="H31" s="26"/>
      <c r="I31" s="138"/>
      <c r="J31" s="138"/>
      <c r="K31" s="138"/>
      <c r="L31" s="138"/>
      <c r="M31" s="138"/>
    </row>
    <row r="32" spans="1:14" ht="16.5" customHeight="1" x14ac:dyDescent="0.15">
      <c r="A32" s="19" t="s">
        <v>26</v>
      </c>
      <c r="B32" s="27" t="s">
        <v>575</v>
      </c>
      <c r="C32" s="27" t="s">
        <v>575</v>
      </c>
      <c r="D32" s="27" t="s">
        <v>575</v>
      </c>
      <c r="E32" s="26" t="s">
        <v>575</v>
      </c>
      <c r="F32" s="26"/>
      <c r="G32" s="26" t="s">
        <v>575</v>
      </c>
      <c r="H32" s="26"/>
      <c r="I32" s="138"/>
      <c r="J32" s="138"/>
      <c r="K32" s="138"/>
      <c r="L32" s="138"/>
      <c r="M32" s="138"/>
    </row>
    <row r="33" spans="1:13" ht="16.5" customHeight="1" x14ac:dyDescent="0.15">
      <c r="A33" s="19" t="s">
        <v>154</v>
      </c>
      <c r="B33" s="26" t="s">
        <v>974</v>
      </c>
      <c r="C33" s="26" t="s">
        <v>975</v>
      </c>
      <c r="D33" s="26"/>
      <c r="E33" s="27" t="s">
        <v>886</v>
      </c>
      <c r="F33" s="26"/>
      <c r="G33" s="27" t="s">
        <v>886</v>
      </c>
      <c r="H33" s="27" t="s">
        <v>886</v>
      </c>
      <c r="I33" s="138"/>
      <c r="J33" s="138"/>
      <c r="K33" s="138"/>
      <c r="L33" s="138"/>
      <c r="M33" s="138"/>
    </row>
    <row r="34" spans="1:13" ht="27" x14ac:dyDescent="0.15">
      <c r="A34" s="19" t="s">
        <v>70</v>
      </c>
      <c r="B34" s="422" t="s">
        <v>264</v>
      </c>
      <c r="C34" s="422" t="s">
        <v>1463</v>
      </c>
      <c r="D34" s="422" t="s">
        <v>1464</v>
      </c>
      <c r="E34" s="32" t="s">
        <v>1465</v>
      </c>
      <c r="F34" s="32"/>
      <c r="G34" s="32" t="s">
        <v>1463</v>
      </c>
      <c r="H34" s="32"/>
      <c r="I34" s="195" t="s">
        <v>1466</v>
      </c>
      <c r="J34" s="195" t="s">
        <v>1467</v>
      </c>
      <c r="K34" s="221" t="s">
        <v>1469</v>
      </c>
      <c r="L34" s="221" t="s">
        <v>1468</v>
      </c>
      <c r="M34" s="195"/>
    </row>
    <row r="35" spans="1:13" ht="16.5" customHeight="1" x14ac:dyDescent="0.15">
      <c r="A35" s="19" t="s">
        <v>27</v>
      </c>
      <c r="B35" s="27" t="s">
        <v>798</v>
      </c>
      <c r="C35" s="27" t="s">
        <v>798</v>
      </c>
      <c r="D35" s="27" t="s">
        <v>798</v>
      </c>
      <c r="E35" s="27" t="s">
        <v>798</v>
      </c>
      <c r="F35" s="26"/>
      <c r="G35" s="27" t="s">
        <v>798</v>
      </c>
      <c r="H35" s="26"/>
      <c r="I35" s="138" t="s">
        <v>427</v>
      </c>
      <c r="J35" s="138" t="s">
        <v>294</v>
      </c>
      <c r="K35" s="138" t="s">
        <v>799</v>
      </c>
      <c r="L35" s="138" t="s">
        <v>498</v>
      </c>
      <c r="M35" s="138" t="s">
        <v>800</v>
      </c>
    </row>
    <row r="36" spans="1:13" ht="16.5" customHeight="1" x14ac:dyDescent="0.15">
      <c r="A36" s="19" t="s">
        <v>28</v>
      </c>
      <c r="B36" s="27" t="s">
        <v>951</v>
      </c>
      <c r="C36" s="27"/>
      <c r="D36" s="27" t="s">
        <v>952</v>
      </c>
      <c r="E36" s="26" t="s">
        <v>952</v>
      </c>
      <c r="F36" s="26"/>
      <c r="G36" s="26" t="s">
        <v>952</v>
      </c>
      <c r="H36" s="26"/>
      <c r="I36" s="138" t="s">
        <v>953</v>
      </c>
      <c r="J36" s="138"/>
      <c r="K36" s="138"/>
      <c r="L36" s="138"/>
      <c r="M36" s="138"/>
    </row>
    <row r="37" spans="1:13" ht="16.5" customHeight="1" x14ac:dyDescent="0.15">
      <c r="A37" s="19" t="s">
        <v>29</v>
      </c>
      <c r="B37" s="27" t="s">
        <v>595</v>
      </c>
      <c r="C37" s="27" t="s">
        <v>596</v>
      </c>
      <c r="D37" s="27" t="s">
        <v>596</v>
      </c>
      <c r="E37" s="26" t="s">
        <v>596</v>
      </c>
      <c r="F37" s="26"/>
      <c r="G37" s="26" t="s">
        <v>597</v>
      </c>
      <c r="H37" s="26"/>
      <c r="I37" s="138" t="s">
        <v>465</v>
      </c>
      <c r="J37" s="138" t="s">
        <v>598</v>
      </c>
      <c r="K37" s="138"/>
      <c r="L37" s="138"/>
      <c r="M37" s="138"/>
    </row>
    <row r="38" spans="1:13" ht="16.5" customHeight="1" x14ac:dyDescent="0.15">
      <c r="A38" s="19" t="s">
        <v>152</v>
      </c>
      <c r="B38" s="27" t="s">
        <v>265</v>
      </c>
      <c r="C38" s="27" t="s">
        <v>265</v>
      </c>
      <c r="D38" s="27" t="s">
        <v>265</v>
      </c>
      <c r="E38" s="26" t="s">
        <v>265</v>
      </c>
      <c r="F38" s="26"/>
      <c r="G38" s="26" t="s">
        <v>265</v>
      </c>
      <c r="H38" s="26"/>
      <c r="I38" s="25"/>
      <c r="J38" s="25"/>
      <c r="K38" s="25"/>
      <c r="L38" s="25"/>
      <c r="M38" s="25"/>
    </row>
    <row r="39" spans="1:13" ht="16.5" customHeight="1" x14ac:dyDescent="0.15">
      <c r="A39" s="19" t="s">
        <v>173</v>
      </c>
      <c r="B39" s="27" t="s">
        <v>265</v>
      </c>
      <c r="C39" s="27" t="s">
        <v>265</v>
      </c>
      <c r="D39" s="27" t="s">
        <v>265</v>
      </c>
      <c r="E39" s="26" t="s">
        <v>265</v>
      </c>
      <c r="F39" s="26"/>
      <c r="G39" s="26" t="s">
        <v>265</v>
      </c>
      <c r="H39" s="26"/>
      <c r="I39" s="138"/>
      <c r="J39" s="138"/>
      <c r="K39" s="138"/>
      <c r="L39" s="138"/>
      <c r="M39" s="138"/>
    </row>
    <row r="40" spans="1:13" ht="16.5" customHeight="1" x14ac:dyDescent="0.15">
      <c r="A40" s="19" t="s">
        <v>174</v>
      </c>
      <c r="B40" s="27" t="s">
        <v>265</v>
      </c>
      <c r="C40" s="27" t="s">
        <v>265</v>
      </c>
      <c r="D40" s="27" t="s">
        <v>265</v>
      </c>
      <c r="E40" s="27" t="s">
        <v>265</v>
      </c>
      <c r="F40" s="27" t="s">
        <v>265</v>
      </c>
      <c r="G40" s="27" t="s">
        <v>265</v>
      </c>
      <c r="H40" s="26"/>
      <c r="I40" s="138" t="s">
        <v>934</v>
      </c>
      <c r="J40" s="138" t="s">
        <v>935</v>
      </c>
      <c r="K40" s="138" t="s">
        <v>294</v>
      </c>
      <c r="L40" s="138" t="s">
        <v>936</v>
      </c>
      <c r="M40" s="138" t="s">
        <v>937</v>
      </c>
    </row>
    <row r="41" spans="1:13" ht="27" x14ac:dyDescent="0.15">
      <c r="A41" s="19" t="s">
        <v>193</v>
      </c>
      <c r="B41" s="27" t="s">
        <v>713</v>
      </c>
      <c r="C41" s="27" t="s">
        <v>713</v>
      </c>
      <c r="D41" s="27" t="s">
        <v>713</v>
      </c>
      <c r="E41" s="27" t="s">
        <v>713</v>
      </c>
      <c r="F41" s="27" t="s">
        <v>713</v>
      </c>
      <c r="G41" s="27" t="s">
        <v>713</v>
      </c>
      <c r="H41" s="26"/>
      <c r="I41" s="138" t="s">
        <v>498</v>
      </c>
      <c r="J41" s="121" t="s">
        <v>733</v>
      </c>
      <c r="K41" s="138" t="s">
        <v>734</v>
      </c>
      <c r="L41" s="138" t="s">
        <v>294</v>
      </c>
      <c r="M41" s="138" t="s">
        <v>735</v>
      </c>
    </row>
    <row r="42" spans="1:13" ht="16.5" customHeight="1" x14ac:dyDescent="0.15">
      <c r="A42" s="19" t="s">
        <v>45</v>
      </c>
      <c r="B42" s="27" t="s">
        <v>264</v>
      </c>
      <c r="C42" s="27" t="s">
        <v>264</v>
      </c>
      <c r="D42" s="27" t="s">
        <v>264</v>
      </c>
      <c r="E42" s="26" t="s">
        <v>264</v>
      </c>
      <c r="F42" s="26"/>
      <c r="G42" s="26" t="s">
        <v>264</v>
      </c>
      <c r="H42" s="26"/>
      <c r="I42" s="138" t="s">
        <v>640</v>
      </c>
      <c r="J42" s="138" t="s">
        <v>1680</v>
      </c>
      <c r="K42" s="138" t="s">
        <v>1681</v>
      </c>
      <c r="L42" s="138" t="s">
        <v>1682</v>
      </c>
      <c r="M42" s="138" t="s">
        <v>1683</v>
      </c>
    </row>
    <row r="43" spans="1:13" x14ac:dyDescent="0.15">
      <c r="A43" s="19" t="s">
        <v>102</v>
      </c>
      <c r="B43" s="158" t="s">
        <v>265</v>
      </c>
      <c r="C43" s="158" t="s">
        <v>265</v>
      </c>
      <c r="D43" s="158" t="s">
        <v>265</v>
      </c>
      <c r="E43" s="157" t="s">
        <v>265</v>
      </c>
      <c r="F43" s="157"/>
      <c r="G43" s="157"/>
      <c r="H43" s="157"/>
      <c r="I43" s="155" t="s">
        <v>902</v>
      </c>
      <c r="J43" s="155" t="s">
        <v>903</v>
      </c>
      <c r="K43" s="155"/>
      <c r="L43" s="155"/>
      <c r="M43" s="155"/>
    </row>
    <row r="44" spans="1:13" ht="16.5" customHeight="1" x14ac:dyDescent="0.15">
      <c r="A44" s="19" t="s">
        <v>150</v>
      </c>
      <c r="B44" s="27" t="s">
        <v>1876</v>
      </c>
      <c r="C44" s="27" t="s">
        <v>1876</v>
      </c>
      <c r="D44" s="27" t="s">
        <v>1876</v>
      </c>
      <c r="E44" s="27" t="s">
        <v>1876</v>
      </c>
      <c r="F44" s="26"/>
      <c r="G44" s="27" t="s">
        <v>1876</v>
      </c>
      <c r="H44" s="26"/>
      <c r="I44" s="138" t="s">
        <v>427</v>
      </c>
      <c r="J44" s="138" t="s">
        <v>1877</v>
      </c>
      <c r="K44" s="138" t="s">
        <v>799</v>
      </c>
      <c r="L44" s="138" t="s">
        <v>426</v>
      </c>
      <c r="M44" s="138"/>
    </row>
    <row r="45" spans="1:13" ht="16.5" customHeight="1" x14ac:dyDescent="0.15">
      <c r="A45" s="19" t="s">
        <v>151</v>
      </c>
      <c r="B45" s="27" t="s">
        <v>592</v>
      </c>
      <c r="C45" s="27" t="s">
        <v>592</v>
      </c>
      <c r="D45" s="27" t="s">
        <v>592</v>
      </c>
      <c r="E45" s="26" t="s">
        <v>592</v>
      </c>
      <c r="F45" s="26"/>
      <c r="G45" s="26"/>
      <c r="H45" s="26"/>
      <c r="I45" s="138" t="s">
        <v>498</v>
      </c>
      <c r="J45" s="138"/>
      <c r="K45" s="138"/>
      <c r="L45" s="138"/>
      <c r="M45" s="138"/>
    </row>
    <row r="46" spans="1:13" ht="16.5" customHeight="1" x14ac:dyDescent="0.15">
      <c r="A46" s="19" t="s">
        <v>30</v>
      </c>
      <c r="B46" s="27" t="s">
        <v>373</v>
      </c>
      <c r="C46" s="27" t="s">
        <v>1814</v>
      </c>
      <c r="D46" s="27" t="s">
        <v>373</v>
      </c>
      <c r="E46" s="26" t="s">
        <v>1823</v>
      </c>
      <c r="F46" s="26"/>
      <c r="G46" s="26" t="s">
        <v>1814</v>
      </c>
      <c r="H46" s="26"/>
      <c r="I46" s="138" t="s">
        <v>1810</v>
      </c>
      <c r="J46" s="138" t="s">
        <v>426</v>
      </c>
      <c r="K46" s="138"/>
      <c r="L46" s="138"/>
      <c r="M46" s="138"/>
    </row>
    <row r="47" spans="1:13" ht="16.5" customHeight="1" x14ac:dyDescent="0.15">
      <c r="A47" s="19" t="s">
        <v>161</v>
      </c>
      <c r="B47" s="27" t="s">
        <v>264</v>
      </c>
      <c r="C47" s="27" t="s">
        <v>264</v>
      </c>
      <c r="D47" s="27" t="s">
        <v>264</v>
      </c>
      <c r="E47" s="27" t="s">
        <v>264</v>
      </c>
      <c r="F47" s="27" t="s">
        <v>264</v>
      </c>
      <c r="G47" s="27" t="s">
        <v>264</v>
      </c>
      <c r="H47" s="26"/>
      <c r="I47" s="138" t="s">
        <v>426</v>
      </c>
      <c r="J47" s="138" t="s">
        <v>294</v>
      </c>
      <c r="K47" s="138" t="s">
        <v>637</v>
      </c>
      <c r="L47" s="138" t="s">
        <v>638</v>
      </c>
      <c r="M47" s="138" t="s">
        <v>377</v>
      </c>
    </row>
    <row r="48" spans="1:13" ht="16.5" customHeight="1" x14ac:dyDescent="0.15">
      <c r="A48" s="19" t="s">
        <v>162</v>
      </c>
      <c r="B48" s="27"/>
      <c r="C48" s="27"/>
      <c r="D48" s="27"/>
      <c r="E48" s="26" t="s">
        <v>1888</v>
      </c>
      <c r="F48" s="26"/>
      <c r="G48" s="26" t="s">
        <v>264</v>
      </c>
      <c r="H48" s="26"/>
      <c r="I48" s="138" t="s">
        <v>1894</v>
      </c>
      <c r="J48" s="138" t="s">
        <v>799</v>
      </c>
      <c r="K48" s="138" t="s">
        <v>1895</v>
      </c>
      <c r="L48" s="25"/>
      <c r="M48" s="25"/>
    </row>
    <row r="49" spans="1:13" ht="27" x14ac:dyDescent="0.15">
      <c r="A49" s="19" t="s">
        <v>164</v>
      </c>
      <c r="B49" s="27" t="s">
        <v>264</v>
      </c>
      <c r="C49" s="27" t="s">
        <v>264</v>
      </c>
      <c r="D49" s="27" t="s">
        <v>264</v>
      </c>
      <c r="E49" s="27" t="s">
        <v>264</v>
      </c>
      <c r="F49" s="27" t="s">
        <v>264</v>
      </c>
      <c r="G49" s="27" t="s">
        <v>264</v>
      </c>
      <c r="H49" s="26"/>
      <c r="I49" s="138" t="s">
        <v>465</v>
      </c>
      <c r="J49" s="121" t="s">
        <v>1413</v>
      </c>
      <c r="K49" s="138"/>
      <c r="L49" s="138"/>
      <c r="M49" s="138"/>
    </row>
    <row r="50" spans="1:13" ht="16.5" customHeight="1" x14ac:dyDescent="0.15">
      <c r="A50" s="19" t="s">
        <v>165</v>
      </c>
      <c r="B50" s="27" t="s">
        <v>264</v>
      </c>
      <c r="C50" s="27"/>
      <c r="D50" s="27" t="s">
        <v>680</v>
      </c>
      <c r="E50" s="26" t="s">
        <v>681</v>
      </c>
      <c r="F50" s="26" t="s">
        <v>264</v>
      </c>
      <c r="G50" s="26" t="s">
        <v>680</v>
      </c>
      <c r="H50" s="26"/>
      <c r="I50" s="138"/>
      <c r="J50" s="138"/>
      <c r="K50" s="138"/>
      <c r="L50" s="138"/>
      <c r="M50" s="138"/>
    </row>
    <row r="51" spans="1:13" ht="16.5" customHeight="1" x14ac:dyDescent="0.15">
      <c r="A51" s="19" t="s">
        <v>166</v>
      </c>
      <c r="B51" s="27" t="s">
        <v>264</v>
      </c>
      <c r="C51" s="27" t="s">
        <v>264</v>
      </c>
      <c r="D51" s="27" t="s">
        <v>264</v>
      </c>
      <c r="E51" s="26" t="s">
        <v>264</v>
      </c>
      <c r="F51" s="26"/>
      <c r="G51" s="26"/>
      <c r="H51" s="26"/>
      <c r="I51" s="138" t="s">
        <v>937</v>
      </c>
      <c r="J51" s="138"/>
      <c r="K51" s="138"/>
      <c r="L51" s="138"/>
      <c r="M51" s="138"/>
    </row>
    <row r="52" spans="1:13" ht="16.5" customHeight="1" x14ac:dyDescent="0.15">
      <c r="A52" s="19" t="s">
        <v>167</v>
      </c>
      <c r="B52" s="27" t="s">
        <v>695</v>
      </c>
      <c r="C52" s="27" t="s">
        <v>680</v>
      </c>
      <c r="D52" s="27" t="s">
        <v>695</v>
      </c>
      <c r="E52" s="26" t="s">
        <v>680</v>
      </c>
      <c r="F52" s="26"/>
      <c r="G52" s="26" t="s">
        <v>680</v>
      </c>
      <c r="H52" s="26"/>
      <c r="I52" s="138" t="s">
        <v>426</v>
      </c>
      <c r="J52" s="138"/>
      <c r="K52" s="138"/>
      <c r="L52" s="138"/>
      <c r="M52" s="138"/>
    </row>
    <row r="53" spans="1:13" ht="16.5" customHeight="1" x14ac:dyDescent="0.15">
      <c r="A53" s="19" t="s">
        <v>168</v>
      </c>
      <c r="B53" s="27" t="s">
        <v>713</v>
      </c>
      <c r="C53" s="27"/>
      <c r="D53" s="27" t="s">
        <v>713</v>
      </c>
      <c r="E53" s="26" t="s">
        <v>713</v>
      </c>
      <c r="F53" s="26"/>
      <c r="G53" s="26"/>
      <c r="H53" s="26"/>
      <c r="I53" s="138" t="s">
        <v>764</v>
      </c>
      <c r="J53" s="138" t="s">
        <v>765</v>
      </c>
      <c r="K53" s="138" t="s">
        <v>766</v>
      </c>
      <c r="L53" s="138"/>
      <c r="M53" s="138"/>
    </row>
    <row r="54" spans="1:13" ht="16.5" customHeight="1" x14ac:dyDescent="0.15">
      <c r="A54" s="19" t="s">
        <v>169</v>
      </c>
      <c r="B54" s="27" t="s">
        <v>264</v>
      </c>
      <c r="C54" s="27" t="s">
        <v>264</v>
      </c>
      <c r="D54" s="27" t="s">
        <v>264</v>
      </c>
      <c r="E54" s="26" t="s">
        <v>264</v>
      </c>
      <c r="F54" s="26"/>
      <c r="G54" s="26" t="s">
        <v>264</v>
      </c>
      <c r="H54" s="26"/>
      <c r="I54" s="138" t="s">
        <v>777</v>
      </c>
      <c r="J54" s="138" t="s">
        <v>778</v>
      </c>
      <c r="K54" s="138"/>
      <c r="L54" s="138"/>
      <c r="M54" s="138"/>
    </row>
    <row r="55" spans="1:13" ht="16.5" customHeight="1" x14ac:dyDescent="0.15">
      <c r="A55" s="19" t="s">
        <v>170</v>
      </c>
      <c r="B55" s="27"/>
      <c r="C55" s="27"/>
      <c r="D55" s="27" t="s">
        <v>648</v>
      </c>
      <c r="E55" s="26" t="s">
        <v>597</v>
      </c>
      <c r="F55" s="26"/>
      <c r="G55" s="26"/>
      <c r="H55" s="26"/>
      <c r="I55" s="138"/>
      <c r="J55" s="138"/>
      <c r="K55" s="138"/>
      <c r="L55" s="138"/>
      <c r="M55" s="138"/>
    </row>
    <row r="56" spans="1:13" ht="16.5" customHeight="1" x14ac:dyDescent="0.15">
      <c r="A56" s="19" t="s">
        <v>171</v>
      </c>
      <c r="B56" s="27" t="s">
        <v>1144</v>
      </c>
      <c r="C56" s="27" t="s">
        <v>1144</v>
      </c>
      <c r="D56" s="27"/>
      <c r="E56" s="26" t="s">
        <v>1144</v>
      </c>
      <c r="F56" s="26"/>
      <c r="G56" s="26" t="s">
        <v>1144</v>
      </c>
      <c r="H56" s="26"/>
      <c r="I56" s="138"/>
      <c r="J56" s="138"/>
      <c r="K56" s="138"/>
      <c r="L56" s="138"/>
      <c r="M56" s="138"/>
    </row>
    <row r="57" spans="1:13" ht="16.5" customHeight="1" x14ac:dyDescent="0.15">
      <c r="A57" s="19" t="s">
        <v>176</v>
      </c>
      <c r="B57" s="27" t="s">
        <v>1376</v>
      </c>
      <c r="C57" s="27" t="s">
        <v>1376</v>
      </c>
      <c r="D57" s="27" t="s">
        <v>1376</v>
      </c>
      <c r="E57" s="26"/>
      <c r="F57" s="26"/>
      <c r="G57" s="26"/>
      <c r="H57" s="26"/>
      <c r="I57" s="138" t="s">
        <v>1641</v>
      </c>
      <c r="J57" s="138" t="s">
        <v>1642</v>
      </c>
      <c r="K57" s="138"/>
      <c r="L57" s="138"/>
      <c r="M57" s="138"/>
    </row>
    <row r="58" spans="1:13" ht="16.5" customHeight="1" x14ac:dyDescent="0.15">
      <c r="A58" s="19" t="s">
        <v>177</v>
      </c>
      <c r="B58" s="27" t="s">
        <v>1464</v>
      </c>
      <c r="C58" s="27"/>
      <c r="D58" s="27" t="s">
        <v>1465</v>
      </c>
      <c r="E58" s="26" t="s">
        <v>264</v>
      </c>
      <c r="F58" s="26"/>
      <c r="G58" s="26"/>
      <c r="H58" s="26"/>
      <c r="I58" s="138"/>
      <c r="J58" s="138"/>
      <c r="K58" s="138"/>
      <c r="L58" s="138"/>
      <c r="M58" s="138"/>
    </row>
  </sheetData>
  <mergeCells count="10">
    <mergeCell ref="A2:A4"/>
    <mergeCell ref="B2:M2"/>
    <mergeCell ref="B3:B4"/>
    <mergeCell ref="C3:C4"/>
    <mergeCell ref="D3:D4"/>
    <mergeCell ref="E3:E4"/>
    <mergeCell ref="F3:F4"/>
    <mergeCell ref="I3:M3"/>
    <mergeCell ref="G3:G4"/>
    <mergeCell ref="H3:H4"/>
  </mergeCells>
  <phoneticPr fontId="3"/>
  <printOptions horizontalCentered="1"/>
  <pageMargins left="0.78740157480314965" right="0.78740157480314965" top="0.59055118110236227" bottom="0.59055118110236227" header="0.51181102362204722" footer="0.51181102362204722"/>
  <pageSetup paperSize="9" scale="70" orientation="landscape" r:id="rId1"/>
  <headerFooter alignWithMargins="0">
    <oddFooter>&amp;C&amp;P</oddFooter>
  </headerFooter>
  <rowBreaks count="1" manualBreakCount="1">
    <brk id="41"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Zeros="0" view="pageBreakPreview" zoomScaleNormal="80" zoomScaleSheetLayoutView="100" workbookViewId="0">
      <pane ySplit="2" topLeftCell="A3" activePane="bottomLeft" state="frozen"/>
      <selection activeCell="G26" sqref="G26"/>
      <selection pane="bottomLeft" activeCell="A2" sqref="A2"/>
    </sheetView>
  </sheetViews>
  <sheetFormatPr defaultRowHeight="13.5" x14ac:dyDescent="0.15"/>
  <cols>
    <col min="1" max="1" width="14.625" style="33" customWidth="1"/>
    <col min="2" max="2" width="70.5" style="33" customWidth="1"/>
    <col min="3" max="3" width="111.125" style="33" customWidth="1"/>
    <col min="4" max="16384" width="9" style="33"/>
  </cols>
  <sheetData>
    <row r="1" spans="1:3" ht="31.5" customHeight="1" x14ac:dyDescent="0.15">
      <c r="A1" s="41" t="s">
        <v>2055</v>
      </c>
    </row>
    <row r="2" spans="1:3" ht="24" customHeight="1" x14ac:dyDescent="0.15">
      <c r="A2" s="399" t="s">
        <v>56</v>
      </c>
      <c r="B2" s="399" t="s">
        <v>81</v>
      </c>
      <c r="C2" s="399" t="s">
        <v>76</v>
      </c>
    </row>
    <row r="3" spans="1:3" x14ac:dyDescent="0.15">
      <c r="A3" s="120" t="s">
        <v>158</v>
      </c>
      <c r="B3" s="137" t="s">
        <v>331</v>
      </c>
      <c r="C3" s="90"/>
    </row>
    <row r="4" spans="1:3" x14ac:dyDescent="0.15">
      <c r="A4" s="19" t="s">
        <v>159</v>
      </c>
      <c r="B4" s="137" t="s">
        <v>286</v>
      </c>
      <c r="C4" s="90"/>
    </row>
    <row r="5" spans="1:3" x14ac:dyDescent="0.15">
      <c r="A5" s="19" t="s">
        <v>160</v>
      </c>
      <c r="B5" s="137" t="s">
        <v>337</v>
      </c>
      <c r="C5" s="90" t="s">
        <v>338</v>
      </c>
    </row>
    <row r="6" spans="1:3" x14ac:dyDescent="0.15">
      <c r="A6" s="19" t="s">
        <v>32</v>
      </c>
      <c r="B6" s="137" t="s">
        <v>846</v>
      </c>
      <c r="C6" s="90" t="s">
        <v>847</v>
      </c>
    </row>
    <row r="7" spans="1:3" x14ac:dyDescent="0.15">
      <c r="A7" s="19" t="s">
        <v>33</v>
      </c>
      <c r="B7" s="137" t="s">
        <v>378</v>
      </c>
      <c r="C7" s="90" t="s">
        <v>379</v>
      </c>
    </row>
    <row r="8" spans="1:3" ht="99" customHeight="1" x14ac:dyDescent="0.15">
      <c r="A8" s="19" t="s">
        <v>34</v>
      </c>
      <c r="B8" s="136" t="s">
        <v>1703</v>
      </c>
      <c r="C8" s="90" t="s">
        <v>2057</v>
      </c>
    </row>
    <row r="9" spans="1:3" x14ac:dyDescent="0.15">
      <c r="A9" s="19" t="s">
        <v>36</v>
      </c>
      <c r="B9" s="137" t="s">
        <v>331</v>
      </c>
      <c r="C9" s="90"/>
    </row>
    <row r="10" spans="1:3" x14ac:dyDescent="0.15">
      <c r="A10" s="19" t="s">
        <v>153</v>
      </c>
      <c r="B10" s="57" t="s">
        <v>1229</v>
      </c>
      <c r="C10" s="90" t="s">
        <v>1238</v>
      </c>
    </row>
    <row r="11" spans="1:3" ht="53.25" customHeight="1" x14ac:dyDescent="0.15">
      <c r="A11" s="19" t="s">
        <v>155</v>
      </c>
      <c r="B11" s="137" t="s">
        <v>404</v>
      </c>
      <c r="C11" s="301" t="s">
        <v>405</v>
      </c>
    </row>
    <row r="12" spans="1:3" x14ac:dyDescent="0.15">
      <c r="A12" s="19" t="s">
        <v>38</v>
      </c>
      <c r="B12" s="137" t="s">
        <v>1120</v>
      </c>
      <c r="C12" s="90" t="s">
        <v>1121</v>
      </c>
    </row>
    <row r="13" spans="1:3" x14ac:dyDescent="0.15">
      <c r="A13" s="19" t="s">
        <v>74</v>
      </c>
      <c r="B13" s="137" t="s">
        <v>711</v>
      </c>
      <c r="C13" s="90" t="s">
        <v>712</v>
      </c>
    </row>
    <row r="14" spans="1:3" ht="34.5" customHeight="1" x14ac:dyDescent="0.15">
      <c r="A14" s="19" t="s">
        <v>39</v>
      </c>
      <c r="B14" s="136" t="s">
        <v>429</v>
      </c>
      <c r="C14" s="90" t="s">
        <v>430</v>
      </c>
    </row>
    <row r="15" spans="1:3" x14ac:dyDescent="0.15">
      <c r="A15" s="19" t="s">
        <v>172</v>
      </c>
      <c r="B15" s="137" t="s">
        <v>469</v>
      </c>
      <c r="C15" s="90" t="s">
        <v>470</v>
      </c>
    </row>
    <row r="16" spans="1:3" x14ac:dyDescent="0.15">
      <c r="A16" s="19" t="s">
        <v>66</v>
      </c>
      <c r="B16" s="137" t="s">
        <v>871</v>
      </c>
      <c r="C16" s="90" t="s">
        <v>872</v>
      </c>
    </row>
    <row r="17" spans="1:3" ht="55.5" customHeight="1" x14ac:dyDescent="0.15">
      <c r="A17" s="19" t="s">
        <v>72</v>
      </c>
      <c r="B17" s="258" t="s">
        <v>1089</v>
      </c>
      <c r="C17" s="302" t="s">
        <v>1090</v>
      </c>
    </row>
    <row r="18" spans="1:3" x14ac:dyDescent="0.15">
      <c r="A18" s="19" t="s">
        <v>73</v>
      </c>
      <c r="B18" s="137" t="s">
        <v>1063</v>
      </c>
      <c r="C18" s="90" t="s">
        <v>1065</v>
      </c>
    </row>
    <row r="19" spans="1:3" ht="117.75" customHeight="1" x14ac:dyDescent="0.15">
      <c r="A19" s="19" t="s">
        <v>156</v>
      </c>
      <c r="B19" s="136" t="s">
        <v>1846</v>
      </c>
      <c r="C19" s="90" t="s">
        <v>1847</v>
      </c>
    </row>
    <row r="20" spans="1:3" x14ac:dyDescent="0.15">
      <c r="A20" s="19" t="s">
        <v>157</v>
      </c>
      <c r="B20" s="153" t="s">
        <v>372</v>
      </c>
      <c r="C20" s="90"/>
    </row>
    <row r="21" spans="1:3" x14ac:dyDescent="0.15">
      <c r="A21" s="19" t="s">
        <v>40</v>
      </c>
      <c r="B21" s="137" t="s">
        <v>1535</v>
      </c>
      <c r="C21" s="90" t="s">
        <v>1536</v>
      </c>
    </row>
    <row r="22" spans="1:3" x14ac:dyDescent="0.15">
      <c r="A22" s="19" t="s">
        <v>178</v>
      </c>
      <c r="B22" s="137" t="s">
        <v>1580</v>
      </c>
      <c r="C22" s="90" t="s">
        <v>1581</v>
      </c>
    </row>
    <row r="23" spans="1:3" x14ac:dyDescent="0.15">
      <c r="A23" s="19" t="s">
        <v>41</v>
      </c>
      <c r="B23" s="137" t="s">
        <v>492</v>
      </c>
      <c r="C23" s="90" t="s">
        <v>493</v>
      </c>
    </row>
    <row r="24" spans="1:3" x14ac:dyDescent="0.15">
      <c r="A24" s="19" t="s">
        <v>43</v>
      </c>
      <c r="B24" s="137" t="s">
        <v>1620</v>
      </c>
      <c r="C24" s="90" t="s">
        <v>1621</v>
      </c>
    </row>
    <row r="25" spans="1:3" ht="51.75" customHeight="1" x14ac:dyDescent="0.15">
      <c r="A25" s="19" t="s">
        <v>44</v>
      </c>
      <c r="B25" s="136" t="s">
        <v>517</v>
      </c>
      <c r="C25" s="90" t="s">
        <v>518</v>
      </c>
    </row>
    <row r="26" spans="1:3" x14ac:dyDescent="0.15">
      <c r="A26" s="19" t="s">
        <v>37</v>
      </c>
      <c r="B26" s="137" t="s">
        <v>1437</v>
      </c>
      <c r="C26" s="90" t="s">
        <v>1438</v>
      </c>
    </row>
    <row r="27" spans="1:3" x14ac:dyDescent="0.15">
      <c r="A27" s="19" t="s">
        <v>67</v>
      </c>
      <c r="B27" s="153" t="s">
        <v>286</v>
      </c>
      <c r="C27" s="90"/>
    </row>
    <row r="28" spans="1:3" ht="39" customHeight="1" x14ac:dyDescent="0.15">
      <c r="A28" s="19" t="s">
        <v>68</v>
      </c>
      <c r="B28" s="137" t="s">
        <v>1048</v>
      </c>
      <c r="C28" s="90" t="s">
        <v>1049</v>
      </c>
    </row>
    <row r="29" spans="1:3" ht="54" x14ac:dyDescent="0.15">
      <c r="A29" s="19" t="s">
        <v>25</v>
      </c>
      <c r="B29" s="136" t="s">
        <v>553</v>
      </c>
      <c r="C29" s="90" t="s">
        <v>554</v>
      </c>
    </row>
    <row r="30" spans="1:3" ht="26.25" customHeight="1" x14ac:dyDescent="0.15">
      <c r="A30" s="19" t="s">
        <v>26</v>
      </c>
      <c r="B30" s="137" t="s">
        <v>576</v>
      </c>
      <c r="C30" s="301" t="s">
        <v>577</v>
      </c>
    </row>
    <row r="31" spans="1:3" x14ac:dyDescent="0.15">
      <c r="A31" s="19" t="s">
        <v>154</v>
      </c>
      <c r="B31" s="136" t="s">
        <v>976</v>
      </c>
      <c r="C31" s="90" t="s">
        <v>977</v>
      </c>
    </row>
    <row r="32" spans="1:3" x14ac:dyDescent="0.15">
      <c r="A32" s="19" t="s">
        <v>70</v>
      </c>
      <c r="B32" s="198" t="s">
        <v>1470</v>
      </c>
      <c r="C32" s="90" t="s">
        <v>1471</v>
      </c>
    </row>
    <row r="33" spans="1:3" ht="27" x14ac:dyDescent="0.15">
      <c r="A33" s="19" t="s">
        <v>27</v>
      </c>
      <c r="B33" s="137" t="s">
        <v>801</v>
      </c>
      <c r="C33" s="90" t="s">
        <v>802</v>
      </c>
    </row>
    <row r="34" spans="1:3" ht="66.75" customHeight="1" x14ac:dyDescent="0.15">
      <c r="A34" s="19" t="s">
        <v>28</v>
      </c>
      <c r="B34" s="136" t="s">
        <v>1990</v>
      </c>
      <c r="C34" s="90" t="s">
        <v>1991</v>
      </c>
    </row>
    <row r="35" spans="1:3" ht="27" x14ac:dyDescent="0.15">
      <c r="A35" s="19" t="s">
        <v>29</v>
      </c>
      <c r="B35" s="137" t="s">
        <v>599</v>
      </c>
      <c r="C35" s="90" t="s">
        <v>600</v>
      </c>
    </row>
    <row r="36" spans="1:3" x14ac:dyDescent="0.15">
      <c r="A36" s="19" t="s">
        <v>152</v>
      </c>
      <c r="B36" s="153" t="s">
        <v>1924</v>
      </c>
      <c r="C36" s="90" t="s">
        <v>1925</v>
      </c>
    </row>
    <row r="37" spans="1:3" x14ac:dyDescent="0.15">
      <c r="A37" s="19" t="s">
        <v>173</v>
      </c>
      <c r="B37" s="137" t="s">
        <v>372</v>
      </c>
      <c r="C37" s="90"/>
    </row>
    <row r="38" spans="1:3" ht="27" x14ac:dyDescent="0.15">
      <c r="A38" s="19" t="s">
        <v>174</v>
      </c>
      <c r="B38" s="136" t="s">
        <v>938</v>
      </c>
      <c r="C38" s="90" t="s">
        <v>939</v>
      </c>
    </row>
    <row r="39" spans="1:3" x14ac:dyDescent="0.15">
      <c r="A39" s="19" t="s">
        <v>193</v>
      </c>
      <c r="B39" s="137" t="s">
        <v>736</v>
      </c>
      <c r="C39" s="90" t="s">
        <v>737</v>
      </c>
    </row>
    <row r="40" spans="1:3" x14ac:dyDescent="0.15">
      <c r="A40" s="19" t="s">
        <v>45</v>
      </c>
      <c r="B40" s="137" t="s">
        <v>1684</v>
      </c>
      <c r="C40" s="90" t="s">
        <v>1685</v>
      </c>
    </row>
    <row r="41" spans="1:3" x14ac:dyDescent="0.15">
      <c r="A41" s="19" t="s">
        <v>102</v>
      </c>
      <c r="B41" s="259" t="s">
        <v>900</v>
      </c>
      <c r="C41" s="90"/>
    </row>
    <row r="42" spans="1:3" x14ac:dyDescent="0.15">
      <c r="A42" s="19" t="s">
        <v>150</v>
      </c>
      <c r="B42" s="153" t="s">
        <v>1878</v>
      </c>
      <c r="C42" s="90" t="s">
        <v>1879</v>
      </c>
    </row>
    <row r="43" spans="1:3" ht="63" customHeight="1" x14ac:dyDescent="0.15">
      <c r="A43" s="19" t="s">
        <v>151</v>
      </c>
      <c r="B43" s="137" t="s">
        <v>667</v>
      </c>
      <c r="C43" s="90" t="s">
        <v>668</v>
      </c>
    </row>
    <row r="44" spans="1:3" ht="53.25" customHeight="1" x14ac:dyDescent="0.15">
      <c r="A44" s="63" t="s">
        <v>30</v>
      </c>
      <c r="B44" s="135" t="s">
        <v>1811</v>
      </c>
      <c r="C44" s="90" t="s">
        <v>1812</v>
      </c>
    </row>
    <row r="45" spans="1:3" ht="33.75" customHeight="1" x14ac:dyDescent="0.15">
      <c r="A45" s="19" t="s">
        <v>161</v>
      </c>
      <c r="B45" s="137" t="s">
        <v>632</v>
      </c>
      <c r="C45" s="301" t="s">
        <v>639</v>
      </c>
    </row>
    <row r="46" spans="1:3" x14ac:dyDescent="0.15">
      <c r="A46" s="19" t="s">
        <v>162</v>
      </c>
      <c r="B46" s="153" t="s">
        <v>1896</v>
      </c>
      <c r="C46" s="90" t="s">
        <v>1897</v>
      </c>
    </row>
    <row r="47" spans="1:3" ht="34.5" customHeight="1" x14ac:dyDescent="0.15">
      <c r="A47" s="19" t="s">
        <v>164</v>
      </c>
      <c r="B47" s="137" t="s">
        <v>1414</v>
      </c>
      <c r="C47" s="90" t="s">
        <v>1415</v>
      </c>
    </row>
    <row r="48" spans="1:3" x14ac:dyDescent="0.15">
      <c r="A48" s="19" t="s">
        <v>165</v>
      </c>
      <c r="B48" s="137" t="s">
        <v>682</v>
      </c>
      <c r="C48" s="90" t="s">
        <v>683</v>
      </c>
    </row>
    <row r="49" spans="1:3" ht="40.5" x14ac:dyDescent="0.15">
      <c r="A49" s="19" t="s">
        <v>166</v>
      </c>
      <c r="B49" s="153" t="s">
        <v>1832</v>
      </c>
      <c r="C49" s="90" t="s">
        <v>1833</v>
      </c>
    </row>
    <row r="50" spans="1:3" x14ac:dyDescent="0.15">
      <c r="A50" s="19" t="s">
        <v>167</v>
      </c>
      <c r="B50" s="137" t="s">
        <v>696</v>
      </c>
      <c r="C50" s="90" t="s">
        <v>697</v>
      </c>
    </row>
    <row r="51" spans="1:3" x14ac:dyDescent="0.15">
      <c r="A51" s="19" t="s">
        <v>168</v>
      </c>
      <c r="B51" s="137" t="s">
        <v>767</v>
      </c>
      <c r="C51" s="90" t="s">
        <v>768</v>
      </c>
    </row>
    <row r="52" spans="1:3" ht="28.5" customHeight="1" x14ac:dyDescent="0.15">
      <c r="A52" s="19" t="s">
        <v>169</v>
      </c>
      <c r="B52" s="64" t="s">
        <v>779</v>
      </c>
      <c r="C52" s="125" t="s">
        <v>780</v>
      </c>
    </row>
    <row r="53" spans="1:3" x14ac:dyDescent="0.15">
      <c r="A53" s="19" t="s">
        <v>170</v>
      </c>
      <c r="B53" s="137" t="s">
        <v>286</v>
      </c>
      <c r="C53" s="90"/>
    </row>
    <row r="54" spans="1:3" x14ac:dyDescent="0.15">
      <c r="A54" s="19" t="s">
        <v>171</v>
      </c>
      <c r="B54" s="137" t="s">
        <v>1145</v>
      </c>
      <c r="C54" s="90" t="s">
        <v>1146</v>
      </c>
    </row>
    <row r="55" spans="1:3" x14ac:dyDescent="0.15">
      <c r="A55" s="19" t="s">
        <v>176</v>
      </c>
      <c r="B55" s="137" t="s">
        <v>331</v>
      </c>
      <c r="C55" s="90"/>
    </row>
    <row r="56" spans="1:3" ht="40.5" x14ac:dyDescent="0.15">
      <c r="A56" s="19" t="s">
        <v>177</v>
      </c>
      <c r="B56" s="137" t="s">
        <v>1660</v>
      </c>
      <c r="C56" s="90" t="s">
        <v>1661</v>
      </c>
    </row>
  </sheetData>
  <phoneticPr fontId="3"/>
  <printOptions horizontalCentered="1"/>
  <pageMargins left="0.51181102362204722" right="0.51181102362204722" top="0.59055118110236227" bottom="0.59055118110236227" header="0.31496062992125984" footer="0.31496062992125984"/>
  <pageSetup paperSize="9" scale="70" orientation="landscape" r:id="rId1"/>
  <headerFooter>
    <oddFooter>&amp;C&amp;P</oddFooter>
  </headerFooter>
  <rowBreaks count="1" manualBreakCount="1">
    <brk id="28"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46</vt:i4>
      </vt:variant>
    </vt:vector>
  </HeadingPairs>
  <TitlesOfParts>
    <vt:vector size="69" baseType="lpstr">
      <vt:lpstr>公共収集</vt:lpstr>
      <vt:lpstr>集団回収助成</vt:lpstr>
      <vt:lpstr>集団回収の実施団体数等</vt:lpstr>
      <vt:lpstr>集団回収関与</vt:lpstr>
      <vt:lpstr>ポイ捨て条例</vt:lpstr>
      <vt:lpstr>不法投棄量</vt:lpstr>
      <vt:lpstr>不法投棄場所</vt:lpstr>
      <vt:lpstr>不法投棄物</vt:lpstr>
      <vt:lpstr>不法投棄対策条例等</vt:lpstr>
      <vt:lpstr>抜き取り</vt:lpstr>
      <vt:lpstr>埋立処分状況</vt:lpstr>
      <vt:lpstr>不用品ネットワーク</vt:lpstr>
      <vt:lpstr>収集ごみ有料化</vt:lpstr>
      <vt:lpstr>搬入ごみ有料化</vt:lpstr>
      <vt:lpstr>粗大ごみ有料化</vt:lpstr>
      <vt:lpstr>事業系ごみ有料化</vt:lpstr>
      <vt:lpstr>有料化導入予定</vt:lpstr>
      <vt:lpstr>事業系ごみ対策</vt:lpstr>
      <vt:lpstr>指定制度</vt:lpstr>
      <vt:lpstr>処理困難物</vt:lpstr>
      <vt:lpstr>生ごみの減量</vt:lpstr>
      <vt:lpstr>審議会等設置状況</vt:lpstr>
      <vt:lpstr>災害廃棄物対策の状況</vt:lpstr>
      <vt:lpstr>ポイ捨て条例!Print_Area</vt:lpstr>
      <vt:lpstr>公共収集!Print_Area</vt:lpstr>
      <vt:lpstr>災害廃棄物対策の状況!Print_Area</vt:lpstr>
      <vt:lpstr>指定制度!Print_Area</vt:lpstr>
      <vt:lpstr>事業系ごみ対策!Print_Area</vt:lpstr>
      <vt:lpstr>事業系ごみ有料化!Print_Area</vt:lpstr>
      <vt:lpstr>収集ごみ有料化!Print_Area</vt:lpstr>
      <vt:lpstr>集団回収の実施団体数等!Print_Area</vt:lpstr>
      <vt:lpstr>集団回収関与!Print_Area</vt:lpstr>
      <vt:lpstr>集団回収助成!Print_Area</vt:lpstr>
      <vt:lpstr>処理困難物!Print_Area</vt:lpstr>
      <vt:lpstr>審議会等設置状況!Print_Area</vt:lpstr>
      <vt:lpstr>生ごみの減量!Print_Area</vt:lpstr>
      <vt:lpstr>粗大ごみ有料化!Print_Area</vt:lpstr>
      <vt:lpstr>抜き取り!Print_Area</vt:lpstr>
      <vt:lpstr>搬入ごみ有料化!Print_Area</vt:lpstr>
      <vt:lpstr>不法投棄場所!Print_Area</vt:lpstr>
      <vt:lpstr>不法投棄対策条例等!Print_Area</vt:lpstr>
      <vt:lpstr>不法投棄物!Print_Area</vt:lpstr>
      <vt:lpstr>不法投棄量!Print_Area</vt:lpstr>
      <vt:lpstr>不用品ネットワーク!Print_Area</vt:lpstr>
      <vt:lpstr>埋立処分状況!Print_Area</vt:lpstr>
      <vt:lpstr>有料化導入予定!Print_Area</vt:lpstr>
      <vt:lpstr>ポイ捨て条例!Print_Titles</vt:lpstr>
      <vt:lpstr>公共収集!Print_Titles</vt:lpstr>
      <vt:lpstr>災害廃棄物対策の状況!Print_Titles</vt:lpstr>
      <vt:lpstr>指定制度!Print_Titles</vt:lpstr>
      <vt:lpstr>事業系ごみ対策!Print_Titles</vt:lpstr>
      <vt:lpstr>事業系ごみ有料化!Print_Titles</vt:lpstr>
      <vt:lpstr>収集ごみ有料化!Print_Titles</vt:lpstr>
      <vt:lpstr>集団回収の実施団体数等!Print_Titles</vt:lpstr>
      <vt:lpstr>集団回収関与!Print_Titles</vt:lpstr>
      <vt:lpstr>集団回収助成!Print_Titles</vt:lpstr>
      <vt:lpstr>処理困難物!Print_Titles</vt:lpstr>
      <vt:lpstr>審議会等設置状況!Print_Titles</vt:lpstr>
      <vt:lpstr>生ごみの減量!Print_Titles</vt:lpstr>
      <vt:lpstr>粗大ごみ有料化!Print_Titles</vt:lpstr>
      <vt:lpstr>抜き取り!Print_Titles</vt:lpstr>
      <vt:lpstr>搬入ごみ有料化!Print_Titles</vt:lpstr>
      <vt:lpstr>不法投棄場所!Print_Titles</vt:lpstr>
      <vt:lpstr>不法投棄対策条例等!Print_Titles</vt:lpstr>
      <vt:lpstr>不法投棄物!Print_Titles</vt:lpstr>
      <vt:lpstr>不法投棄量!Print_Titles</vt:lpstr>
      <vt:lpstr>不用品ネットワーク!Print_Titles</vt:lpstr>
      <vt:lpstr>埋立処分状況!Print_Titles</vt:lpstr>
      <vt:lpstr>有料化導入予定!Print_Titles</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n.szk22</dc:creator>
  <cp:lastModifiedBy>千葉県</cp:lastModifiedBy>
  <cp:lastPrinted>2017-03-16T04:13:25Z</cp:lastPrinted>
  <dcterms:created xsi:type="dcterms:W3CDTF">2009-06-11T06:33:22Z</dcterms:created>
  <dcterms:modified xsi:type="dcterms:W3CDTF">2018-01-04T07:03:35Z</dcterms:modified>
</cp:coreProperties>
</file>