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924"/>
  <workbookPr filterPrivacy="1" defaultThemeVersion="124226"/>
  <xr:revisionPtr revIDLastSave="0" documentId="13_ncr:1_{8BCA9F34-6E45-47BB-AB63-C9A01ACD6FDA}" xr6:coauthVersionLast="47" xr6:coauthVersionMax="47" xr10:uidLastSave="{00000000-0000-0000-0000-000000000000}"/>
  <bookViews>
    <workbookView xWindow="-108" yWindow="-108" windowWidth="23256" windowHeight="12456" tabRatio="753" xr2:uid="{00000000-000D-0000-FFFF-FFFF00000000}"/>
  </bookViews>
  <sheets>
    <sheet name="取組計画書（事業所ごとに作成すること）" sheetId="1" r:id="rId1"/>
  </sheets>
  <externalReferences>
    <externalReference r:id="rId2"/>
  </externalReferences>
  <definedNames>
    <definedName name="_xlnm.Print_Area" localSheetId="0">'取組計画書（事業所ごとに作成すること）'!$A$1:$L$97</definedName>
    <definedName name="係数">[1]係数!$D$12:$H$43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 i="1" l="1" a="1"/>
  <c r="G5" i="1" s="1"/>
  <c r="K95" i="1"/>
  <c r="G34" i="1" l="1"/>
  <c r="G4" i="1"/>
  <c r="K31"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34" authorId="0" shapeId="0" xr:uid="{202C76EC-B1BA-4D1B-93BC-D51EDF06AFB7}">
      <text>
        <r>
          <rPr>
            <b/>
            <sz val="9"/>
            <color indexed="81"/>
            <rFont val="ＭＳ Ｐゴシック"/>
            <family val="3"/>
            <charset val="128"/>
          </rPr>
          <t>事業所名が取組計画書から転記されます</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<sst xmlns="http://schemas.openxmlformats.org/spreadsheetml/2006/main" count="142" uniqueCount="117">
  <si>
    <t>担当者</t>
    <rPh sb="0" eb="3">
      <t>タントウシャ</t>
    </rPh>
    <phoneticPr fontId="1"/>
  </si>
  <si>
    <t>農林水産業</t>
    <rPh sb="0" eb="2">
      <t>ノウリン</t>
    </rPh>
    <rPh sb="2" eb="5">
      <t>スイサンギョウ</t>
    </rPh>
    <phoneticPr fontId="1"/>
  </si>
  <si>
    <t>建設業</t>
    <rPh sb="0" eb="3">
      <t>ケンセツギョウ</t>
    </rPh>
    <phoneticPr fontId="1"/>
  </si>
  <si>
    <t>製造業</t>
    <rPh sb="0" eb="3">
      <t>セイゾウギョウ</t>
    </rPh>
    <phoneticPr fontId="1"/>
  </si>
  <si>
    <t>電気・ガス・熱供給・水道業</t>
    <rPh sb="0" eb="2">
      <t>デンキ</t>
    </rPh>
    <rPh sb="6" eb="7">
      <t>ネツ</t>
    </rPh>
    <rPh sb="7" eb="9">
      <t>キョウキュウ</t>
    </rPh>
    <rPh sb="10" eb="13">
      <t>スイドウギョウ</t>
    </rPh>
    <phoneticPr fontId="1"/>
  </si>
  <si>
    <t>不動産業</t>
    <rPh sb="0" eb="3">
      <t>フドウサン</t>
    </rPh>
    <rPh sb="3" eb="4">
      <t>ギョウ</t>
    </rPh>
    <phoneticPr fontId="1"/>
  </si>
  <si>
    <t>氏名</t>
    <rPh sb="0" eb="2">
      <t>シメイ</t>
    </rPh>
    <phoneticPr fontId="1"/>
  </si>
  <si>
    <t>電話番号</t>
    <rPh sb="0" eb="2">
      <t>デンワ</t>
    </rPh>
    <rPh sb="2" eb="4">
      <t>バンゴウ</t>
    </rPh>
    <phoneticPr fontId="1"/>
  </si>
  <si>
    <t>１．事業所の概要</t>
    <rPh sb="2" eb="5">
      <t>ジギョウショ</t>
    </rPh>
    <rPh sb="6" eb="8">
      <t>ガイヨウ</t>
    </rPh>
    <phoneticPr fontId="1"/>
  </si>
  <si>
    <t>取組計画書</t>
    <rPh sb="0" eb="2">
      <t>トリクミ</t>
    </rPh>
    <rPh sb="2" eb="5">
      <t>ケイカクショ</t>
    </rPh>
    <phoneticPr fontId="1"/>
  </si>
  <si>
    <t>番号</t>
  </si>
  <si>
    <t>・</t>
    <phoneticPr fontId="1"/>
  </si>
  <si>
    <t>分類</t>
  </si>
  <si>
    <t>取組項目</t>
  </si>
  <si>
    <t>選択欄</t>
  </si>
  <si>
    <t>専門機関による省エネルギー診断等を受診している。</t>
  </si>
  <si>
    <t>エネルギー使用量を管理し、見える化・分析を行っている。</t>
  </si>
  <si>
    <t>エネルギー・マネジメント・システム（ＥＭＳ）を設置している。</t>
  </si>
  <si>
    <t>事業所の建物が、BELS、省エネ基準適合認定マーク（eマーク）、CASBEE等、環境性能に関する第三者認証制度での認定・認証等を受けている。</t>
  </si>
  <si>
    <t>コージェネレーション設備を設置している。</t>
  </si>
  <si>
    <t>必須</t>
  </si>
  <si>
    <t>照明器具や空調機器の定期的な清掃を実施している。</t>
  </si>
  <si>
    <t>給湯設備や空調設備の配管を断熱化している。</t>
  </si>
  <si>
    <t>ボイラーの燃焼空気量を適正に管理している。</t>
  </si>
  <si>
    <t>節水機器の設置により上下水道使用量を削減している。</t>
  </si>
  <si>
    <t>クールビズやウォームビズを実施している。</t>
  </si>
  <si>
    <t>高効率空調設備を導入している。</t>
  </si>
  <si>
    <t>運転を担当する従業員にエコドライブの実施を促している。</t>
  </si>
  <si>
    <t>運転を担当する従業員又は従業員グループ別の燃費を把握している。</t>
  </si>
  <si>
    <t>３Ｒ（リデュース・リユース・リサイクル）に取り組んでいる。</t>
  </si>
  <si>
    <t>両面コピー、使用済みの裏紙使用、資料の電子化等により紙の使用量の削減を実施している。</t>
  </si>
  <si>
    <t>森林の整備や保全活動に参加・協力している。</t>
  </si>
  <si>
    <t>合計</t>
    <rPh sb="0" eb="2">
      <t>ゴウケイ</t>
    </rPh>
    <phoneticPr fontId="1"/>
  </si>
  <si>
    <t>３．取組項目</t>
    <phoneticPr fontId="1"/>
  </si>
  <si>
    <t>２．PR項目（県ホームページ掲載用）</t>
    <rPh sb="4" eb="6">
      <t>コウモク</t>
    </rPh>
    <rPh sb="7" eb="8">
      <t>ケン</t>
    </rPh>
    <rPh sb="14" eb="17">
      <t>ケイサイヨウ</t>
    </rPh>
    <phoneticPr fontId="1"/>
  </si>
  <si>
    <t>（名称・所在地（市町村まで）・業種を県ホームページに掲載します）</t>
    <rPh sb="1" eb="3">
      <t>メイショウ</t>
    </rPh>
    <rPh sb="4" eb="7">
      <t>ショザイチ</t>
    </rPh>
    <rPh sb="8" eb="11">
      <t>シチョウソン</t>
    </rPh>
    <rPh sb="15" eb="17">
      <t>ギョウシュ</t>
    </rPh>
    <rPh sb="18" eb="19">
      <t>ケン</t>
    </rPh>
    <rPh sb="26" eb="28">
      <t>ケイサイ</t>
    </rPh>
    <phoneticPr fontId="1"/>
  </si>
  <si>
    <t>【スタンダード・コース】</t>
    <phoneticPr fontId="1"/>
  </si>
  <si>
    <t>（取り組んでいる項目について選択欄に○を記載してください）</t>
    <rPh sb="1" eb="2">
      <t>ト</t>
    </rPh>
    <rPh sb="3" eb="4">
      <t>ク</t>
    </rPh>
    <rPh sb="8" eb="10">
      <t>コウモク</t>
    </rPh>
    <rPh sb="14" eb="16">
      <t>センタク</t>
    </rPh>
    <rPh sb="16" eb="17">
      <t>ラン</t>
    </rPh>
    <rPh sb="20" eb="22">
      <t>キサイ</t>
    </rPh>
    <phoneticPr fontId="1"/>
  </si>
  <si>
    <t>入力文字数：</t>
    <rPh sb="0" eb="2">
      <t>ニュウリョク</t>
    </rPh>
    <rPh sb="2" eb="5">
      <t>モジスウ</t>
    </rPh>
    <phoneticPr fontId="1"/>
  </si>
  <si>
    <t>第１号様式（第７条第１項）別紙</t>
    <rPh sb="0" eb="1">
      <t>ダイ</t>
    </rPh>
    <rPh sb="2" eb="3">
      <t>ゴウ</t>
    </rPh>
    <rPh sb="3" eb="5">
      <t>ヨウシキ</t>
    </rPh>
    <rPh sb="6" eb="7">
      <t>ダイ</t>
    </rPh>
    <rPh sb="8" eb="9">
      <t>ジョウ</t>
    </rPh>
    <rPh sb="9" eb="10">
      <t>ダイ</t>
    </rPh>
    <rPh sb="11" eb="12">
      <t>コウ</t>
    </rPh>
    <rPh sb="13" eb="15">
      <t>ベッシ</t>
    </rPh>
    <phoneticPr fontId="1"/>
  </si>
  <si>
    <t>テナントとの省エネ推進体制を構築している。（定例会議の開催・報告会の実施、テナントの省エネ担当者を登録　など）</t>
  </si>
  <si>
    <t>テナント向けの省エネマニュアルを作成している。</t>
  </si>
  <si>
    <t>テナントにエネルギー消費量・デマンド値を通知している。</t>
  </si>
  <si>
    <t>事務用機器等の省エネモード等を利用している。</t>
  </si>
  <si>
    <t>空調負荷の低減のためブラインド等を適切に活用している。</t>
  </si>
  <si>
    <t>プラグインハイブリッド自動車・電気自動車等の次世代自動車を導入している。</t>
  </si>
  <si>
    <t>業務に支障のない範囲で照明の消灯時間帯を設定している。</t>
  </si>
  <si>
    <t>業務に支障のない範囲で照明の間引きや部分的な消灯を実施している。</t>
  </si>
  <si>
    <t>屋根面・壁面等の断熱化や遮熱化を図っている。</t>
  </si>
  <si>
    <t>二重窓・複層ガラス・遮熱フィルム等による窓の断熱化や遮熱化を図っている。</t>
  </si>
  <si>
    <t>　</t>
  </si>
  <si>
    <t>2050年カーボンニュートラルを宣言している。</t>
    <rPh sb="4" eb="5">
      <t>ネン</t>
    </rPh>
    <rPh sb="16" eb="18">
      <t>センゲン</t>
    </rPh>
    <phoneticPr fontId="1"/>
  </si>
  <si>
    <t>2030年度の温室効果ガス削減目標値を設定・公表している。</t>
    <rPh sb="4" eb="6">
      <t>ネンド</t>
    </rPh>
    <rPh sb="7" eb="9">
      <t>オンシツ</t>
    </rPh>
    <rPh sb="9" eb="11">
      <t>コウカ</t>
    </rPh>
    <rPh sb="13" eb="15">
      <t>サクゲン</t>
    </rPh>
    <rPh sb="15" eb="17">
      <t>モクヒョウ</t>
    </rPh>
    <rPh sb="17" eb="18">
      <t>チ</t>
    </rPh>
    <rPh sb="19" eb="21">
      <t>セッテイ</t>
    </rPh>
    <rPh sb="22" eb="24">
      <t>コウヒョウ</t>
    </rPh>
    <phoneticPr fontId="1"/>
  </si>
  <si>
    <t>メールアドレス</t>
    <phoneticPr fontId="1"/>
  </si>
  <si>
    <t>その他</t>
    <rPh sb="2" eb="3">
      <t>タ</t>
    </rPh>
    <phoneticPr fontId="1"/>
  </si>
  <si>
    <t>↑その他を選択する場合は、詳細を記入してください。</t>
    <rPh sb="3" eb="4">
      <t>タ</t>
    </rPh>
    <rPh sb="5" eb="7">
      <t>センタク</t>
    </rPh>
    <rPh sb="9" eb="11">
      <t>バアイ</t>
    </rPh>
    <rPh sb="13" eb="15">
      <t>ショウサイ</t>
    </rPh>
    <rPh sb="16" eb="18">
      <t>キニュウ</t>
    </rPh>
    <phoneticPr fontId="1"/>
  </si>
  <si>
    <t>情報通信業</t>
    <rPh sb="0" eb="2">
      <t>ジョウホウ</t>
    </rPh>
    <rPh sb="2" eb="5">
      <t>ツウシンギョウ</t>
    </rPh>
    <phoneticPr fontId="1"/>
  </si>
  <si>
    <t>運輸業</t>
    <rPh sb="0" eb="3">
      <t>ウンユギョウ</t>
    </rPh>
    <phoneticPr fontId="1"/>
  </si>
  <si>
    <t>医療・福祉業</t>
    <rPh sb="0" eb="2">
      <t>イリョウ</t>
    </rPh>
    <rPh sb="3" eb="5">
      <t>フクシ</t>
    </rPh>
    <rPh sb="5" eb="6">
      <t>ギョウ</t>
    </rPh>
    <phoneticPr fontId="1"/>
  </si>
  <si>
    <t>卸売・小売業</t>
    <rPh sb="0" eb="6">
      <t>オロ</t>
    </rPh>
    <phoneticPr fontId="1"/>
  </si>
  <si>
    <t>金融・保険業</t>
    <rPh sb="0" eb="6">
      <t>キンユ</t>
    </rPh>
    <phoneticPr fontId="1"/>
  </si>
  <si>
    <t>事業所内の半数以上の照明にLED照明等の高効率照明を使用している。</t>
    <phoneticPr fontId="1"/>
  </si>
  <si>
    <r>
      <t xml:space="preserve">事業所の名称
</t>
    </r>
    <r>
      <rPr>
        <sz val="8"/>
        <color theme="1"/>
        <rFont val="ＭＳ Ｐ明朝"/>
        <family val="1"/>
        <charset val="128"/>
      </rPr>
      <t>※申請書の「登録の申請をする事業所の概要」と一致すること</t>
    </r>
    <rPh sb="0" eb="3">
      <t>ジギョウショ</t>
    </rPh>
    <rPh sb="4" eb="6">
      <t>メイショウ</t>
    </rPh>
    <rPh sb="8" eb="11">
      <t>シンセイショ</t>
    </rPh>
    <rPh sb="29" eb="31">
      <t>イッチ</t>
    </rPh>
    <phoneticPr fontId="1"/>
  </si>
  <si>
    <r>
      <t xml:space="preserve">所在地
</t>
    </r>
    <r>
      <rPr>
        <sz val="8"/>
        <color theme="1"/>
        <rFont val="ＭＳ Ｐ明朝"/>
        <family val="1"/>
        <charset val="128"/>
      </rPr>
      <t>※申請書の「登録の申請をする事業所の概要」と一致すること</t>
    </r>
    <rPh sb="0" eb="3">
      <t>ショザイチ</t>
    </rPh>
    <phoneticPr fontId="1"/>
  </si>
  <si>
    <t>所属</t>
    <rPh sb="0" eb="2">
      <t>ショゾク</t>
    </rPh>
    <phoneticPr fontId="1"/>
  </si>
  <si>
    <r>
      <t xml:space="preserve">業種
</t>
    </r>
    <r>
      <rPr>
        <sz val="9"/>
        <color theme="1"/>
        <rFont val="ＭＳ Ｐゴシック"/>
        <family val="3"/>
        <charset val="128"/>
        <scheme val="minor"/>
      </rPr>
      <t>※当てはまるものに○
※複数可</t>
    </r>
    <rPh sb="0" eb="2">
      <t>ギョウシュ</t>
    </rPh>
    <rPh sb="5" eb="6">
      <t>ア</t>
    </rPh>
    <phoneticPr fontId="1"/>
  </si>
  <si>
    <t>テナントオーナーとの省エネ推進体制に参加している。（定例会議への参加、テナントの省エネ担当者を登録　など）</t>
    <phoneticPr fontId="1"/>
  </si>
  <si>
    <t>空調の吹出口・吸込口やエアコン室外機の通風を確保している。</t>
    <phoneticPr fontId="1"/>
  </si>
  <si>
    <t xml:space="preserve"> </t>
    <phoneticPr fontId="1"/>
  </si>
  <si>
    <t>目標達成に向けて特に重点的に取り組んでいる項目や、独自の地球温暖化対策への取組等、ＰＲしたい事項を１００字程度で記載してください。県ホームページに掲載します。
※記載内容によっては、修正する場合がございます。</t>
    <rPh sb="21" eb="23">
      <t>コウモク</t>
    </rPh>
    <rPh sb="25" eb="27">
      <t>ドクジ</t>
    </rPh>
    <rPh sb="28" eb="35">
      <t>チキュウオンダンカタイサク</t>
    </rPh>
    <rPh sb="39" eb="40">
      <t>トウ</t>
    </rPh>
    <rPh sb="46" eb="48">
      <t>ジコウ</t>
    </rPh>
    <rPh sb="52" eb="53">
      <t>ジ</t>
    </rPh>
    <rPh sb="53" eb="55">
      <t>テイド</t>
    </rPh>
    <rPh sb="81" eb="85">
      <t>キサイナイヨウ</t>
    </rPh>
    <rPh sb="91" eb="93">
      <t>シュウセイ</t>
    </rPh>
    <phoneticPr fontId="1"/>
  </si>
  <si>
    <t>１　地球温暖化対策全般</t>
    <rPh sb="2" eb="9">
      <t>チキュウオンダンカタイサク</t>
    </rPh>
    <rPh sb="9" eb="11">
      <t>ゼンパン</t>
    </rPh>
    <phoneticPr fontId="1"/>
  </si>
  <si>
    <t>２　再生可能エネルギー全般</t>
    <rPh sb="2" eb="6">
      <t>サイセイカノウ</t>
    </rPh>
    <phoneticPr fontId="1"/>
  </si>
  <si>
    <t>自主的に事業所全体で取り組む地球温暖化対策の方針・計画を策定し、方向性を共有している。</t>
    <rPh sb="32" eb="35">
      <t>ホウコウセイ</t>
    </rPh>
    <phoneticPr fontId="1"/>
  </si>
  <si>
    <t>事業所の温室効果ガス排出量を算定し、その結果をホームページなどで公表している。</t>
    <phoneticPr fontId="1"/>
  </si>
  <si>
    <t>「エコマーク」や「再生紙使用マーク」等の環境ラベルの表示がある事務用品等を優先的に購入している（グリーン購入）。</t>
    <rPh sb="52" eb="54">
      <t>コウニュウ</t>
    </rPh>
    <phoneticPr fontId="1"/>
  </si>
  <si>
    <t>室温の適正管理（一般的に、夏２８℃、冬２０℃を目安）に取り組んでいる。</t>
    <rPh sb="8" eb="11">
      <t>イッパンテキ</t>
    </rPh>
    <phoneticPr fontId="1"/>
  </si>
  <si>
    <t>事前に配送・配車の計画を作成することで、待機時間や空荷での走行などを削減し、効率的な配送を行っている。</t>
    <phoneticPr fontId="1"/>
  </si>
  <si>
    <t>共同集荷・集配などによる積載率の向上を図るため、事業所や事業者間の連携に取り組んでいる。</t>
    <rPh sb="24" eb="27">
      <t>ジギョウショ</t>
    </rPh>
    <phoneticPr fontId="1"/>
  </si>
  <si>
    <t>３Ｒに加え、Renewable（バイオマス化・再生材利用等）に取り組んでいる。</t>
    <phoneticPr fontId="1"/>
  </si>
  <si>
    <t>節電や節水、紙の使用量削減など、従業員の見える位置に温暖化対策の啓発物等を掲示している。</t>
    <phoneticPr fontId="1"/>
  </si>
  <si>
    <t>家庭向けの節電・省エネに関する情報であっても、従業員と情報共有している。</t>
    <phoneticPr fontId="1"/>
  </si>
  <si>
    <t>９　従業員への普及啓発</t>
    <phoneticPr fontId="1"/>
  </si>
  <si>
    <t>７　廃棄物の削減</t>
    <rPh sb="6" eb="8">
      <t>サクゲン</t>
    </rPh>
    <phoneticPr fontId="1"/>
  </si>
  <si>
    <t>６　自動車の燃料消費量の削減</t>
    <rPh sb="2" eb="5">
      <t>ジドウシャ</t>
    </rPh>
    <rPh sb="6" eb="8">
      <t>ネンリョウ</t>
    </rPh>
    <rPh sb="8" eb="11">
      <t>ショウヒリョウ</t>
    </rPh>
    <phoneticPr fontId="1"/>
  </si>
  <si>
    <t>５　エネルギー消費量の削減（空調）</t>
    <rPh sb="7" eb="9">
      <t>ショウヒ</t>
    </rPh>
    <phoneticPr fontId="1"/>
  </si>
  <si>
    <t>３　省エネルギー全般</t>
    <phoneticPr fontId="1"/>
  </si>
  <si>
    <t>国や千葉県が公表している環境に関する情報を積極的に入手し、
事業所での地球温暖化対策に活用している。</t>
    <rPh sb="0" eb="1">
      <t>クニ</t>
    </rPh>
    <rPh sb="2" eb="5">
      <t>チバケン</t>
    </rPh>
    <rPh sb="6" eb="8">
      <t>コウヒョウ</t>
    </rPh>
    <rPh sb="12" eb="14">
      <t>カンキョウ</t>
    </rPh>
    <rPh sb="15" eb="16">
      <t>カン</t>
    </rPh>
    <rPh sb="18" eb="20">
      <t>ジョウホウ</t>
    </rPh>
    <rPh sb="21" eb="24">
      <t>セッキョクテキ</t>
    </rPh>
    <rPh sb="25" eb="27">
      <t>ニュウシュ</t>
    </rPh>
    <rPh sb="30" eb="33">
      <t>ジギョウショ</t>
    </rPh>
    <rPh sb="35" eb="37">
      <t>チキュウ</t>
    </rPh>
    <rPh sb="37" eb="40">
      <t>オンダンカ</t>
    </rPh>
    <rPh sb="40" eb="42">
      <t>タイサク</t>
    </rPh>
    <rPh sb="43" eb="45">
      <t>カツヨウ</t>
    </rPh>
    <phoneticPr fontId="1"/>
  </si>
  <si>
    <t>太陽光発電設備・太陽熱利用設備・地中熱利用設備などの
再生可能エネルギー利用設備を設置している。</t>
    <phoneticPr fontId="1"/>
  </si>
  <si>
    <t>事業所におけるエネルギー消費量のうち、
50％以上の省エネルギー化を目指している。</t>
    <phoneticPr fontId="1"/>
  </si>
  <si>
    <t>「国際エネルギースターマーク」や「省エネラベル」等を参考に
省エネルギー性能の優れたOA機器等を購入している。</t>
    <phoneticPr fontId="1"/>
  </si>
  <si>
    <t>ノー残業デーの設定・残業時間の制限など、
ワークスタイルの見直しに取り組んでいる。　　　　　　　　　　　　　</t>
    <phoneticPr fontId="1"/>
  </si>
  <si>
    <t>省エネの責任者及び担当者を決め、
組織として省エネの実施体制を整備している。</t>
    <phoneticPr fontId="1"/>
  </si>
  <si>
    <t>ディマンド・リスポンスを実施している。
又は、電力会社との間でディマンド・リスポンスを実施する
契約を結んでいる。</t>
    <rPh sb="12" eb="14">
      <t>ジッシ</t>
    </rPh>
    <rPh sb="20" eb="21">
      <t>マタ</t>
    </rPh>
    <rPh sb="23" eb="25">
      <t>デンリョク</t>
    </rPh>
    <rPh sb="25" eb="27">
      <t>ガイシャ</t>
    </rPh>
    <rPh sb="29" eb="30">
      <t>アイダ</t>
    </rPh>
    <rPh sb="43" eb="45">
      <t>ジッシ</t>
    </rPh>
    <rPh sb="48" eb="50">
      <t>ケイヤク</t>
    </rPh>
    <rPh sb="51" eb="52">
      <t>ムス</t>
    </rPh>
    <phoneticPr fontId="1"/>
  </si>
  <si>
    <t>事業所内のトイレ、給湯室、階段等、常時使用しない箇所の照明に人感センサーを導入している。</t>
    <phoneticPr fontId="1"/>
  </si>
  <si>
    <t>敷地や建物（屋上・壁面等）の植栽や緑化をしている。</t>
    <phoneticPr fontId="1"/>
  </si>
  <si>
    <t>宿泊・飲食・生活関連サービス業</t>
    <rPh sb="0" eb="2">
      <t>シュクハク</t>
    </rPh>
    <rPh sb="3" eb="5">
      <t>インショク</t>
    </rPh>
    <rPh sb="6" eb="10">
      <t>セイカツカンレン</t>
    </rPh>
    <rPh sb="14" eb="15">
      <t>ギョウ</t>
    </rPh>
    <phoneticPr fontId="1"/>
  </si>
  <si>
    <t>学術研究・教育業</t>
    <rPh sb="0" eb="4">
      <t>ガクジュツケンキュウ</t>
    </rPh>
    <rPh sb="5" eb="7">
      <t>キョウイク</t>
    </rPh>
    <rPh sb="7" eb="8">
      <t>ギョウ</t>
    </rPh>
    <phoneticPr fontId="1"/>
  </si>
  <si>
    <t>必須
項目</t>
    <phoneticPr fontId="1"/>
  </si>
  <si>
    <t>４　エネルギー消費量の削減
（照明・電力）</t>
    <rPh sb="7" eb="10">
      <t>ショウヒリョウ</t>
    </rPh>
    <phoneticPr fontId="1"/>
  </si>
  <si>
    <t>事業によるサプライチェーン全体の排出量を算定し、
その結果をホームページなどで公表している。</t>
    <phoneticPr fontId="1"/>
  </si>
  <si>
    <t>製品・サービスのライフサイクルにおける温室効果ガス排出量の
見える化を行っている（カーボンフットプリント）。</t>
    <phoneticPr fontId="1"/>
  </si>
  <si>
    <t>ICT（情報通信技術）を導入・活用することで、ペーパーレス化やテレワークを促進している。</t>
    <phoneticPr fontId="1"/>
  </si>
  <si>
    <t>８　森林の保全・
　緑化の推進</t>
    <phoneticPr fontId="1"/>
  </si>
  <si>
    <t>スマートちば株式会社　中央支店</t>
    <phoneticPr fontId="1"/>
  </si>
  <si>
    <t>千葉市中央区△△■―■</t>
    <phoneticPr fontId="1"/>
  </si>
  <si>
    <t>〒○○○-××××</t>
    <phoneticPr fontId="1"/>
  </si>
  <si>
    <t>中央支店総務部</t>
    <phoneticPr fontId="1"/>
  </si>
  <si>
    <t>小津　減</t>
    <phoneticPr fontId="1"/>
  </si>
  <si>
    <t>043-223-◇◇◇◇</t>
    <phoneticPr fontId="1"/>
  </si>
  <si>
    <t>□□＠～</t>
    <phoneticPr fontId="1"/>
  </si>
  <si>
    <t>○</t>
  </si>
  <si>
    <t>当社はZEHをはじめとする環境配慮型住宅の建築・販売を手掛けています。地元木材の利用と建築廃材のリサイクルに取り組んでいます。オフィスでは従業員一人一人が紙の使用量削減・照明のこまめなスイッチオフに取り組んでいます。</t>
    <phoneticPr fontId="1"/>
  </si>
  <si>
    <t>RE100又はRE Actionに参加するなど、使用電力を100％再生可能エネルギーで賄うことを達成している、又は目指すことを公表している。</t>
    <phoneticPr fontId="1"/>
  </si>
  <si>
    <t>従業員に、通勤時のエコ通勤や外出時のエコ出張を推奨している。（公共交通機関・自転車の利用等）</t>
    <phoneticPr fontId="1"/>
  </si>
  <si>
    <t>※登録基準：「３．取組項目」の全５５項目中、必須項目３項目含む１３項目以上を選択すること。</t>
    <phoneticPr fontId="1"/>
  </si>
  <si>
    <t xml:space="preserve"> </t>
    <phoneticPr fontId="1"/>
  </si>
  <si>
    <t>再生可能エネルギー由来の電気を購入している。</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</si>
</sst>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quot;人&quot;"/>
  </numFmts>
  <fonts count="25" x14ac:knownFonts="1">
    <font>
      <sz val="11"/>
      <color theme="1"/>
      <name val="ＭＳ Ｐゴシック"/>
      <family val="2"/>
      <charset val="128"/>
      <scheme val="minor"/>
    </font>
    <font>
      <sz val="6"/>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sz val="16"/>
      <color theme="1"/>
      <name val="ＭＳ Ｐゴシック"/>
      <family val="2"/>
      <charset val="128"/>
      <scheme val="minor"/>
    </font>
    <font>
      <b/>
      <sz val="10.5"/>
      <color theme="1"/>
      <name val="ＭＳ ゴシック"/>
      <family val="3"/>
      <charset val="128"/>
    </font>
    <font>
      <b/>
      <sz val="10"/>
      <color rgb="FFFFFFFF"/>
      <name val="ＭＳ ゴシック"/>
      <family val="3"/>
      <charset val="128"/>
    </font>
    <font>
      <b/>
      <sz val="9"/>
      <color rgb="FFFFFFFF"/>
      <name val="ＭＳ ゴシック"/>
      <family val="3"/>
      <charset val="128"/>
    </font>
    <font>
      <sz val="10"/>
      <color theme="1"/>
      <name val="ＭＳ ゴシック"/>
      <family val="3"/>
      <charset val="128"/>
    </font>
    <font>
      <b/>
      <sz val="10"/>
      <color theme="1"/>
      <name val="ＭＳ ゴシック"/>
      <family val="3"/>
      <charset val="128"/>
    </font>
    <font>
      <b/>
      <sz val="9"/>
      <color theme="1"/>
      <name val="ＭＳ ゴシック"/>
      <family val="3"/>
      <charset val="128"/>
    </font>
    <font>
      <sz val="8"/>
      <color theme="1"/>
      <name val="ＭＳ ゴシック"/>
      <family val="3"/>
      <charset val="128"/>
    </font>
    <font>
      <sz val="11"/>
      <name val="ＭＳ Ｐゴシック"/>
      <family val="3"/>
      <charset val="128"/>
    </font>
    <font>
      <sz val="11"/>
      <color theme="1"/>
      <name val="ＭＳ Ｐゴシック"/>
      <family val="3"/>
      <charset val="128"/>
      <scheme val="minor"/>
    </font>
    <font>
      <sz val="11"/>
      <color indexed="8"/>
      <name val="ＭＳ Ｐゴシック"/>
      <family val="3"/>
      <charset val="128"/>
    </font>
    <font>
      <sz val="11"/>
      <color indexed="10"/>
      <name val="ＭＳ Ｐゴシック"/>
      <family val="3"/>
      <charset val="128"/>
    </font>
    <font>
      <sz val="9"/>
      <color theme="1"/>
      <name val="ＭＳ Ｐゴシック"/>
      <family val="2"/>
      <charset val="128"/>
      <scheme val="minor"/>
    </font>
    <font>
      <sz val="14"/>
      <color theme="1"/>
      <name val="ＭＳ Ｐゴシック"/>
      <family val="2"/>
      <charset val="128"/>
      <scheme val="minor"/>
    </font>
    <font>
      <sz val="14"/>
      <color theme="1"/>
      <name val="ＭＳ ゴシック"/>
      <family val="3"/>
      <charset val="128"/>
    </font>
    <font>
      <sz val="12"/>
      <name val="ＭＳ ゴシック"/>
      <family val="3"/>
      <charset val="128"/>
    </font>
    <font>
      <b/>
      <sz val="9"/>
      <color indexed="81"/>
      <name val="ＭＳ Ｐゴシック"/>
      <family val="3"/>
      <charset val="128"/>
    </font>
    <font>
      <sz val="11"/>
      <color rgb="FFFF0000"/>
      <name val="ＭＳ Ｐゴシック"/>
      <family val="2"/>
      <charset val="128"/>
      <scheme val="minor"/>
    </font>
    <font>
      <sz val="9"/>
      <color theme="1"/>
      <name val="ＭＳ Ｐゴシック"/>
      <family val="3"/>
      <charset val="128"/>
      <scheme val="minor"/>
    </font>
    <font>
      <sz val="8"/>
      <color theme="1"/>
      <name val="ＭＳ Ｐ明朝"/>
      <family val="1"/>
      <charset val="128"/>
    </font>
    <font>
      <sz val="11"/>
      <color theme="1"/>
      <name val="ＭＳ Ｐゴシック"/>
      <family val="3"/>
      <charset val="128"/>
    </font>
  </fonts>
  <fills count="7">
    <fill>
      <patternFill patternType="none"/>
    </fill>
    <fill>
      <patternFill patternType="gray125"/>
    </fill>
    <fill>
      <patternFill patternType="solid">
        <fgColor rgb="FFFFFF66"/>
        <bgColor indexed="64"/>
      </patternFill>
    </fill>
    <fill>
      <patternFill patternType="solid">
        <bgColor indexed="64"/>
      </patternFill>
    </fill>
    <fill>
      <patternFill patternType="solid">
        <fgColor rgb="FFE5E5E5"/>
        <bgColor indexed="64"/>
      </patternFill>
    </fill>
    <fill>
      <patternFill patternType="solid">
        <fgColor theme="0"/>
        <bgColor indexed="64"/>
      </patternFill>
    </fill>
    <fill>
      <patternFill patternType="solid">
        <fgColor theme="0" tint="-0.14999847407452621"/>
        <bgColor indexed="64"/>
      </patternFill>
    </fill>
  </fills>
  <borders count="3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top style="medium">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double">
        <color indexed="64"/>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s>
  <cellStyleXfs count="5">
    <xf numFmtId="0" fontId="0" fillId="0" borderId="0">
      <alignment vertical="center"/>
    </xf>
    <xf numFmtId="0" fontId="12" fillId="0" borderId="0">
      <alignment vertical="center"/>
    </xf>
    <xf numFmtId="0" fontId="13" fillId="0" borderId="0">
      <alignment vertical="center"/>
    </xf>
    <xf numFmtId="38" fontId="14" fillId="0" borderId="0" applyFont="0" applyFill="0" applyBorder="0" applyAlignment="0" applyProtection="0">
      <alignment vertical="center"/>
    </xf>
    <xf numFmtId="0" fontId="15" fillId="0" borderId="12">
      <alignment horizontal="center" vertical="center"/>
    </xf>
  </cellStyleXfs>
  <cellXfs count="131">
    <xf numFmtId="0" fontId="0" fillId="0" borderId="0" xfId="0">
      <alignment vertical="center"/>
    </xf>
    <xf numFmtId="0" fontId="0" fillId="0" borderId="0" xfId="0" applyAlignment="1">
      <alignment horizontal="right" vertical="center"/>
    </xf>
    <xf numFmtId="0" fontId="6" fillId="3" borderId="1" xfId="0" applyFont="1" applyFill="1" applyBorder="1" applyAlignment="1">
      <alignment horizontal="center" vertical="center" wrapText="1"/>
    </xf>
    <xf numFmtId="0" fontId="8" fillId="0" borderId="1"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horizontal="center" vertical="center" wrapText="1"/>
    </xf>
    <xf numFmtId="0" fontId="0" fillId="0" borderId="0" xfId="0" applyAlignment="1">
      <alignment horizontal="center" vertical="center"/>
    </xf>
    <xf numFmtId="0" fontId="5" fillId="0" borderId="0" xfId="0" applyFont="1" applyAlignment="1">
      <alignment horizontal="center" vertical="center"/>
    </xf>
    <xf numFmtId="0" fontId="9" fillId="4" borderId="14" xfId="0" applyFont="1" applyFill="1" applyBorder="1" applyAlignment="1">
      <alignment horizontal="center" vertical="center" wrapText="1"/>
    </xf>
    <xf numFmtId="0" fontId="10" fillId="0" borderId="1" xfId="0" applyFont="1" applyBorder="1" applyAlignment="1">
      <alignment horizontal="center" vertical="center" textRotation="255" wrapText="1"/>
    </xf>
    <xf numFmtId="0" fontId="9" fillId="0" borderId="1" xfId="0" applyFont="1" applyBorder="1" applyAlignment="1">
      <alignment horizontal="center" vertical="center" wrapText="1"/>
    </xf>
    <xf numFmtId="0" fontId="5" fillId="0" borderId="0" xfId="0" applyFont="1" applyAlignment="1">
      <alignment horizontal="left" vertical="center"/>
    </xf>
    <xf numFmtId="0" fontId="16" fillId="0" borderId="0" xfId="0" applyFont="1" applyAlignment="1">
      <alignment horizontal="right" vertical="center"/>
    </xf>
    <xf numFmtId="0" fontId="17" fillId="0" borderId="0" xfId="0" applyFont="1">
      <alignment vertical="center"/>
    </xf>
    <xf numFmtId="0" fontId="18" fillId="0" borderId="0" xfId="0" applyFont="1" applyAlignment="1">
      <alignment horizontal="left" vertical="center"/>
    </xf>
    <xf numFmtId="0" fontId="0" fillId="0" borderId="9" xfId="0" applyBorder="1" applyAlignment="1">
      <alignment horizontal="center" vertical="center"/>
    </xf>
    <xf numFmtId="0" fontId="0" fillId="0" borderId="1" xfId="0" applyBorder="1" applyAlignment="1">
      <alignment horizontal="center" vertical="center"/>
    </xf>
    <xf numFmtId="0" fontId="19" fillId="2" borderId="2" xfId="0" applyFont="1" applyFill="1" applyBorder="1" applyAlignment="1" applyProtection="1">
      <alignment horizontal="center" vertical="center" shrinkToFit="1"/>
      <protection locked="0"/>
    </xf>
    <xf numFmtId="0" fontId="19" fillId="2" borderId="1" xfId="0" applyFont="1" applyFill="1" applyBorder="1" applyAlignment="1" applyProtection="1">
      <alignment horizontal="center" vertical="center" shrinkToFit="1"/>
      <protection locked="0"/>
    </xf>
    <xf numFmtId="0" fontId="9" fillId="2" borderId="16" xfId="0" applyFont="1" applyFill="1" applyBorder="1" applyAlignment="1" applyProtection="1">
      <alignment horizontal="center" vertical="center" wrapText="1"/>
      <protection locked="0"/>
    </xf>
    <xf numFmtId="0" fontId="6"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8" fillId="5" borderId="2" xfId="0" applyFont="1" applyFill="1" applyBorder="1" applyAlignment="1">
      <alignment horizontal="center" vertical="center" wrapText="1"/>
    </xf>
    <xf numFmtId="0" fontId="8" fillId="5" borderId="13" xfId="0" applyFont="1" applyFill="1" applyBorder="1" applyAlignment="1">
      <alignment horizontal="center" vertical="center" wrapText="1"/>
    </xf>
    <xf numFmtId="0" fontId="0" fillId="0" borderId="8" xfId="0" applyBorder="1" applyAlignment="1" applyProtection="1">
      <alignment horizontal="left" vertical="center" wrapText="1"/>
      <protection locked="0"/>
    </xf>
    <xf numFmtId="0" fontId="0" fillId="0" borderId="11" xfId="0" applyBorder="1" applyAlignment="1">
      <alignment horizontal="center" vertical="center"/>
    </xf>
    <xf numFmtId="0" fontId="7" fillId="3" borderId="9" xfId="0" applyFont="1" applyFill="1" applyBorder="1" applyAlignment="1">
      <alignment horizontal="center" vertical="center" wrapText="1"/>
    </xf>
    <xf numFmtId="0" fontId="8" fillId="2" borderId="9"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 xfId="0" applyFont="1" applyFill="1" applyBorder="1" applyAlignment="1" applyProtection="1">
      <alignment horizontal="center" vertical="center" wrapText="1"/>
      <protection locked="0"/>
    </xf>
    <xf numFmtId="0" fontId="6" fillId="3" borderId="0" xfId="0" applyFont="1" applyFill="1" applyAlignment="1">
      <alignment horizontal="center" vertical="center" wrapText="1"/>
    </xf>
    <xf numFmtId="0" fontId="8" fillId="0" borderId="9" xfId="0" applyFont="1" applyBorder="1" applyAlignment="1">
      <alignment horizontal="center" vertical="center" wrapText="1"/>
    </xf>
    <xf numFmtId="0" fontId="8" fillId="2" borderId="1" xfId="0" applyFont="1" applyFill="1" applyBorder="1" applyAlignment="1" applyProtection="1">
      <alignment horizontal="center" vertical="center" wrapText="1"/>
      <protection locked="0"/>
    </xf>
    <xf numFmtId="0" fontId="6" fillId="5" borderId="9" xfId="0" applyFont="1" applyFill="1" applyBorder="1" applyAlignment="1">
      <alignment horizontal="center" vertical="center" wrapText="1"/>
    </xf>
    <xf numFmtId="0" fontId="8" fillId="0" borderId="7" xfId="0" applyFont="1" applyBorder="1" applyAlignment="1">
      <alignment horizontal="center" vertical="center" wrapText="1"/>
    </xf>
    <xf numFmtId="0" fontId="8" fillId="0" borderId="6" xfId="0" applyFont="1" applyBorder="1" applyAlignment="1">
      <alignment horizontal="center" vertical="center" wrapText="1"/>
    </xf>
    <xf numFmtId="0" fontId="11" fillId="0" borderId="9" xfId="0" applyFont="1" applyBorder="1" applyAlignment="1">
      <alignment horizontal="center" vertical="center" textRotation="255" wrapText="1"/>
    </xf>
    <xf numFmtId="0" fontId="11" fillId="0" borderId="9" xfId="0" applyFont="1" applyBorder="1" applyAlignment="1">
      <alignment horizontal="center" vertical="center" wrapText="1"/>
    </xf>
    <xf numFmtId="0" fontId="11" fillId="0" borderId="7" xfId="0" applyFont="1" applyBorder="1" applyAlignment="1">
      <alignment horizontal="center" vertical="center" wrapText="1"/>
    </xf>
    <xf numFmtId="0" fontId="8" fillId="0" borderId="0" xfId="0" applyFont="1" applyAlignment="1">
      <alignment horizontal="center" vertical="center" textRotation="255" wrapText="1"/>
    </xf>
    <xf numFmtId="0" fontId="8" fillId="0" borderId="0" xfId="0" applyFont="1" applyAlignment="1">
      <alignment horizontal="center" vertical="center" wrapText="1"/>
    </xf>
    <xf numFmtId="0" fontId="8" fillId="5" borderId="0" xfId="0" applyFont="1" applyFill="1" applyAlignment="1">
      <alignment horizontal="center" vertical="center" wrapText="1"/>
    </xf>
    <xf numFmtId="0" fontId="8" fillId="0" borderId="0" xfId="0" applyFont="1" applyAlignment="1">
      <alignment horizontal="left" vertical="center" wrapText="1"/>
    </xf>
    <xf numFmtId="0" fontId="0" fillId="0" borderId="33" xfId="0" applyBorder="1" applyAlignment="1">
      <alignment horizontal="center" vertical="center"/>
    </xf>
    <xf numFmtId="0" fontId="8" fillId="0" borderId="21" xfId="0" applyFont="1" applyBorder="1" applyAlignment="1" applyProtection="1">
      <alignment horizontal="center" vertical="center" wrapText="1"/>
      <protection locked="0"/>
    </xf>
    <xf numFmtId="0" fontId="0" fillId="0" borderId="34" xfId="0" applyBorder="1">
      <alignment vertical="center"/>
    </xf>
    <xf numFmtId="0" fontId="8" fillId="6" borderId="15" xfId="0" applyFont="1" applyFill="1" applyBorder="1" applyAlignment="1">
      <alignment horizontal="center" vertical="center" wrapText="1"/>
    </xf>
    <xf numFmtId="0" fontId="9" fillId="6" borderId="14" xfId="0" applyFont="1" applyFill="1" applyBorder="1" applyAlignment="1">
      <alignment horizontal="center" vertical="center" wrapText="1"/>
    </xf>
    <xf numFmtId="0" fontId="8" fillId="0" borderId="8" xfId="0" applyFont="1" applyBorder="1" applyAlignment="1">
      <alignment horizontal="justify" vertical="center" wrapText="1"/>
    </xf>
    <xf numFmtId="0" fontId="8" fillId="0" borderId="11" xfId="0" applyFont="1" applyBorder="1" applyAlignment="1">
      <alignment horizontal="justify" vertical="center" wrapText="1"/>
    </xf>
    <xf numFmtId="0" fontId="8" fillId="0" borderId="9" xfId="0" applyFont="1" applyBorder="1" applyAlignment="1">
      <alignment horizontal="justify" vertical="center" wrapText="1"/>
    </xf>
    <xf numFmtId="0" fontId="8" fillId="0" borderId="1" xfId="0" applyFont="1" applyBorder="1" applyAlignment="1">
      <alignment horizontal="left" vertical="center" wrapText="1"/>
    </xf>
    <xf numFmtId="0" fontId="8" fillId="0" borderId="8" xfId="0" applyFont="1" applyBorder="1" applyAlignment="1">
      <alignment horizontal="left" vertical="center" wrapText="1"/>
    </xf>
    <xf numFmtId="0" fontId="8" fillId="0" borderId="11" xfId="0" applyFont="1" applyBorder="1" applyAlignment="1">
      <alignment horizontal="left" vertical="center" wrapText="1"/>
    </xf>
    <xf numFmtId="0" fontId="8" fillId="0" borderId="9" xfId="0" applyFont="1" applyBorder="1" applyAlignment="1">
      <alignment horizontal="left" vertical="center" wrapText="1"/>
    </xf>
    <xf numFmtId="0" fontId="8" fillId="0" borderId="26" xfId="0" applyFont="1" applyBorder="1" applyAlignment="1">
      <alignment horizontal="justify" vertical="center" wrapText="1"/>
    </xf>
    <xf numFmtId="0" fontId="8" fillId="0" borderId="27" xfId="0" applyFont="1" applyBorder="1" applyAlignment="1">
      <alignment horizontal="justify" vertical="center" wrapText="1"/>
    </xf>
    <xf numFmtId="0" fontId="8" fillId="0" borderId="28" xfId="0" applyFont="1" applyBorder="1" applyAlignment="1">
      <alignment horizontal="justify" vertical="center" wrapText="1"/>
    </xf>
    <xf numFmtId="0" fontId="9" fillId="4" borderId="29" xfId="0" applyFont="1" applyFill="1" applyBorder="1" applyAlignment="1">
      <alignment horizontal="justify" vertical="center" wrapText="1"/>
    </xf>
    <xf numFmtId="0" fontId="9" fillId="4" borderId="25" xfId="0" applyFont="1" applyFill="1" applyBorder="1" applyAlignment="1">
      <alignment horizontal="justify" vertical="center" wrapText="1"/>
    </xf>
    <xf numFmtId="0" fontId="8" fillId="0" borderId="30" xfId="0" applyFont="1" applyBorder="1" applyAlignment="1">
      <alignment horizontal="justify" vertical="center" wrapText="1"/>
    </xf>
    <xf numFmtId="0" fontId="8" fillId="0" borderId="31" xfId="0" applyFont="1" applyBorder="1" applyAlignment="1">
      <alignment horizontal="justify" vertical="center" wrapText="1"/>
    </xf>
    <xf numFmtId="0" fontId="8" fillId="0" borderId="32" xfId="0" applyFont="1" applyBorder="1" applyAlignment="1">
      <alignment horizontal="justify" vertical="center" wrapText="1"/>
    </xf>
    <xf numFmtId="0" fontId="8" fillId="0" borderId="26" xfId="0" applyFont="1" applyBorder="1" applyAlignment="1">
      <alignment horizontal="left" vertical="center" wrapText="1"/>
    </xf>
    <xf numFmtId="0" fontId="8" fillId="0" borderId="27" xfId="0" applyFont="1" applyBorder="1" applyAlignment="1">
      <alignment horizontal="left" vertical="center" wrapText="1"/>
    </xf>
    <xf numFmtId="0" fontId="8" fillId="0" borderId="28" xfId="0" applyFont="1" applyBorder="1" applyAlignment="1">
      <alignment horizontal="left" vertical="center" wrapText="1"/>
    </xf>
    <xf numFmtId="0" fontId="9" fillId="4" borderId="29" xfId="0" applyFont="1" applyFill="1" applyBorder="1" applyAlignment="1">
      <alignment horizontal="left" vertical="center" wrapText="1"/>
    </xf>
    <xf numFmtId="0" fontId="9" fillId="4" borderId="25" xfId="0" applyFont="1" applyFill="1" applyBorder="1" applyAlignment="1">
      <alignment horizontal="left" vertical="center" wrapText="1"/>
    </xf>
    <xf numFmtId="0" fontId="8" fillId="0" borderId="30" xfId="0" applyFont="1" applyBorder="1" applyAlignment="1">
      <alignment horizontal="left" vertical="center" wrapText="1"/>
    </xf>
    <xf numFmtId="0" fontId="8" fillId="0" borderId="31" xfId="0" applyFont="1" applyBorder="1" applyAlignment="1">
      <alignment horizontal="left" vertical="center" wrapText="1"/>
    </xf>
    <xf numFmtId="0" fontId="8" fillId="0" borderId="32" xfId="0" applyFont="1" applyBorder="1" applyAlignment="1">
      <alignment horizontal="left" vertical="center" wrapText="1"/>
    </xf>
    <xf numFmtId="0" fontId="21" fillId="0" borderId="0" xfId="0" applyFont="1">
      <alignment vertical="center"/>
    </xf>
    <xf numFmtId="0" fontId="21" fillId="0" borderId="0" xfId="0" applyFont="1" applyAlignment="1">
      <alignment horizontal="left" vertical="center" wrapText="1"/>
    </xf>
    <xf numFmtId="0" fontId="6" fillId="3" borderId="10" xfId="0" applyFont="1" applyFill="1" applyBorder="1" applyAlignment="1">
      <alignment horizontal="center" vertical="center" wrapText="1"/>
    </xf>
    <xf numFmtId="0" fontId="6" fillId="3" borderId="0" xfId="0" applyFont="1" applyFill="1" applyAlignment="1">
      <alignment horizontal="center" vertical="center" wrapText="1"/>
    </xf>
    <xf numFmtId="0" fontId="8" fillId="0" borderId="8" xfId="0" applyFont="1" applyBorder="1" applyAlignment="1">
      <alignment horizontal="center" vertical="center" textRotation="255" wrapText="1"/>
    </xf>
    <xf numFmtId="0" fontId="8" fillId="0" borderId="1" xfId="0" applyFont="1" applyBorder="1" applyAlignment="1">
      <alignment horizontal="center" vertical="center" textRotation="255" wrapText="1"/>
    </xf>
    <xf numFmtId="0" fontId="8" fillId="0" borderId="5" xfId="0" applyFont="1" applyBorder="1" applyAlignment="1">
      <alignment horizontal="center" vertical="center" textRotation="255" wrapText="1"/>
    </xf>
    <xf numFmtId="0" fontId="8" fillId="0" borderId="2" xfId="0" applyFont="1" applyBorder="1" applyAlignment="1">
      <alignment horizontal="center" vertical="center" textRotation="255" wrapText="1"/>
    </xf>
    <xf numFmtId="0" fontId="8" fillId="0" borderId="17" xfId="0" applyFont="1" applyBorder="1" applyAlignment="1">
      <alignment horizontal="center" vertical="center" textRotation="255" wrapText="1"/>
    </xf>
    <xf numFmtId="0" fontId="16" fillId="0" borderId="0" xfId="0" applyFont="1" applyAlignment="1">
      <alignment horizontal="right" vertical="center" wrapText="1"/>
    </xf>
    <xf numFmtId="0" fontId="0" fillId="0" borderId="1" xfId="0" applyBorder="1" applyAlignment="1">
      <alignment horizontal="center" vertical="center" wrapText="1"/>
    </xf>
    <xf numFmtId="0" fontId="24" fillId="0" borderId="8" xfId="0" applyFont="1" applyBorder="1" applyAlignment="1">
      <alignment horizontal="left" vertical="center"/>
    </xf>
    <xf numFmtId="0" fontId="24" fillId="0" borderId="11" xfId="0" applyFont="1" applyBorder="1" applyAlignment="1">
      <alignment horizontal="left" vertical="center"/>
    </xf>
    <xf numFmtId="0" fontId="24" fillId="0" borderId="9" xfId="0" applyFont="1" applyBorder="1" applyAlignment="1">
      <alignment horizontal="left" vertical="center"/>
    </xf>
    <xf numFmtId="0" fontId="0" fillId="2" borderId="11" xfId="0" applyFill="1" applyBorder="1" applyAlignment="1" applyProtection="1">
      <alignment horizontal="left" vertical="center" wrapText="1"/>
      <protection locked="0"/>
    </xf>
    <xf numFmtId="0" fontId="0" fillId="2" borderId="9" xfId="0" applyFill="1" applyBorder="1" applyAlignment="1" applyProtection="1">
      <alignment horizontal="left" vertical="center" wrapText="1"/>
      <protection locked="0"/>
    </xf>
    <xf numFmtId="0" fontId="22" fillId="0" borderId="21" xfId="0" applyFont="1" applyBorder="1">
      <alignment vertical="center"/>
    </xf>
    <xf numFmtId="0" fontId="0" fillId="0" borderId="1" xfId="0" applyBorder="1" applyAlignment="1">
      <alignment horizontal="left" vertical="center"/>
    </xf>
    <xf numFmtId="0" fontId="0" fillId="0" borderId="8" xfId="0" applyBorder="1" applyAlignment="1">
      <alignment horizontal="center" vertical="center" wrapText="1"/>
    </xf>
    <xf numFmtId="0" fontId="0" fillId="0" borderId="11" xfId="0" applyBorder="1" applyAlignment="1">
      <alignment horizontal="center" vertical="center" wrapText="1"/>
    </xf>
    <xf numFmtId="0" fontId="0" fillId="0" borderId="9" xfId="0" applyBorder="1" applyAlignment="1">
      <alignment horizontal="center" vertical="center" wrapText="1"/>
    </xf>
    <xf numFmtId="0" fontId="0" fillId="2" borderId="18" xfId="0" applyFill="1" applyBorder="1" applyAlignment="1" applyProtection="1">
      <alignment horizontal="left" vertical="center"/>
      <protection locked="0"/>
    </xf>
    <xf numFmtId="0" fontId="0" fillId="2" borderId="19" xfId="0" applyFill="1" applyBorder="1" applyAlignment="1" applyProtection="1">
      <alignment horizontal="left" vertical="center"/>
      <protection locked="0"/>
    </xf>
    <xf numFmtId="0" fontId="0" fillId="2" borderId="20" xfId="0" applyFill="1" applyBorder="1" applyAlignment="1" applyProtection="1">
      <alignment horizontal="left" vertical="center"/>
      <protection locked="0"/>
    </xf>
    <xf numFmtId="0" fontId="0" fillId="2" borderId="8" xfId="0" applyFill="1" applyBorder="1" applyAlignment="1">
      <alignment vertical="center" wrapText="1"/>
    </xf>
    <xf numFmtId="0" fontId="0" fillId="2" borderId="11" xfId="0" applyFill="1" applyBorder="1" applyAlignment="1">
      <alignment vertical="center" wrapText="1"/>
    </xf>
    <xf numFmtId="0" fontId="0" fillId="2" borderId="9" xfId="0" applyFill="1" applyBorder="1" applyAlignment="1">
      <alignment vertical="center" wrapText="1"/>
    </xf>
    <xf numFmtId="0" fontId="0" fillId="2" borderId="22" xfId="0" applyFill="1" applyBorder="1" applyAlignment="1" applyProtection="1">
      <alignment horizontal="left" vertical="center"/>
      <protection locked="0"/>
    </xf>
    <xf numFmtId="0" fontId="0" fillId="2" borderId="23" xfId="0" applyFill="1" applyBorder="1" applyAlignment="1" applyProtection="1">
      <alignment horizontal="left" vertical="center"/>
      <protection locked="0"/>
    </xf>
    <xf numFmtId="0" fontId="0" fillId="2" borderId="24" xfId="0" applyFill="1" applyBorder="1" applyAlignment="1" applyProtection="1">
      <alignment horizontal="left" vertical="center"/>
      <protection locked="0"/>
    </xf>
    <xf numFmtId="0" fontId="0" fillId="0" borderId="8" xfId="0" applyBorder="1" applyAlignment="1">
      <alignment horizontal="center" vertical="center"/>
    </xf>
    <xf numFmtId="0" fontId="0" fillId="0" borderId="11" xfId="0" applyBorder="1" applyAlignment="1">
      <alignment horizontal="center" vertical="center"/>
    </xf>
    <xf numFmtId="176" fontId="0" fillId="2" borderId="4" xfId="0" applyNumberFormat="1" applyFill="1" applyBorder="1" applyAlignment="1" applyProtection="1">
      <alignment horizontal="center" vertical="center" wrapText="1"/>
      <protection locked="0"/>
    </xf>
    <xf numFmtId="176" fontId="0" fillId="2" borderId="21" xfId="0" applyNumberFormat="1" applyFill="1" applyBorder="1" applyAlignment="1" applyProtection="1">
      <alignment horizontal="center" vertical="center" wrapText="1"/>
      <protection locked="0"/>
    </xf>
    <xf numFmtId="176" fontId="0" fillId="2" borderId="7" xfId="0" applyNumberFormat="1" applyFill="1" applyBorder="1" applyAlignment="1" applyProtection="1">
      <alignment horizontal="center" vertical="center" wrapText="1"/>
      <protection locked="0"/>
    </xf>
    <xf numFmtId="176" fontId="0" fillId="2" borderId="5" xfId="0" applyNumberFormat="1" applyFill="1" applyBorder="1" applyAlignment="1" applyProtection="1">
      <alignment horizontal="center" vertical="center" wrapText="1"/>
      <protection locked="0"/>
    </xf>
    <xf numFmtId="176" fontId="0" fillId="2" borderId="3" xfId="0" applyNumberFormat="1" applyFill="1" applyBorder="1" applyAlignment="1" applyProtection="1">
      <alignment horizontal="center" vertical="center" wrapText="1"/>
      <protection locked="0"/>
    </xf>
    <xf numFmtId="176" fontId="0" fillId="2" borderId="6" xfId="0" applyNumberFormat="1" applyFill="1" applyBorder="1" applyAlignment="1" applyProtection="1">
      <alignment horizontal="center" vertical="center" wrapText="1"/>
      <protection locked="0"/>
    </xf>
    <xf numFmtId="0" fontId="0" fillId="0" borderId="8" xfId="0" applyBorder="1" applyAlignment="1">
      <alignment horizontal="left" vertical="center"/>
    </xf>
    <xf numFmtId="0" fontId="0" fillId="0" borderId="9" xfId="0" applyBorder="1" applyAlignment="1">
      <alignment horizontal="left" vertical="center"/>
    </xf>
    <xf numFmtId="0" fontId="0" fillId="0" borderId="0" xfId="0" applyAlignment="1">
      <alignment horizontal="left" vertical="center" wrapText="1"/>
    </xf>
    <xf numFmtId="0" fontId="0" fillId="2" borderId="1" xfId="0" applyFill="1" applyBorder="1" applyAlignment="1" applyProtection="1">
      <alignment horizontal="left" vertical="center" wrapText="1"/>
      <protection locked="0"/>
    </xf>
    <xf numFmtId="0" fontId="0" fillId="0" borderId="1" xfId="0" applyBorder="1" applyAlignment="1">
      <alignment horizontal="left" vertical="center" shrinkToFit="1"/>
    </xf>
    <xf numFmtId="0" fontId="4" fillId="0" borderId="0" xfId="0" applyFont="1" applyAlignment="1">
      <alignment horizontal="center" vertical="center"/>
    </xf>
    <xf numFmtId="0" fontId="0" fillId="2" borderId="1" xfId="0" applyFill="1" applyBorder="1" applyAlignment="1" applyProtection="1">
      <alignment horizontal="center" vertical="center" wrapText="1"/>
      <protection locked="0"/>
    </xf>
    <xf numFmtId="0" fontId="2" fillId="0" borderId="3" xfId="0" applyFont="1" applyBorder="1" applyAlignment="1">
      <alignment horizontal="left" vertical="center" wrapText="1"/>
    </xf>
    <xf numFmtId="0" fontId="3" fillId="0" borderId="3" xfId="0" applyFont="1" applyBorder="1" applyAlignment="1">
      <alignment horizontal="left" vertical="center" wrapText="1"/>
    </xf>
    <xf numFmtId="0" fontId="0" fillId="0" borderId="9" xfId="0"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wrapText="1"/>
    </xf>
    <xf numFmtId="0" fontId="0" fillId="0" borderId="21" xfId="0" applyBorder="1" applyAlignment="1">
      <alignment horizontal="center" vertical="center" wrapText="1"/>
    </xf>
    <xf numFmtId="0" fontId="0" fillId="0" borderId="7" xfId="0" applyBorder="1" applyAlignment="1">
      <alignment horizontal="center" vertical="center"/>
    </xf>
    <xf numFmtId="0" fontId="0" fillId="0" borderId="5" xfId="0" applyBorder="1" applyAlignment="1">
      <alignment horizontal="center" vertical="center"/>
    </xf>
    <xf numFmtId="0" fontId="0" fillId="0" borderId="3"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horizontal="center" vertical="center"/>
    </xf>
    <xf numFmtId="0" fontId="0" fillId="0" borderId="21" xfId="0" applyBorder="1" applyAlignment="1">
      <alignment horizontal="center" vertical="center"/>
    </xf>
    <xf numFmtId="0" fontId="0" fillId="2" borderId="8" xfId="0" applyFill="1" applyBorder="1" applyAlignment="1" applyProtection="1">
      <alignment horizontal="left" vertical="center"/>
      <protection locked="0"/>
    </xf>
    <xf numFmtId="0" fontId="0" fillId="2" borderId="9" xfId="0" applyFill="1" applyBorder="1" applyAlignment="1" applyProtection="1">
      <alignment horizontal="left" vertical="center"/>
      <protection locked="0"/>
    </xf>
    <xf numFmtId="0" fontId="21" fillId="0" borderId="0" xfId="0" applyFont="1" applyAlignment="1">
      <alignment horizontal="right" vertical="center"/>
    </xf>
  </cellXfs>
  <cellStyles count="5">
    <cellStyle name="スタイル 1" xfId="4" xr:uid="{00000000-0005-0000-0000-000000000000}"/>
    <cellStyle name="桁区切り 2" xfId="3" xr:uid="{00000000-0005-0000-0000-000001000000}"/>
    <cellStyle name="標準" xfId="0" builtinId="0"/>
    <cellStyle name="標準 2" xfId="1" xr:uid="{00000000-0005-0000-0000-000003000000}"/>
    <cellStyle name="標準 3" xfId="2" xr:uid="{00000000-0005-0000-0000-000004000000}"/>
  </cellStyles>
  <dxfs count="1">
    <dxf>
      <font>
        <color rgb="FF9C0006"/>
      </font>
      <fill>
        <patternFill>
          <bgColor rgb="FFFFC7CE"/>
        </patternFill>
      </fill>
    </dxf>
  </dxfs>
  <tableStyles count="0" defaultTableStyle="TableStyleMedium9"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353500</xdr:colOff>
      <xdr:row>2</xdr:row>
      <xdr:rowOff>61293</xdr:rowOff>
    </xdr:from>
    <xdr:to>
      <xdr:col>17</xdr:col>
      <xdr:colOff>351181</xdr:colOff>
      <xdr:row>8</xdr:row>
      <xdr:rowOff>139148</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495883" y="392597"/>
          <a:ext cx="3045681" cy="992255"/>
        </a:xfrm>
        <a:prstGeom prst="rect">
          <a:avLst/>
        </a:prstGeom>
        <a:solidFill>
          <a:schemeClr val="lt1"/>
        </a:solidFill>
        <a:ln w="15875" cmpd="dbl">
          <a:solidFill>
            <a:srgbClr val="FF0000"/>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r>
            <a:rPr kumimoji="1" lang="ja-JP" altLang="en-US" sz="1100"/>
            <a:t>◇黄色のセルに必要事項を入力してください。</a:t>
          </a:r>
          <a:endParaRPr kumimoji="1" lang="en-US" altLang="ja-JP" sz="1100"/>
        </a:p>
        <a:p>
          <a:r>
            <a:rPr kumimoji="1" lang="ja-JP" altLang="en-US" sz="1100"/>
            <a:t>◇登録する事業所ごとに作成してください</a:t>
          </a:r>
          <a:endParaRPr kumimoji="1" lang="en-US" altLang="ja-JP" sz="1100"/>
        </a:p>
        <a:p>
          <a:r>
            <a:rPr kumimoji="1" lang="ja-JP" altLang="en-US" sz="1100"/>
            <a:t>　　（本シートをコピーしてください）。</a:t>
          </a:r>
          <a:endParaRPr kumimoji="1" lang="en-US" altLang="ja-JP" sz="1100"/>
        </a:p>
      </xdr:txBody>
    </xdr:sp>
    <xdr:clientData/>
  </xdr:twoCellAnchor>
  <xdr:twoCellAnchor>
    <xdr:from>
      <xdr:col>1</xdr:col>
      <xdr:colOff>33545</xdr:colOff>
      <xdr:row>1</xdr:row>
      <xdr:rowOff>111402</xdr:rowOff>
    </xdr:from>
    <xdr:to>
      <xdr:col>4</xdr:col>
      <xdr:colOff>24020</xdr:colOff>
      <xdr:row>4</xdr:row>
      <xdr:rowOff>13667</xdr:rowOff>
    </xdr:to>
    <xdr:sp macro="" textlink="">
      <xdr:nvSpPr>
        <xdr:cNvPr id="1030" name="Text Box 6">
          <a:extLst>
            <a:ext uri="{FF2B5EF4-FFF2-40B4-BE49-F238E27FC236}">
              <a16:creationId xmlns:a16="http://schemas.microsoft.com/office/drawing/2014/main" id="{28EEECCD-5D1C-6BF9-0716-18E234817B8D}"/>
            </a:ext>
          </a:extLst>
        </xdr:cNvPr>
        <xdr:cNvSpPr txBox="1">
          <a:spLocks noChangeArrowheads="1"/>
        </xdr:cNvSpPr>
      </xdr:nvSpPr>
      <xdr:spPr bwMode="auto">
        <a:xfrm>
          <a:off x="157784" y="285337"/>
          <a:ext cx="1390236" cy="498613"/>
        </a:xfrm>
        <a:prstGeom prst="rect">
          <a:avLst/>
        </a:prstGeom>
        <a:solidFill>
          <a:srgbClr val="FFFFFF"/>
        </a:solidFill>
        <a:ln w="57150" cmpd="thinThick">
          <a:solidFill>
            <a:srgbClr val="FF0000"/>
          </a:solidFill>
          <a:miter lim="800000"/>
          <a:headEnd/>
          <a:tailEnd/>
        </a:ln>
      </xdr:spPr>
      <xdr:txBody>
        <a:bodyPr vertOverflow="clip" wrap="square" lIns="74295" tIns="8890" rIns="74295" bIns="8890" anchor="ctr" upright="1"/>
        <a:lstStyle/>
        <a:p>
          <a:pPr algn="ctr" rtl="0">
            <a:defRPr sz="1000"/>
          </a:pPr>
          <a:r>
            <a:rPr lang="ja-JP" altLang="en-US" sz="2000" b="0" i="0" u="none" strike="noStrike" baseline="0">
              <a:solidFill>
                <a:srgbClr val="000000"/>
              </a:solidFill>
              <a:latin typeface="HG創英角ﾎﾟｯﾌﾟ体"/>
              <a:ea typeface="HG創英角ﾎﾟｯﾌﾟ体"/>
            </a:rPr>
            <a:t>記載例</a:t>
          </a:r>
          <a:endParaRPr lang="ja-JP" altLang="en-US" sz="2000" b="0" i="0" u="none" strike="noStrike" baseline="0">
            <a:solidFill>
              <a:srgbClr val="000000"/>
            </a:solidFill>
            <a:latin typeface="Times New Roman"/>
            <a:ea typeface="HG創英角ﾎﾟｯﾌﾟ体"/>
            <a:cs typeface="Times New Roman"/>
          </a:endParaRPr>
        </a:p>
        <a:p>
          <a:pPr algn="ctr" rtl="0">
            <a:defRPr sz="1000"/>
          </a:pPr>
          <a:endParaRPr lang="ja-JP" altLang="en-US" sz="2000" b="0" i="0" u="none" strike="noStrike" baseline="0">
            <a:solidFill>
              <a:srgbClr val="000000"/>
            </a:solidFill>
            <a:latin typeface="Times New Roman"/>
            <a:cs typeface="Times New Roman"/>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enecho.meti.go.jp/notice/topics/003/xlsm/topics_002_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はじめに"/>
      <sheetName val="マクロを有効にする方法"/>
      <sheetName val="入力・計算補助"/>
      <sheetName val="特定-第１・２表"/>
      <sheetName val="特定-第３表"/>
      <sheetName val="特定-第４表～"/>
      <sheetName val="係数"/>
      <sheetName val="CO2計算"/>
      <sheetName val="保存用"/>
      <sheetName val="日本標準産業分類"/>
    </sheetNames>
    <sheetDataSet>
      <sheetData sheetId="0" refreshError="1"/>
      <sheetData sheetId="1" refreshError="1"/>
      <sheetData sheetId="2" refreshError="1"/>
      <sheetData sheetId="3" refreshError="1"/>
      <sheetData sheetId="4" refreshError="1"/>
      <sheetData sheetId="5" refreshError="1"/>
      <sheetData sheetId="6" refreshError="1">
        <row r="12">
          <cell r="D12" t="str">
            <v>原油(コンデンセートを除く。)</v>
          </cell>
          <cell r="E12">
            <v>38.200000000000003</v>
          </cell>
          <cell r="F12" t="str">
            <v>GＪ/ｋｌ</v>
          </cell>
          <cell r="G12">
            <v>1.8700000000000001E-2</v>
          </cell>
          <cell r="H12" t="str">
            <v>tC/GJ</v>
          </cell>
        </row>
        <row r="13">
          <cell r="D13" t="str">
            <v>原油のうちコンデンセート(NGL)</v>
          </cell>
          <cell r="E13">
            <v>35.299999999999997</v>
          </cell>
          <cell r="F13" t="str">
            <v>GＪ/ｋｌ</v>
          </cell>
          <cell r="G13">
            <v>1.84E-2</v>
          </cell>
          <cell r="H13" t="str">
            <v>tC/GJ</v>
          </cell>
        </row>
        <row r="14">
          <cell r="D14" t="str">
            <v>揮発油</v>
          </cell>
          <cell r="E14">
            <v>34.6</v>
          </cell>
          <cell r="F14" t="str">
            <v>GＪ/ｋｌ</v>
          </cell>
          <cell r="G14">
            <v>1.83E-2</v>
          </cell>
          <cell r="H14" t="str">
            <v>tC/GJ</v>
          </cell>
        </row>
        <row r="15">
          <cell r="D15" t="str">
            <v>ナフサ</v>
          </cell>
          <cell r="E15">
            <v>33.6</v>
          </cell>
          <cell r="F15" t="str">
            <v>GＪ/ｋｌ</v>
          </cell>
          <cell r="G15">
            <v>1.8200000000000001E-2</v>
          </cell>
          <cell r="H15" t="str">
            <v>tC/GJ</v>
          </cell>
        </row>
        <row r="16">
          <cell r="D16" t="str">
            <v>灯油</v>
          </cell>
          <cell r="E16">
            <v>36.700000000000003</v>
          </cell>
          <cell r="F16" t="str">
            <v>GＪ/ｋｌ</v>
          </cell>
          <cell r="G16">
            <v>1.8499999999999999E-2</v>
          </cell>
          <cell r="H16" t="str">
            <v>tC/GJ</v>
          </cell>
        </row>
        <row r="17">
          <cell r="D17" t="str">
            <v>軽油</v>
          </cell>
          <cell r="E17">
            <v>37.700000000000003</v>
          </cell>
          <cell r="F17" t="str">
            <v>GＪ/ｋｌ</v>
          </cell>
          <cell r="G17">
            <v>1.8700000000000001E-2</v>
          </cell>
          <cell r="H17" t="str">
            <v>tC/GJ</v>
          </cell>
        </row>
        <row r="18">
          <cell r="D18" t="str">
            <v>Ａ重油</v>
          </cell>
          <cell r="E18">
            <v>39.1</v>
          </cell>
          <cell r="F18" t="str">
            <v>GＪ/ｋｌ</v>
          </cell>
          <cell r="G18">
            <v>1.89E-2</v>
          </cell>
          <cell r="H18" t="str">
            <v>tC/GJ</v>
          </cell>
        </row>
        <row r="19">
          <cell r="D19" t="str">
            <v>Ｂ・Ｃ重油</v>
          </cell>
          <cell r="E19">
            <v>41.9</v>
          </cell>
          <cell r="F19" t="str">
            <v>GＪ/ｋｌ</v>
          </cell>
          <cell r="G19">
            <v>1.95E-2</v>
          </cell>
          <cell r="H19" t="str">
            <v>tC/GJ</v>
          </cell>
        </row>
        <row r="20">
          <cell r="D20" t="str">
            <v>石油アスファルト</v>
          </cell>
          <cell r="E20">
            <v>40.9</v>
          </cell>
          <cell r="F20" t="str">
            <v>GＪ/ｔ</v>
          </cell>
          <cell r="G20">
            <v>2.0799999999999999E-2</v>
          </cell>
          <cell r="H20" t="str">
            <v>tC/GJ</v>
          </cell>
        </row>
        <row r="21">
          <cell r="D21" t="str">
            <v>石油コークス</v>
          </cell>
          <cell r="E21">
            <v>29.9</v>
          </cell>
          <cell r="F21" t="str">
            <v>GＪ/ｔ</v>
          </cell>
          <cell r="G21">
            <v>2.5399999999999999E-2</v>
          </cell>
          <cell r="H21" t="str">
            <v>tC/GJ</v>
          </cell>
        </row>
        <row r="22">
          <cell r="D22" t="str">
            <v>液化石油ガス　　（ＬＰＧ）</v>
          </cell>
          <cell r="E22">
            <v>50.8</v>
          </cell>
          <cell r="F22" t="str">
            <v>GＪ/ｔ</v>
          </cell>
          <cell r="G22">
            <v>1.61E-2</v>
          </cell>
          <cell r="H22" t="str">
            <v>tC/GJ</v>
          </cell>
        </row>
        <row r="23">
          <cell r="D23" t="str">
            <v>石油系炭化水素　　ガス</v>
          </cell>
          <cell r="E23">
            <v>44.9</v>
          </cell>
          <cell r="F23" t="str">
            <v>GＪ/千ｍ３</v>
          </cell>
          <cell r="G23">
            <v>1.4200000000000001E-2</v>
          </cell>
          <cell r="H23" t="str">
            <v>tC/GJ</v>
          </cell>
        </row>
        <row r="24">
          <cell r="D24" t="str">
            <v>液化天然ガス　　（ＬＮＧ）</v>
          </cell>
          <cell r="E24">
            <v>54.6</v>
          </cell>
          <cell r="F24" t="str">
            <v>GＪ/ｔ</v>
          </cell>
          <cell r="G24">
            <v>1.35E-2</v>
          </cell>
          <cell r="H24" t="str">
            <v>tC/GJ</v>
          </cell>
        </row>
        <row r="25">
          <cell r="D25" t="str">
            <v>その他可燃性　　天然ガス</v>
          </cell>
          <cell r="E25">
            <v>43.5</v>
          </cell>
          <cell r="F25" t="str">
            <v>GＪ/千ｍ３</v>
          </cell>
          <cell r="G25">
            <v>1.3899999999999999E-2</v>
          </cell>
          <cell r="H25" t="str">
            <v>tC/GJ</v>
          </cell>
        </row>
        <row r="26">
          <cell r="D26" t="str">
            <v>原料炭</v>
          </cell>
          <cell r="E26">
            <v>29</v>
          </cell>
          <cell r="F26" t="str">
            <v>GＪ/ｔ</v>
          </cell>
          <cell r="G26">
            <v>2.4500000000000001E-2</v>
          </cell>
          <cell r="H26" t="str">
            <v>tC/GJ</v>
          </cell>
        </row>
        <row r="27">
          <cell r="D27" t="str">
            <v>一般炭</v>
          </cell>
          <cell r="E27">
            <v>25.7</v>
          </cell>
          <cell r="F27" t="str">
            <v>GＪ/ｔ</v>
          </cell>
          <cell r="G27">
            <v>2.47E-2</v>
          </cell>
          <cell r="H27" t="str">
            <v>tC/GJ</v>
          </cell>
        </row>
        <row r="28">
          <cell r="D28" t="str">
            <v>無煙炭</v>
          </cell>
          <cell r="E28">
            <v>26.9</v>
          </cell>
          <cell r="F28" t="str">
            <v>GＪ/ｔ</v>
          </cell>
          <cell r="G28">
            <v>2.5499999999999998E-2</v>
          </cell>
          <cell r="H28" t="str">
            <v>tC/GJ</v>
          </cell>
        </row>
        <row r="29">
          <cell r="D29" t="str">
            <v>石炭コークス</v>
          </cell>
          <cell r="E29">
            <v>29.4</v>
          </cell>
          <cell r="F29" t="str">
            <v>GＪ/ｔ</v>
          </cell>
          <cell r="G29">
            <v>2.9399999999999999E-2</v>
          </cell>
          <cell r="H29" t="str">
            <v>tC/GJ</v>
          </cell>
        </row>
        <row r="30">
          <cell r="D30" t="str">
            <v>コールタール</v>
          </cell>
          <cell r="E30">
            <v>37.299999999999997</v>
          </cell>
          <cell r="F30" t="str">
            <v>GＪ/ｔ</v>
          </cell>
          <cell r="G30">
            <v>2.0899999999999998E-2</v>
          </cell>
          <cell r="H30" t="str">
            <v>tC/GJ</v>
          </cell>
        </row>
        <row r="31">
          <cell r="D31" t="str">
            <v>コークス炉ガス</v>
          </cell>
          <cell r="E31">
            <v>21.1</v>
          </cell>
          <cell r="F31" t="str">
            <v>GＪ/千ｍ３</v>
          </cell>
          <cell r="G31">
            <v>1.0999999999999999E-2</v>
          </cell>
          <cell r="H31" t="str">
            <v>tC/GJ</v>
          </cell>
        </row>
        <row r="32">
          <cell r="D32" t="str">
            <v>高炉ガス</v>
          </cell>
          <cell r="E32">
            <v>3.41</v>
          </cell>
          <cell r="F32" t="str">
            <v>GＪ/千ｍ３</v>
          </cell>
          <cell r="G32">
            <v>2.63E-2</v>
          </cell>
          <cell r="H32" t="str">
            <v>tC/GJ</v>
          </cell>
        </row>
        <row r="33">
          <cell r="D33" t="str">
            <v>転炉ガス</v>
          </cell>
          <cell r="E33">
            <v>8.41</v>
          </cell>
          <cell r="F33" t="str">
            <v>GＪ/千ｍ３</v>
          </cell>
          <cell r="G33">
            <v>3.8399999999999997E-2</v>
          </cell>
          <cell r="H33" t="str">
            <v>tC/GJ</v>
          </cell>
        </row>
        <row r="34">
          <cell r="D34" t="str">
            <v>都市ガス</v>
          </cell>
          <cell r="E34">
            <v>0</v>
          </cell>
          <cell r="F34" t="str">
            <v>GＪ/千ｍ３</v>
          </cell>
          <cell r="G34">
            <v>1.3599999999999999E-2</v>
          </cell>
          <cell r="H34" t="str">
            <v>tC/GJ</v>
          </cell>
        </row>
        <row r="35">
          <cell r="D35" t="str">
            <v>ジェット燃料油</v>
          </cell>
          <cell r="E35">
            <v>36.700000000000003</v>
          </cell>
          <cell r="F35" t="str">
            <v>GＪ/ｋｌ</v>
          </cell>
          <cell r="G35">
            <v>1.83E-2</v>
          </cell>
          <cell r="H35" t="str">
            <v>tC/GJ</v>
          </cell>
        </row>
        <row r="36">
          <cell r="D36" t="str">
            <v>産業用蒸気</v>
          </cell>
          <cell r="E36">
            <v>1.02</v>
          </cell>
          <cell r="F36" t="str">
            <v>GＪ/GＪ</v>
          </cell>
          <cell r="G36">
            <v>0.06</v>
          </cell>
          <cell r="H36" t="str">
            <v>tCO2/GJ</v>
          </cell>
        </row>
        <row r="37">
          <cell r="D37" t="str">
            <v>産業用以外の蒸気</v>
          </cell>
          <cell r="E37">
            <v>1.36</v>
          </cell>
          <cell r="F37" t="str">
            <v>GＪ/GＪ</v>
          </cell>
          <cell r="G37">
            <v>5.7000000000000002E-2</v>
          </cell>
          <cell r="H37" t="str">
            <v>tCO2/GJ</v>
          </cell>
        </row>
        <row r="38">
          <cell r="D38" t="str">
            <v>温水</v>
          </cell>
          <cell r="E38">
            <v>1.36</v>
          </cell>
          <cell r="F38" t="str">
            <v>GＪ/GＪ</v>
          </cell>
          <cell r="G38">
            <v>5.7000000000000002E-2</v>
          </cell>
          <cell r="H38" t="str">
            <v>tCO2/GJ</v>
          </cell>
        </row>
        <row r="39">
          <cell r="D39" t="str">
            <v>冷水</v>
          </cell>
          <cell r="E39">
            <v>1.36</v>
          </cell>
          <cell r="F39" t="str">
            <v>GＪ/GＪ</v>
          </cell>
          <cell r="G39">
            <v>5.7000000000000002E-2</v>
          </cell>
          <cell r="H39" t="str">
            <v>tCO2/GJ</v>
          </cell>
        </row>
        <row r="40">
          <cell r="D40" t="str">
            <v>昼間買電</v>
          </cell>
          <cell r="E40">
            <v>9.9700000000000006</v>
          </cell>
          <cell r="F40" t="str">
            <v>GJ/千ｋWh</v>
          </cell>
          <cell r="G40" t="str">
            <v>-</v>
          </cell>
          <cell r="H40" t="str">
            <v>tCO2/千kWh</v>
          </cell>
        </row>
        <row r="41">
          <cell r="D41" t="str">
            <v>夜間買電</v>
          </cell>
          <cell r="E41">
            <v>9.2799999999999994</v>
          </cell>
          <cell r="F41" t="str">
            <v>GJ/千ｋWh</v>
          </cell>
          <cell r="G41" t="str">
            <v>-</v>
          </cell>
          <cell r="H41" t="str">
            <v>tCO2/千kWh</v>
          </cell>
        </row>
        <row r="42">
          <cell r="D42" t="str">
            <v>上記以外の買電</v>
          </cell>
          <cell r="E42">
            <v>9.76</v>
          </cell>
          <cell r="F42" t="str">
            <v>GJ/千ｋWh</v>
          </cell>
          <cell r="G42" t="str">
            <v>-</v>
          </cell>
          <cell r="H42" t="str">
            <v>tCO2/千kWh</v>
          </cell>
        </row>
        <row r="43">
          <cell r="D43" t="str">
            <v>自家発電</v>
          </cell>
          <cell r="E43">
            <v>9.76</v>
          </cell>
          <cell r="F43" t="str">
            <v>GJ/千ｋWh</v>
          </cell>
          <cell r="G43">
            <v>0</v>
          </cell>
          <cell r="H43" t="str">
            <v>tCO2/千kWh</v>
          </cell>
        </row>
      </sheetData>
      <sheetData sheetId="7" refreshError="1"/>
      <sheetData sheetId="8" refreshError="1"/>
      <sheetData sheetId="9"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99"/>
  <sheetViews>
    <sheetView showZeros="0" tabSelected="1" view="pageBreakPreview" zoomScaleNormal="100" zoomScaleSheetLayoutView="100" workbookViewId="0"/>
  </sheetViews>
  <sheetFormatPr defaultRowHeight="13.2" x14ac:dyDescent="0.2"/>
  <cols>
    <col min="1" max="1" width="1.77734375" customWidth="1"/>
    <col min="2" max="2" width="4.6640625" customWidth="1"/>
    <col min="3" max="3" width="6.44140625" customWidth="1"/>
    <col min="4" max="4" width="9.33203125" customWidth="1"/>
    <col min="5" max="5" width="10.77734375" customWidth="1"/>
    <col min="6" max="6" width="10.88671875" customWidth="1"/>
    <col min="7" max="7" width="12" customWidth="1"/>
    <col min="8" max="8" width="10.21875" customWidth="1"/>
    <col min="9" max="11" width="9.88671875" customWidth="1"/>
    <col min="12" max="12" width="1.88671875" customWidth="1"/>
  </cols>
  <sheetData>
    <row r="1" spans="1:11" x14ac:dyDescent="0.2">
      <c r="A1" t="s">
        <v>115</v>
      </c>
      <c r="B1" t="s">
        <v>39</v>
      </c>
      <c r="K1" s="12" t="s">
        <v>36</v>
      </c>
    </row>
    <row r="3" spans="1:11" ht="19.2" x14ac:dyDescent="0.2">
      <c r="B3" s="114" t="s">
        <v>9</v>
      </c>
      <c r="C3" s="114"/>
      <c r="D3" s="114"/>
      <c r="E3" s="114"/>
      <c r="F3" s="114"/>
      <c r="G3" s="114"/>
      <c r="H3" s="114"/>
      <c r="I3" s="114"/>
      <c r="J3" s="114"/>
      <c r="K3" s="114"/>
    </row>
    <row r="4" spans="1:11" x14ac:dyDescent="0.2">
      <c r="G4" s="130">
        <f>IF(K95&lt;13, "※取組項目は、１３個以上選択してください。",)</f>
        <v>0</v>
      </c>
      <c r="H4" s="130"/>
      <c r="I4" s="130"/>
      <c r="J4" s="130"/>
      <c r="K4" s="130"/>
    </row>
    <row r="5" spans="1:11" x14ac:dyDescent="0.2">
      <c r="G5" s="130" t="str" cm="1">
        <f t="array" ref="G5">_xlfn.IFS(COUNTBLANK(K57)&gt;0,"※必須項目を選択してください。",COUNTBLANK(K69)&gt;0,"※必須項目を選択してください。",COUNTBLANK(K74)&gt;0, "※必須項目を選択してください。",COUNTBLANK(K57)=0,"",COUNTBLANK(K69)=0,"",COUNTBLANK(K74)=0, "")</f>
        <v/>
      </c>
      <c r="H5" s="130"/>
      <c r="I5" s="130"/>
      <c r="J5" s="130"/>
      <c r="K5" s="130"/>
    </row>
    <row r="6" spans="1:11" ht="16.2" x14ac:dyDescent="0.2">
      <c r="A6" s="13" t="s">
        <v>8</v>
      </c>
    </row>
    <row r="7" spans="1:11" x14ac:dyDescent="0.2">
      <c r="B7" t="s">
        <v>35</v>
      </c>
    </row>
    <row r="8" spans="1:11" ht="10.199999999999999" customHeight="1" x14ac:dyDescent="0.2">
      <c r="B8" s="116"/>
      <c r="C8" s="116"/>
      <c r="D8" s="116"/>
      <c r="E8" s="117"/>
      <c r="F8" s="117"/>
      <c r="G8" s="117"/>
      <c r="H8" s="117"/>
      <c r="I8" s="117"/>
      <c r="J8" s="117"/>
      <c r="K8" s="117"/>
    </row>
    <row r="9" spans="1:11" ht="39.6" customHeight="1" x14ac:dyDescent="0.2">
      <c r="B9" s="89" t="s">
        <v>62</v>
      </c>
      <c r="C9" s="90"/>
      <c r="D9" s="118"/>
      <c r="E9" s="115" t="s">
        <v>103</v>
      </c>
      <c r="F9" s="115"/>
      <c r="G9" s="115"/>
      <c r="H9" s="115"/>
      <c r="I9" s="115"/>
      <c r="J9" s="115"/>
      <c r="K9" s="115"/>
    </row>
    <row r="10" spans="1:11" ht="20.25" customHeight="1" x14ac:dyDescent="0.2">
      <c r="B10" s="120" t="s">
        <v>63</v>
      </c>
      <c r="C10" s="121"/>
      <c r="D10" s="122"/>
      <c r="E10" s="92" t="s">
        <v>105</v>
      </c>
      <c r="F10" s="93"/>
      <c r="G10" s="93"/>
      <c r="H10" s="93"/>
      <c r="I10" s="93"/>
      <c r="J10" s="93"/>
      <c r="K10" s="94"/>
    </row>
    <row r="11" spans="1:11" ht="20.25" customHeight="1" x14ac:dyDescent="0.2">
      <c r="B11" s="123"/>
      <c r="C11" s="124"/>
      <c r="D11" s="125"/>
      <c r="E11" s="98" t="s">
        <v>104</v>
      </c>
      <c r="F11" s="99"/>
      <c r="G11" s="99"/>
      <c r="H11" s="99"/>
      <c r="I11" s="99"/>
      <c r="J11" s="99"/>
      <c r="K11" s="100"/>
    </row>
    <row r="12" spans="1:11" ht="20.25" customHeight="1" x14ac:dyDescent="0.2">
      <c r="B12" s="126" t="s">
        <v>0</v>
      </c>
      <c r="C12" s="127"/>
      <c r="D12" s="122"/>
      <c r="E12" s="16" t="s">
        <v>64</v>
      </c>
      <c r="F12" s="128" t="s">
        <v>106</v>
      </c>
      <c r="G12" s="129"/>
      <c r="H12" s="119" t="s">
        <v>7</v>
      </c>
      <c r="I12" s="103" t="s">
        <v>108</v>
      </c>
      <c r="J12" s="104"/>
      <c r="K12" s="105"/>
    </row>
    <row r="13" spans="1:11" ht="20.25" customHeight="1" x14ac:dyDescent="0.2">
      <c r="B13" s="123"/>
      <c r="C13" s="124"/>
      <c r="D13" s="125"/>
      <c r="E13" s="16" t="s">
        <v>6</v>
      </c>
      <c r="F13" s="128" t="s">
        <v>107</v>
      </c>
      <c r="G13" s="129"/>
      <c r="H13" s="119"/>
      <c r="I13" s="106"/>
      <c r="J13" s="107"/>
      <c r="K13" s="108"/>
    </row>
    <row r="14" spans="1:11" ht="39.6" customHeight="1" x14ac:dyDescent="0.2">
      <c r="B14" s="89" t="s">
        <v>53</v>
      </c>
      <c r="C14" s="90"/>
      <c r="D14" s="91"/>
      <c r="E14" s="95" t="s">
        <v>109</v>
      </c>
      <c r="F14" s="96"/>
      <c r="G14" s="96"/>
      <c r="H14" s="96"/>
      <c r="I14" s="96"/>
      <c r="J14" s="96"/>
      <c r="K14" s="97"/>
    </row>
    <row r="15" spans="1:11" ht="20.25" customHeight="1" x14ac:dyDescent="0.2">
      <c r="B15" s="81" t="s">
        <v>65</v>
      </c>
      <c r="C15" s="81"/>
      <c r="D15" s="81"/>
      <c r="E15" s="18"/>
      <c r="F15" s="109" t="s">
        <v>1</v>
      </c>
      <c r="G15" s="110"/>
      <c r="H15" s="17"/>
      <c r="I15" s="88" t="s">
        <v>59</v>
      </c>
      <c r="J15" s="88"/>
      <c r="K15" s="88"/>
    </row>
    <row r="16" spans="1:11" ht="20.25" customHeight="1" x14ac:dyDescent="0.2">
      <c r="B16" s="81"/>
      <c r="C16" s="81"/>
      <c r="D16" s="81"/>
      <c r="E16" s="18" t="s">
        <v>110</v>
      </c>
      <c r="F16" s="109" t="s">
        <v>2</v>
      </c>
      <c r="G16" s="110"/>
      <c r="H16" s="17"/>
      <c r="I16" s="88" t="s">
        <v>60</v>
      </c>
      <c r="J16" s="88"/>
      <c r="K16" s="88"/>
    </row>
    <row r="17" spans="1:11" ht="20.25" customHeight="1" x14ac:dyDescent="0.2">
      <c r="B17" s="81"/>
      <c r="C17" s="81"/>
      <c r="D17" s="81"/>
      <c r="E17" s="18"/>
      <c r="F17" s="109" t="s">
        <v>3</v>
      </c>
      <c r="G17" s="110"/>
      <c r="H17" s="17" t="s">
        <v>110</v>
      </c>
      <c r="I17" s="88" t="s">
        <v>5</v>
      </c>
      <c r="J17" s="88"/>
      <c r="K17" s="88"/>
    </row>
    <row r="18" spans="1:11" ht="20.25" customHeight="1" x14ac:dyDescent="0.2">
      <c r="B18" s="81"/>
      <c r="C18" s="81"/>
      <c r="D18" s="81"/>
      <c r="E18" s="18"/>
      <c r="F18" s="113" t="s">
        <v>4</v>
      </c>
      <c r="G18" s="113"/>
      <c r="H18" s="18"/>
      <c r="I18" s="82" t="s">
        <v>96</v>
      </c>
      <c r="J18" s="83"/>
      <c r="K18" s="84"/>
    </row>
    <row r="19" spans="1:11" ht="20.25" customHeight="1" x14ac:dyDescent="0.2">
      <c r="B19" s="81"/>
      <c r="C19" s="81"/>
      <c r="D19" s="81"/>
      <c r="E19" s="18" t="s">
        <v>50</v>
      </c>
      <c r="F19" s="88" t="s">
        <v>56</v>
      </c>
      <c r="G19" s="88"/>
      <c r="H19" s="18" t="s">
        <v>50</v>
      </c>
      <c r="I19" s="82" t="s">
        <v>95</v>
      </c>
      <c r="J19" s="83"/>
      <c r="K19" s="84"/>
    </row>
    <row r="20" spans="1:11" ht="20.25" customHeight="1" x14ac:dyDescent="0.2">
      <c r="B20" s="81"/>
      <c r="C20" s="81"/>
      <c r="D20" s="81"/>
      <c r="E20" s="18"/>
      <c r="F20" s="88" t="s">
        <v>57</v>
      </c>
      <c r="G20" s="88"/>
      <c r="H20" s="18" t="s">
        <v>50</v>
      </c>
      <c r="I20" s="88" t="s">
        <v>58</v>
      </c>
      <c r="J20" s="88"/>
      <c r="K20" s="88"/>
    </row>
    <row r="21" spans="1:11" ht="20.25" customHeight="1" x14ac:dyDescent="0.2">
      <c r="B21" s="81"/>
      <c r="C21" s="81"/>
      <c r="D21" s="81"/>
      <c r="E21" s="18" t="s">
        <v>50</v>
      </c>
      <c r="F21" s="24" t="s">
        <v>54</v>
      </c>
      <c r="G21" s="85"/>
      <c r="H21" s="85"/>
      <c r="I21" s="85"/>
      <c r="J21" s="85"/>
      <c r="K21" s="86"/>
    </row>
    <row r="22" spans="1:11" x14ac:dyDescent="0.2">
      <c r="G22" s="87" t="s">
        <v>55</v>
      </c>
      <c r="H22" s="87"/>
      <c r="I22" s="87"/>
      <c r="J22" s="87"/>
      <c r="K22" s="87"/>
    </row>
    <row r="23" spans="1:11" ht="16.2" x14ac:dyDescent="0.2">
      <c r="A23" s="13" t="s">
        <v>34</v>
      </c>
    </row>
    <row r="24" spans="1:11" ht="24" customHeight="1" x14ac:dyDescent="0.2">
      <c r="A24" s="1" t="s">
        <v>11</v>
      </c>
      <c r="B24" s="111" t="s">
        <v>69</v>
      </c>
      <c r="C24" s="111"/>
      <c r="D24" s="111"/>
      <c r="E24" s="111"/>
      <c r="F24" s="111"/>
      <c r="G24" s="111"/>
      <c r="H24" s="111"/>
      <c r="I24" s="111"/>
      <c r="J24" s="111"/>
      <c r="K24" s="111"/>
    </row>
    <row r="25" spans="1:11" ht="24" customHeight="1" x14ac:dyDescent="0.2">
      <c r="B25" s="111"/>
      <c r="C25" s="111"/>
      <c r="D25" s="111"/>
      <c r="E25" s="111"/>
      <c r="F25" s="111"/>
      <c r="G25" s="111"/>
      <c r="H25" s="111"/>
      <c r="I25" s="111"/>
      <c r="J25" s="111"/>
      <c r="K25" s="111"/>
    </row>
    <row r="26" spans="1:11" ht="24" customHeight="1" x14ac:dyDescent="0.2">
      <c r="B26" s="112" t="s">
        <v>111</v>
      </c>
      <c r="C26" s="112"/>
      <c r="D26" s="112"/>
      <c r="E26" s="112"/>
      <c r="F26" s="112"/>
      <c r="G26" s="112"/>
      <c r="H26" s="112"/>
      <c r="I26" s="112"/>
      <c r="J26" s="112"/>
      <c r="K26" s="112"/>
    </row>
    <row r="27" spans="1:11" ht="24" customHeight="1" x14ac:dyDescent="0.2">
      <c r="B27" s="112"/>
      <c r="C27" s="112"/>
      <c r="D27" s="112"/>
      <c r="E27" s="112"/>
      <c r="F27" s="112"/>
      <c r="G27" s="112"/>
      <c r="H27" s="112"/>
      <c r="I27" s="112"/>
      <c r="J27" s="112"/>
      <c r="K27" s="112"/>
    </row>
    <row r="28" spans="1:11" ht="24" customHeight="1" x14ac:dyDescent="0.2">
      <c r="B28" s="112"/>
      <c r="C28" s="112"/>
      <c r="D28" s="112"/>
      <c r="E28" s="112"/>
      <c r="F28" s="112"/>
      <c r="G28" s="112"/>
      <c r="H28" s="112"/>
      <c r="I28" s="112"/>
      <c r="J28" s="112"/>
      <c r="K28" s="112"/>
    </row>
    <row r="29" spans="1:11" ht="24" customHeight="1" x14ac:dyDescent="0.2">
      <c r="B29" s="112"/>
      <c r="C29" s="112"/>
      <c r="D29" s="112"/>
      <c r="E29" s="112"/>
      <c r="F29" s="112"/>
      <c r="G29" s="112"/>
      <c r="H29" s="112"/>
      <c r="I29" s="112"/>
      <c r="J29" s="112"/>
      <c r="K29" s="112"/>
    </row>
    <row r="30" spans="1:11" ht="24" customHeight="1" x14ac:dyDescent="0.2">
      <c r="B30" s="112"/>
      <c r="C30" s="112"/>
      <c r="D30" s="112"/>
      <c r="E30" s="112"/>
      <c r="F30" s="112"/>
      <c r="G30" s="112"/>
      <c r="H30" s="112"/>
      <c r="I30" s="112"/>
      <c r="J30" s="112"/>
      <c r="K30" s="112"/>
    </row>
    <row r="31" spans="1:11" x14ac:dyDescent="0.2">
      <c r="H31" s="101" t="s">
        <v>38</v>
      </c>
      <c r="I31" s="102"/>
      <c r="J31" s="25"/>
      <c r="K31" s="15">
        <f>LEN(TRIM(B26))</f>
        <v>108</v>
      </c>
    </row>
    <row r="34" spans="1:11" x14ac:dyDescent="0.2">
      <c r="G34" s="80" t="str">
        <f>E9</f>
        <v>スマートちば株式会社　中央支店</v>
      </c>
      <c r="H34" s="80"/>
      <c r="I34" s="80"/>
      <c r="J34" s="80"/>
      <c r="K34" s="80"/>
    </row>
    <row r="35" spans="1:11" ht="19.8" customHeight="1" x14ac:dyDescent="0.2">
      <c r="A35" s="14" t="s">
        <v>33</v>
      </c>
      <c r="B35" s="6"/>
      <c r="C35" s="6"/>
      <c r="D35" s="6"/>
    </row>
    <row r="36" spans="1:11" ht="19.8" customHeight="1" x14ac:dyDescent="0.2">
      <c r="A36" s="11" t="s">
        <v>37</v>
      </c>
      <c r="B36" s="6"/>
      <c r="C36" s="6"/>
      <c r="D36" s="7"/>
      <c r="G36" s="6"/>
    </row>
    <row r="37" spans="1:11" ht="13.8" customHeight="1" x14ac:dyDescent="0.2">
      <c r="B37" s="6"/>
      <c r="C37" s="6"/>
      <c r="D37" s="6"/>
    </row>
    <row r="38" spans="1:11" ht="40.200000000000003" customHeight="1" x14ac:dyDescent="0.2">
      <c r="B38" s="2" t="s">
        <v>12</v>
      </c>
      <c r="C38" s="2" t="s">
        <v>97</v>
      </c>
      <c r="D38" s="2" t="s">
        <v>10</v>
      </c>
      <c r="E38" s="73" t="s">
        <v>13</v>
      </c>
      <c r="F38" s="74"/>
      <c r="G38" s="74"/>
      <c r="H38" s="74"/>
      <c r="I38" s="74"/>
      <c r="J38" s="30"/>
      <c r="K38" s="26" t="s">
        <v>14</v>
      </c>
    </row>
    <row r="39" spans="1:11" ht="45" customHeight="1" x14ac:dyDescent="0.2">
      <c r="B39" s="78" t="s">
        <v>70</v>
      </c>
      <c r="C39" s="20"/>
      <c r="D39" s="21">
        <v>1</v>
      </c>
      <c r="E39" s="48" t="s">
        <v>51</v>
      </c>
      <c r="F39" s="49"/>
      <c r="G39" s="49"/>
      <c r="H39" s="49"/>
      <c r="I39" s="49"/>
      <c r="J39" s="50"/>
      <c r="K39" s="27"/>
    </row>
    <row r="40" spans="1:11" ht="45" customHeight="1" x14ac:dyDescent="0.2">
      <c r="B40" s="79"/>
      <c r="C40" s="20"/>
      <c r="D40" s="21">
        <v>2</v>
      </c>
      <c r="E40" s="48" t="s">
        <v>52</v>
      </c>
      <c r="F40" s="49"/>
      <c r="G40" s="49"/>
      <c r="H40" s="49"/>
      <c r="I40" s="49"/>
      <c r="J40" s="50"/>
      <c r="K40" s="27"/>
    </row>
    <row r="41" spans="1:11" ht="45" customHeight="1" x14ac:dyDescent="0.2">
      <c r="B41" s="79"/>
      <c r="C41" s="20"/>
      <c r="D41" s="21">
        <v>3</v>
      </c>
      <c r="E41" s="48" t="s">
        <v>72</v>
      </c>
      <c r="F41" s="49"/>
      <c r="G41" s="49"/>
      <c r="H41" s="49"/>
      <c r="I41" s="49"/>
      <c r="J41" s="50"/>
      <c r="K41" s="27"/>
    </row>
    <row r="42" spans="1:11" ht="45" customHeight="1" x14ac:dyDescent="0.2">
      <c r="B42" s="79"/>
      <c r="C42" s="20"/>
      <c r="D42" s="21">
        <v>4</v>
      </c>
      <c r="E42" s="52" t="s">
        <v>73</v>
      </c>
      <c r="F42" s="53"/>
      <c r="G42" s="53"/>
      <c r="H42" s="53"/>
      <c r="I42" s="53"/>
      <c r="J42" s="54"/>
      <c r="K42" s="27"/>
    </row>
    <row r="43" spans="1:11" ht="45" customHeight="1" x14ac:dyDescent="0.2">
      <c r="B43" s="79"/>
      <c r="C43" s="20"/>
      <c r="D43" s="21">
        <v>5</v>
      </c>
      <c r="E43" s="48" t="s">
        <v>99</v>
      </c>
      <c r="F43" s="49"/>
      <c r="G43" s="49"/>
      <c r="H43" s="49"/>
      <c r="I43" s="49"/>
      <c r="J43" s="50"/>
      <c r="K43" s="27"/>
    </row>
    <row r="44" spans="1:11" ht="45" customHeight="1" x14ac:dyDescent="0.2">
      <c r="B44" s="79"/>
      <c r="C44" s="20"/>
      <c r="D44" s="21">
        <v>6</v>
      </c>
      <c r="E44" s="48" t="s">
        <v>100</v>
      </c>
      <c r="F44" s="49"/>
      <c r="G44" s="49"/>
      <c r="H44" s="49"/>
      <c r="I44" s="49"/>
      <c r="J44" s="50"/>
      <c r="K44" s="27"/>
    </row>
    <row r="45" spans="1:11" ht="45" customHeight="1" x14ac:dyDescent="0.2">
      <c r="B45" s="79"/>
      <c r="C45" s="20"/>
      <c r="D45" s="21">
        <v>7</v>
      </c>
      <c r="E45" s="48" t="s">
        <v>101</v>
      </c>
      <c r="F45" s="49"/>
      <c r="G45" s="49"/>
      <c r="H45" s="49"/>
      <c r="I45" s="49"/>
      <c r="J45" s="50"/>
      <c r="K45" s="27"/>
    </row>
    <row r="46" spans="1:11" ht="45" customHeight="1" x14ac:dyDescent="0.2">
      <c r="B46" s="79"/>
      <c r="C46" s="20"/>
      <c r="D46" s="21">
        <v>8</v>
      </c>
      <c r="E46" s="48" t="s">
        <v>92</v>
      </c>
      <c r="F46" s="49"/>
      <c r="G46" s="49"/>
      <c r="H46" s="49"/>
      <c r="I46" s="49"/>
      <c r="J46" s="50"/>
      <c r="K46" s="27"/>
    </row>
    <row r="47" spans="1:11" ht="45" customHeight="1" x14ac:dyDescent="0.2">
      <c r="B47" s="79"/>
      <c r="C47" s="20"/>
      <c r="D47" s="21">
        <v>9</v>
      </c>
      <c r="E47" s="48" t="s">
        <v>86</v>
      </c>
      <c r="F47" s="49"/>
      <c r="G47" s="49"/>
      <c r="H47" s="49"/>
      <c r="I47" s="49"/>
      <c r="J47" s="50"/>
      <c r="K47" s="27"/>
    </row>
    <row r="48" spans="1:11" ht="60" customHeight="1" x14ac:dyDescent="0.2">
      <c r="B48" s="76" t="s">
        <v>71</v>
      </c>
      <c r="C48" s="20"/>
      <c r="D48" s="21">
        <v>10</v>
      </c>
      <c r="E48" s="52" t="s">
        <v>116</v>
      </c>
      <c r="F48" s="53"/>
      <c r="G48" s="53"/>
      <c r="H48" s="53"/>
      <c r="I48" s="53"/>
      <c r="J48" s="54"/>
      <c r="K48" s="27" t="s">
        <v>110</v>
      </c>
    </row>
    <row r="49" spans="1:11" ht="60" customHeight="1" x14ac:dyDescent="0.2">
      <c r="B49" s="76"/>
      <c r="C49" s="20"/>
      <c r="D49" s="21">
        <v>11</v>
      </c>
      <c r="E49" s="52" t="s">
        <v>112</v>
      </c>
      <c r="F49" s="53"/>
      <c r="G49" s="53"/>
      <c r="H49" s="53"/>
      <c r="I49" s="53"/>
      <c r="J49" s="54"/>
      <c r="K49" s="27"/>
    </row>
    <row r="50" spans="1:11" ht="60" customHeight="1" x14ac:dyDescent="0.2">
      <c r="B50" s="76"/>
      <c r="C50" s="20"/>
      <c r="D50" s="21">
        <v>12</v>
      </c>
      <c r="E50" s="52" t="s">
        <v>87</v>
      </c>
      <c r="F50" s="53"/>
      <c r="G50" s="53"/>
      <c r="H50" s="53"/>
      <c r="I50" s="53"/>
      <c r="J50" s="54"/>
      <c r="K50" s="27"/>
    </row>
    <row r="51" spans="1:11" ht="39" customHeight="1" x14ac:dyDescent="0.2">
      <c r="B51" s="76" t="s">
        <v>85</v>
      </c>
      <c r="C51" s="33"/>
      <c r="D51" s="21">
        <v>13</v>
      </c>
      <c r="E51" s="48" t="s">
        <v>88</v>
      </c>
      <c r="F51" s="49"/>
      <c r="G51" s="49"/>
      <c r="H51" s="49"/>
      <c r="I51" s="49"/>
      <c r="J51" s="50"/>
      <c r="K51" s="27"/>
    </row>
    <row r="52" spans="1:11" ht="32.4" customHeight="1" x14ac:dyDescent="0.2">
      <c r="B52" s="76"/>
      <c r="C52" s="31"/>
      <c r="D52" s="21">
        <v>14</v>
      </c>
      <c r="E52" s="48" t="s">
        <v>15</v>
      </c>
      <c r="F52" s="49"/>
      <c r="G52" s="49"/>
      <c r="H52" s="49"/>
      <c r="I52" s="49"/>
      <c r="J52" s="50"/>
      <c r="K52" s="27"/>
    </row>
    <row r="53" spans="1:11" ht="32.4" customHeight="1" x14ac:dyDescent="0.2">
      <c r="A53" t="s">
        <v>68</v>
      </c>
      <c r="B53" s="76"/>
      <c r="C53" s="31"/>
      <c r="D53" s="21">
        <v>15</v>
      </c>
      <c r="E53" s="48" t="s">
        <v>16</v>
      </c>
      <c r="F53" s="49"/>
      <c r="G53" s="49"/>
      <c r="H53" s="49"/>
      <c r="I53" s="49"/>
      <c r="J53" s="50"/>
      <c r="K53" s="27"/>
    </row>
    <row r="54" spans="1:11" ht="32.4" customHeight="1" x14ac:dyDescent="0.2">
      <c r="B54" s="76"/>
      <c r="C54" s="31"/>
      <c r="D54" s="21">
        <v>16</v>
      </c>
      <c r="E54" s="48" t="s">
        <v>17</v>
      </c>
      <c r="F54" s="49"/>
      <c r="G54" s="49"/>
      <c r="H54" s="49"/>
      <c r="I54" s="49"/>
      <c r="J54" s="50"/>
      <c r="K54" s="27"/>
    </row>
    <row r="55" spans="1:11" ht="40.049999999999997" customHeight="1" x14ac:dyDescent="0.2">
      <c r="B55" s="76"/>
      <c r="C55" s="31"/>
      <c r="D55" s="21">
        <v>17</v>
      </c>
      <c r="E55" s="48" t="s">
        <v>18</v>
      </c>
      <c r="F55" s="49"/>
      <c r="G55" s="49"/>
      <c r="H55" s="49"/>
      <c r="I55" s="49"/>
      <c r="J55" s="50"/>
      <c r="K55" s="27"/>
    </row>
    <row r="56" spans="1:11" ht="32.4" customHeight="1" thickBot="1" x14ac:dyDescent="0.25">
      <c r="B56" s="76"/>
      <c r="C56" s="34"/>
      <c r="D56" s="22">
        <v>18</v>
      </c>
      <c r="E56" s="55" t="s">
        <v>19</v>
      </c>
      <c r="F56" s="56"/>
      <c r="G56" s="56"/>
      <c r="H56" s="56"/>
      <c r="I56" s="56"/>
      <c r="J56" s="57"/>
      <c r="K56" s="28"/>
    </row>
    <row r="57" spans="1:11" ht="40.049999999999997" customHeight="1" thickBot="1" x14ac:dyDescent="0.25">
      <c r="B57" s="75"/>
      <c r="C57" s="47" t="s">
        <v>20</v>
      </c>
      <c r="D57" s="46">
        <v>19</v>
      </c>
      <c r="E57" s="58" t="s">
        <v>21</v>
      </c>
      <c r="F57" s="59"/>
      <c r="G57" s="59"/>
      <c r="H57" s="59"/>
      <c r="I57" s="59"/>
      <c r="J57" s="59"/>
      <c r="K57" s="19" t="s">
        <v>110</v>
      </c>
    </row>
    <row r="58" spans="1:11" ht="36" customHeight="1" x14ac:dyDescent="0.2">
      <c r="B58" s="76"/>
      <c r="C58" s="35"/>
      <c r="D58" s="23">
        <v>20</v>
      </c>
      <c r="E58" s="60" t="s">
        <v>22</v>
      </c>
      <c r="F58" s="61"/>
      <c r="G58" s="61"/>
      <c r="H58" s="61"/>
      <c r="I58" s="61"/>
      <c r="J58" s="62"/>
      <c r="K58" s="29"/>
    </row>
    <row r="59" spans="1:11" ht="36" customHeight="1" x14ac:dyDescent="0.2">
      <c r="B59" s="76"/>
      <c r="C59" s="31"/>
      <c r="D59" s="21">
        <v>21</v>
      </c>
      <c r="E59" s="48" t="s">
        <v>23</v>
      </c>
      <c r="F59" s="49"/>
      <c r="G59" s="49"/>
      <c r="H59" s="49"/>
      <c r="I59" s="49"/>
      <c r="J59" s="50"/>
      <c r="K59" s="27"/>
    </row>
    <row r="60" spans="1:11" ht="36" customHeight="1" x14ac:dyDescent="0.2">
      <c r="B60" s="76"/>
      <c r="C60" s="31"/>
      <c r="D60" s="21">
        <v>22</v>
      </c>
      <c r="E60" s="48" t="s">
        <v>24</v>
      </c>
      <c r="F60" s="49"/>
      <c r="G60" s="49"/>
      <c r="H60" s="49"/>
      <c r="I60" s="49"/>
      <c r="J60" s="50"/>
      <c r="K60" s="27"/>
    </row>
    <row r="61" spans="1:11" ht="34.200000000000003" customHeight="1" x14ac:dyDescent="0.2">
      <c r="B61" s="76"/>
      <c r="C61" s="31"/>
      <c r="D61" s="21">
        <v>23</v>
      </c>
      <c r="E61" s="52" t="s">
        <v>74</v>
      </c>
      <c r="F61" s="53"/>
      <c r="G61" s="53"/>
      <c r="H61" s="53"/>
      <c r="I61" s="53"/>
      <c r="J61" s="54"/>
      <c r="K61" s="27" t="s">
        <v>110</v>
      </c>
    </row>
    <row r="62" spans="1:11" ht="34.200000000000003" customHeight="1" x14ac:dyDescent="0.2">
      <c r="B62" s="76"/>
      <c r="C62" s="31"/>
      <c r="D62" s="21">
        <v>24</v>
      </c>
      <c r="E62" s="52" t="s">
        <v>89</v>
      </c>
      <c r="F62" s="53"/>
      <c r="G62" s="53"/>
      <c r="H62" s="53"/>
      <c r="I62" s="53"/>
      <c r="J62" s="54"/>
      <c r="K62" s="27" t="s">
        <v>110</v>
      </c>
    </row>
    <row r="63" spans="1:11" ht="40.049999999999997" customHeight="1" x14ac:dyDescent="0.2">
      <c r="B63" s="76"/>
      <c r="C63" s="31"/>
      <c r="D63" s="21">
        <v>25</v>
      </c>
      <c r="E63" s="52" t="s">
        <v>91</v>
      </c>
      <c r="F63" s="53"/>
      <c r="G63" s="53"/>
      <c r="H63" s="53"/>
      <c r="I63" s="53"/>
      <c r="J63" s="54"/>
      <c r="K63" s="27"/>
    </row>
    <row r="64" spans="1:11" ht="40.049999999999997" customHeight="1" x14ac:dyDescent="0.2">
      <c r="B64" s="76"/>
      <c r="C64" s="31"/>
      <c r="D64" s="21">
        <v>26</v>
      </c>
      <c r="E64" s="52" t="s">
        <v>90</v>
      </c>
      <c r="F64" s="53"/>
      <c r="G64" s="53"/>
      <c r="H64" s="53"/>
      <c r="I64" s="53"/>
      <c r="J64" s="54"/>
      <c r="K64" s="27"/>
    </row>
    <row r="65" spans="2:11" ht="40.049999999999997" customHeight="1" x14ac:dyDescent="0.2">
      <c r="B65" s="76"/>
      <c r="C65" s="36"/>
      <c r="D65" s="21">
        <v>27</v>
      </c>
      <c r="E65" s="52" t="s">
        <v>40</v>
      </c>
      <c r="F65" s="53"/>
      <c r="G65" s="53"/>
      <c r="H65" s="53"/>
      <c r="I65" s="53"/>
      <c r="J65" s="54"/>
      <c r="K65" s="27"/>
    </row>
    <row r="66" spans="2:11" ht="33.6" customHeight="1" x14ac:dyDescent="0.2">
      <c r="B66" s="76"/>
      <c r="C66" s="37"/>
      <c r="D66" s="21">
        <v>28</v>
      </c>
      <c r="E66" s="52" t="s">
        <v>41</v>
      </c>
      <c r="F66" s="53"/>
      <c r="G66" s="53"/>
      <c r="H66" s="53"/>
      <c r="I66" s="53"/>
      <c r="J66" s="54"/>
      <c r="K66" s="27"/>
    </row>
    <row r="67" spans="2:11" ht="33.6" customHeight="1" x14ac:dyDescent="0.2">
      <c r="B67" s="76"/>
      <c r="C67" s="37"/>
      <c r="D67" s="21">
        <v>29</v>
      </c>
      <c r="E67" s="52" t="s">
        <v>42</v>
      </c>
      <c r="F67" s="53"/>
      <c r="G67" s="53"/>
      <c r="H67" s="53"/>
      <c r="I67" s="53"/>
      <c r="J67" s="54"/>
      <c r="K67" s="27"/>
    </row>
    <row r="68" spans="2:11" ht="34.200000000000003" customHeight="1" thickBot="1" x14ac:dyDescent="0.25">
      <c r="B68" s="76"/>
      <c r="C68" s="38"/>
      <c r="D68" s="22">
        <v>30</v>
      </c>
      <c r="E68" s="63" t="s">
        <v>66</v>
      </c>
      <c r="F68" s="64"/>
      <c r="G68" s="64"/>
      <c r="H68" s="64"/>
      <c r="I68" s="64"/>
      <c r="J68" s="65"/>
      <c r="K68" s="28" t="s">
        <v>110</v>
      </c>
    </row>
    <row r="69" spans="2:11" ht="45" customHeight="1" thickBot="1" x14ac:dyDescent="0.25">
      <c r="B69" s="75" t="s">
        <v>98</v>
      </c>
      <c r="C69" s="8" t="s">
        <v>20</v>
      </c>
      <c r="D69" s="46">
        <v>31</v>
      </c>
      <c r="E69" s="66" t="s">
        <v>47</v>
      </c>
      <c r="F69" s="67"/>
      <c r="G69" s="67"/>
      <c r="H69" s="67"/>
      <c r="I69" s="67"/>
      <c r="J69" s="67"/>
      <c r="K69" s="19" t="s">
        <v>110</v>
      </c>
    </row>
    <row r="70" spans="2:11" ht="37.200000000000003" customHeight="1" x14ac:dyDescent="0.2">
      <c r="B70" s="76"/>
      <c r="C70" s="5"/>
      <c r="D70" s="23">
        <v>32</v>
      </c>
      <c r="E70" s="68" t="s">
        <v>46</v>
      </c>
      <c r="F70" s="69"/>
      <c r="G70" s="69"/>
      <c r="H70" s="69"/>
      <c r="I70" s="69"/>
      <c r="J70" s="70"/>
      <c r="K70" s="29" t="s">
        <v>110</v>
      </c>
    </row>
    <row r="71" spans="2:11" ht="37.200000000000003" customHeight="1" x14ac:dyDescent="0.2">
      <c r="B71" s="76"/>
      <c r="C71" s="9"/>
      <c r="D71" s="21">
        <v>33</v>
      </c>
      <c r="E71" s="52" t="s">
        <v>61</v>
      </c>
      <c r="F71" s="53"/>
      <c r="G71" s="53"/>
      <c r="H71" s="53"/>
      <c r="I71" s="53"/>
      <c r="J71" s="54"/>
      <c r="K71" s="27"/>
    </row>
    <row r="72" spans="2:11" ht="37.200000000000003" customHeight="1" x14ac:dyDescent="0.2">
      <c r="B72" s="76"/>
      <c r="C72" s="3"/>
      <c r="D72" s="21">
        <v>34</v>
      </c>
      <c r="E72" s="52" t="s">
        <v>93</v>
      </c>
      <c r="F72" s="53"/>
      <c r="G72" s="53"/>
      <c r="H72" s="53"/>
      <c r="I72" s="53"/>
      <c r="J72" s="54"/>
      <c r="K72" s="27"/>
    </row>
    <row r="73" spans="2:11" ht="37.200000000000003" customHeight="1" thickBot="1" x14ac:dyDescent="0.25">
      <c r="B73" s="76"/>
      <c r="C73" s="4"/>
      <c r="D73" s="22">
        <v>35</v>
      </c>
      <c r="E73" s="63" t="s">
        <v>43</v>
      </c>
      <c r="F73" s="64"/>
      <c r="G73" s="64"/>
      <c r="H73" s="64"/>
      <c r="I73" s="64"/>
      <c r="J73" s="65"/>
      <c r="K73" s="28"/>
    </row>
    <row r="74" spans="2:11" ht="41.4" customHeight="1" thickBot="1" x14ac:dyDescent="0.25">
      <c r="B74" s="77" t="s">
        <v>84</v>
      </c>
      <c r="C74" s="8" t="s">
        <v>20</v>
      </c>
      <c r="D74" s="46">
        <v>36</v>
      </c>
      <c r="E74" s="66" t="s">
        <v>75</v>
      </c>
      <c r="F74" s="67"/>
      <c r="G74" s="67"/>
      <c r="H74" s="67"/>
      <c r="I74" s="67"/>
      <c r="J74" s="67"/>
      <c r="K74" s="19" t="s">
        <v>110</v>
      </c>
    </row>
    <row r="75" spans="2:11" ht="30.6" customHeight="1" x14ac:dyDescent="0.2">
      <c r="B75" s="76"/>
      <c r="C75" s="5"/>
      <c r="D75" s="23">
        <v>37</v>
      </c>
      <c r="E75" s="68" t="s">
        <v>25</v>
      </c>
      <c r="F75" s="69"/>
      <c r="G75" s="69"/>
      <c r="H75" s="69"/>
      <c r="I75" s="69"/>
      <c r="J75" s="70"/>
      <c r="K75" s="29" t="s">
        <v>110</v>
      </c>
    </row>
    <row r="76" spans="2:11" ht="30.6" customHeight="1" x14ac:dyDescent="0.2">
      <c r="B76" s="76"/>
      <c r="C76" s="3"/>
      <c r="D76" s="21">
        <v>38</v>
      </c>
      <c r="E76" s="52" t="s">
        <v>44</v>
      </c>
      <c r="F76" s="53"/>
      <c r="G76" s="53"/>
      <c r="H76" s="53"/>
      <c r="I76" s="53"/>
      <c r="J76" s="54"/>
      <c r="K76" s="27" t="s">
        <v>110</v>
      </c>
    </row>
    <row r="77" spans="2:11" ht="30.6" customHeight="1" x14ac:dyDescent="0.2">
      <c r="B77" s="76"/>
      <c r="C77" s="3"/>
      <c r="D77" s="21">
        <v>39</v>
      </c>
      <c r="E77" s="52" t="s">
        <v>67</v>
      </c>
      <c r="F77" s="53"/>
      <c r="G77" s="53"/>
      <c r="H77" s="53"/>
      <c r="I77" s="53"/>
      <c r="J77" s="54"/>
      <c r="K77" s="27" t="s">
        <v>110</v>
      </c>
    </row>
    <row r="78" spans="2:11" ht="30.6" customHeight="1" x14ac:dyDescent="0.2">
      <c r="B78" s="76"/>
      <c r="C78" s="10"/>
      <c r="D78" s="21">
        <v>40</v>
      </c>
      <c r="E78" s="52" t="s">
        <v>26</v>
      </c>
      <c r="F78" s="53"/>
      <c r="G78" s="53"/>
      <c r="H78" s="53"/>
      <c r="I78" s="53"/>
      <c r="J78" s="54"/>
      <c r="K78" s="27"/>
    </row>
    <row r="79" spans="2:11" ht="30.6" customHeight="1" x14ac:dyDescent="0.2">
      <c r="B79" s="76"/>
      <c r="C79" s="3"/>
      <c r="D79" s="21">
        <v>41</v>
      </c>
      <c r="E79" s="52" t="s">
        <v>48</v>
      </c>
      <c r="F79" s="53"/>
      <c r="G79" s="53"/>
      <c r="H79" s="53"/>
      <c r="I79" s="53"/>
      <c r="J79" s="54"/>
      <c r="K79" s="27"/>
    </row>
    <row r="80" spans="2:11" ht="40.049999999999997" customHeight="1" x14ac:dyDescent="0.2">
      <c r="B80" s="76"/>
      <c r="C80" s="3"/>
      <c r="D80" s="21">
        <v>42</v>
      </c>
      <c r="E80" s="52" t="s">
        <v>49</v>
      </c>
      <c r="F80" s="53"/>
      <c r="G80" s="53"/>
      <c r="H80" s="53"/>
      <c r="I80" s="53"/>
      <c r="J80" s="54"/>
      <c r="K80" s="27"/>
    </row>
    <row r="81" spans="2:11" ht="36" customHeight="1" x14ac:dyDescent="0.2">
      <c r="B81" s="78" t="s">
        <v>83</v>
      </c>
      <c r="C81" s="3"/>
      <c r="D81" s="21">
        <v>43</v>
      </c>
      <c r="E81" s="52" t="s">
        <v>45</v>
      </c>
      <c r="F81" s="53"/>
      <c r="G81" s="53"/>
      <c r="H81" s="53"/>
      <c r="I81" s="53"/>
      <c r="J81" s="54"/>
      <c r="K81" s="27" t="s">
        <v>110</v>
      </c>
    </row>
    <row r="82" spans="2:11" ht="36" customHeight="1" x14ac:dyDescent="0.2">
      <c r="B82" s="79"/>
      <c r="C82" s="3"/>
      <c r="D82" s="21">
        <v>44</v>
      </c>
      <c r="E82" s="52" t="s">
        <v>27</v>
      </c>
      <c r="F82" s="53"/>
      <c r="G82" s="53"/>
      <c r="H82" s="53"/>
      <c r="I82" s="53"/>
      <c r="J82" s="54"/>
      <c r="K82" s="27" t="s">
        <v>110</v>
      </c>
    </row>
    <row r="83" spans="2:11" ht="36" customHeight="1" x14ac:dyDescent="0.2">
      <c r="B83" s="79"/>
      <c r="C83" s="3"/>
      <c r="D83" s="21">
        <v>45</v>
      </c>
      <c r="E83" s="52" t="s">
        <v>28</v>
      </c>
      <c r="F83" s="53"/>
      <c r="G83" s="53"/>
      <c r="H83" s="53"/>
      <c r="I83" s="53"/>
      <c r="J83" s="54"/>
      <c r="K83" s="27"/>
    </row>
    <row r="84" spans="2:11" ht="36" customHeight="1" x14ac:dyDescent="0.2">
      <c r="B84" s="79"/>
      <c r="C84" s="3"/>
      <c r="D84" s="21">
        <v>46</v>
      </c>
      <c r="E84" s="52" t="s">
        <v>76</v>
      </c>
      <c r="F84" s="53"/>
      <c r="G84" s="53"/>
      <c r="H84" s="53"/>
      <c r="I84" s="53"/>
      <c r="J84" s="54"/>
      <c r="K84" s="27"/>
    </row>
    <row r="85" spans="2:11" ht="36" customHeight="1" x14ac:dyDescent="0.2">
      <c r="B85" s="79"/>
      <c r="C85" s="3"/>
      <c r="D85" s="21">
        <v>47</v>
      </c>
      <c r="E85" s="52" t="s">
        <v>77</v>
      </c>
      <c r="F85" s="53"/>
      <c r="G85" s="53"/>
      <c r="H85" s="53"/>
      <c r="I85" s="53"/>
      <c r="J85" s="54"/>
      <c r="K85" s="27"/>
    </row>
    <row r="86" spans="2:11" ht="39" customHeight="1" x14ac:dyDescent="0.2">
      <c r="B86" s="76" t="s">
        <v>82</v>
      </c>
      <c r="C86" s="3"/>
      <c r="D86" s="21">
        <v>48</v>
      </c>
      <c r="E86" s="51" t="s">
        <v>29</v>
      </c>
      <c r="F86" s="51"/>
      <c r="G86" s="51"/>
      <c r="H86" s="51"/>
      <c r="I86" s="51"/>
      <c r="J86" s="51"/>
      <c r="K86" s="32" t="s">
        <v>110</v>
      </c>
    </row>
    <row r="87" spans="2:11" ht="39" customHeight="1" x14ac:dyDescent="0.2">
      <c r="B87" s="76"/>
      <c r="C87" s="3"/>
      <c r="D87" s="21">
        <v>49</v>
      </c>
      <c r="E87" s="51" t="s">
        <v>78</v>
      </c>
      <c r="F87" s="51"/>
      <c r="G87" s="51"/>
      <c r="H87" s="51"/>
      <c r="I87" s="51"/>
      <c r="J87" s="51"/>
      <c r="K87" s="32"/>
    </row>
    <row r="88" spans="2:11" ht="39" customHeight="1" x14ac:dyDescent="0.2">
      <c r="B88" s="76"/>
      <c r="C88" s="3"/>
      <c r="D88" s="21">
        <v>50</v>
      </c>
      <c r="E88" s="51" t="s">
        <v>30</v>
      </c>
      <c r="F88" s="51"/>
      <c r="G88" s="51"/>
      <c r="H88" s="51"/>
      <c r="I88" s="51"/>
      <c r="J88" s="51"/>
      <c r="K88" s="32" t="s">
        <v>110</v>
      </c>
    </row>
    <row r="89" spans="2:11" ht="51" customHeight="1" x14ac:dyDescent="0.2">
      <c r="B89" s="76" t="s">
        <v>102</v>
      </c>
      <c r="C89" s="3"/>
      <c r="D89" s="21">
        <v>51</v>
      </c>
      <c r="E89" s="51" t="s">
        <v>31</v>
      </c>
      <c r="F89" s="51"/>
      <c r="G89" s="51"/>
      <c r="H89" s="51"/>
      <c r="I89" s="51"/>
      <c r="J89" s="51"/>
      <c r="K89" s="32" t="s">
        <v>50</v>
      </c>
    </row>
    <row r="90" spans="2:11" ht="51" customHeight="1" x14ac:dyDescent="0.2">
      <c r="B90" s="76"/>
      <c r="C90" s="3"/>
      <c r="D90" s="21">
        <v>52</v>
      </c>
      <c r="E90" s="51" t="s">
        <v>94</v>
      </c>
      <c r="F90" s="51"/>
      <c r="G90" s="51"/>
      <c r="H90" s="51"/>
      <c r="I90" s="51"/>
      <c r="J90" s="51"/>
      <c r="K90" s="32" t="s">
        <v>110</v>
      </c>
    </row>
    <row r="91" spans="2:11" ht="48" customHeight="1" x14ac:dyDescent="0.2">
      <c r="B91" s="76" t="s">
        <v>81</v>
      </c>
      <c r="C91" s="3"/>
      <c r="D91" s="21">
        <v>53</v>
      </c>
      <c r="E91" s="51" t="s">
        <v>79</v>
      </c>
      <c r="F91" s="51"/>
      <c r="G91" s="51"/>
      <c r="H91" s="51"/>
      <c r="I91" s="51"/>
      <c r="J91" s="51"/>
      <c r="K91" s="32" t="s">
        <v>110</v>
      </c>
    </row>
    <row r="92" spans="2:11" ht="48" customHeight="1" x14ac:dyDescent="0.2">
      <c r="B92" s="76"/>
      <c r="C92" s="3"/>
      <c r="D92" s="21">
        <v>54</v>
      </c>
      <c r="E92" s="51" t="s">
        <v>113</v>
      </c>
      <c r="F92" s="51"/>
      <c r="G92" s="51"/>
      <c r="H92" s="51"/>
      <c r="I92" s="51"/>
      <c r="J92" s="51"/>
      <c r="K92" s="32"/>
    </row>
    <row r="93" spans="2:11" ht="48" customHeight="1" x14ac:dyDescent="0.2">
      <c r="B93" s="76"/>
      <c r="C93" s="3"/>
      <c r="D93" s="21">
        <v>55</v>
      </c>
      <c r="E93" s="51" t="s">
        <v>80</v>
      </c>
      <c r="F93" s="51"/>
      <c r="G93" s="51"/>
      <c r="H93" s="51"/>
      <c r="I93" s="51"/>
      <c r="J93" s="51"/>
      <c r="K93" s="32" t="s">
        <v>110</v>
      </c>
    </row>
    <row r="94" spans="2:11" ht="7.8" customHeight="1" thickBot="1" x14ac:dyDescent="0.25">
      <c r="B94" s="39"/>
      <c r="C94" s="40"/>
      <c r="D94" s="41"/>
      <c r="E94" s="42"/>
      <c r="F94" s="42"/>
      <c r="G94" s="42"/>
      <c r="H94" s="42"/>
      <c r="I94" s="42"/>
      <c r="J94" s="42"/>
      <c r="K94" s="44"/>
    </row>
    <row r="95" spans="2:11" ht="31.2" customHeight="1" thickTop="1" thickBot="1" x14ac:dyDescent="0.25">
      <c r="B95" s="6"/>
      <c r="C95" s="6"/>
      <c r="D95" s="6"/>
      <c r="J95" s="45" t="s">
        <v>32</v>
      </c>
      <c r="K95" s="43">
        <f>IF(COUNTA(K39:K93)=0,"",COUNTIF(K39:K93,"○"))</f>
        <v>18</v>
      </c>
    </row>
    <row r="96" spans="2:11" ht="9" customHeight="1" thickTop="1" x14ac:dyDescent="0.2">
      <c r="B96" s="6"/>
      <c r="C96" s="6"/>
      <c r="D96" s="6"/>
      <c r="G96" s="6"/>
    </row>
    <row r="97" spans="2:11" ht="13.2" customHeight="1" x14ac:dyDescent="0.2">
      <c r="B97" s="72" t="s">
        <v>114</v>
      </c>
      <c r="C97" s="72"/>
      <c r="D97" s="72"/>
      <c r="E97" s="72"/>
      <c r="F97" s="72"/>
      <c r="G97" s="72"/>
      <c r="H97" s="72"/>
      <c r="I97" s="72"/>
      <c r="J97" s="72"/>
      <c r="K97" s="72"/>
    </row>
    <row r="98" spans="2:11" x14ac:dyDescent="0.2">
      <c r="B98" s="71"/>
      <c r="C98" s="71"/>
      <c r="D98" s="71"/>
      <c r="E98" s="71"/>
      <c r="F98" s="71"/>
      <c r="G98" s="71"/>
      <c r="H98" s="71"/>
    </row>
    <row r="99" spans="2:11" x14ac:dyDescent="0.2">
      <c r="B99" s="71"/>
      <c r="C99" s="71"/>
      <c r="D99" s="71"/>
      <c r="E99" s="71"/>
      <c r="F99" s="71"/>
      <c r="G99" s="71"/>
      <c r="H99" s="71"/>
    </row>
  </sheetData>
  <mergeCells count="103">
    <mergeCell ref="B3:K3"/>
    <mergeCell ref="E9:K9"/>
    <mergeCell ref="B8:K8"/>
    <mergeCell ref="B9:D9"/>
    <mergeCell ref="H12:H13"/>
    <mergeCell ref="B10:D11"/>
    <mergeCell ref="B12:D13"/>
    <mergeCell ref="F12:G12"/>
    <mergeCell ref="F13:G13"/>
    <mergeCell ref="G4:K4"/>
    <mergeCell ref="G5:K5"/>
    <mergeCell ref="B14:D14"/>
    <mergeCell ref="E10:K10"/>
    <mergeCell ref="E14:K14"/>
    <mergeCell ref="E11:K11"/>
    <mergeCell ref="H31:I31"/>
    <mergeCell ref="I12:K13"/>
    <mergeCell ref="F15:G15"/>
    <mergeCell ref="F16:G16"/>
    <mergeCell ref="B24:K25"/>
    <mergeCell ref="B26:K30"/>
    <mergeCell ref="I15:K15"/>
    <mergeCell ref="F17:G17"/>
    <mergeCell ref="F18:G18"/>
    <mergeCell ref="F19:G19"/>
    <mergeCell ref="I16:K16"/>
    <mergeCell ref="I17:K17"/>
    <mergeCell ref="G34:K34"/>
    <mergeCell ref="B15:D21"/>
    <mergeCell ref="I19:K19"/>
    <mergeCell ref="G21:K21"/>
    <mergeCell ref="G22:K22"/>
    <mergeCell ref="I18:K18"/>
    <mergeCell ref="I20:K20"/>
    <mergeCell ref="F20:G20"/>
    <mergeCell ref="B39:B47"/>
    <mergeCell ref="E44:J44"/>
    <mergeCell ref="E45:J45"/>
    <mergeCell ref="E46:J46"/>
    <mergeCell ref="E47:J47"/>
    <mergeCell ref="E39:J39"/>
    <mergeCell ref="E40:J40"/>
    <mergeCell ref="E41:J41"/>
    <mergeCell ref="E42:J42"/>
    <mergeCell ref="E43:J43"/>
    <mergeCell ref="B99:H99"/>
    <mergeCell ref="B97:K97"/>
    <mergeCell ref="E38:I38"/>
    <mergeCell ref="B69:B73"/>
    <mergeCell ref="B74:B80"/>
    <mergeCell ref="B86:B88"/>
    <mergeCell ref="B48:B50"/>
    <mergeCell ref="E48:J48"/>
    <mergeCell ref="E49:J49"/>
    <mergeCell ref="E50:J50"/>
    <mergeCell ref="B81:B85"/>
    <mergeCell ref="E87:J87"/>
    <mergeCell ref="E65:J65"/>
    <mergeCell ref="E66:J66"/>
    <mergeCell ref="E67:J67"/>
    <mergeCell ref="E68:J68"/>
    <mergeCell ref="B98:H98"/>
    <mergeCell ref="B89:B90"/>
    <mergeCell ref="E91:J91"/>
    <mergeCell ref="E92:J92"/>
    <mergeCell ref="E93:J93"/>
    <mergeCell ref="B91:B93"/>
    <mergeCell ref="B51:B68"/>
    <mergeCell ref="E86:J86"/>
    <mergeCell ref="E84:J84"/>
    <mergeCell ref="E85:J85"/>
    <mergeCell ref="E74:J74"/>
    <mergeCell ref="E75:J75"/>
    <mergeCell ref="E76:J76"/>
    <mergeCell ref="E77:J77"/>
    <mergeCell ref="E78:J78"/>
    <mergeCell ref="E69:J69"/>
    <mergeCell ref="E70:J70"/>
    <mergeCell ref="E71:J71"/>
    <mergeCell ref="E51:J51"/>
    <mergeCell ref="E52:J52"/>
    <mergeCell ref="E89:J89"/>
    <mergeCell ref="E90:J90"/>
    <mergeCell ref="E59:J59"/>
    <mergeCell ref="E60:J60"/>
    <mergeCell ref="E61:J61"/>
    <mergeCell ref="E62:J62"/>
    <mergeCell ref="E63:J63"/>
    <mergeCell ref="E55:J55"/>
    <mergeCell ref="E56:J56"/>
    <mergeCell ref="E57:J57"/>
    <mergeCell ref="E58:J58"/>
    <mergeCell ref="E73:J73"/>
    <mergeCell ref="E64:J64"/>
    <mergeCell ref="E72:J72"/>
    <mergeCell ref="E88:J88"/>
    <mergeCell ref="E79:J79"/>
    <mergeCell ref="E81:J81"/>
    <mergeCell ref="E80:J80"/>
    <mergeCell ref="E82:J82"/>
    <mergeCell ref="E83:J83"/>
    <mergeCell ref="E53:J53"/>
    <mergeCell ref="E54:J54"/>
  </mergeCells>
  <phoneticPr fontId="1"/>
  <conditionalFormatting sqref="T8">
    <cfRule type="containsText" dxfId="0" priority="1" operator="containsText" text="取組項目は、１３個以上選択してください。">
      <formula>NOT(ISERROR(SEARCH("取組項目は、１３個以上選択してください。",T8)))</formula>
    </cfRule>
  </conditionalFormatting>
  <dataValidations count="2">
    <dataValidation type="list" allowBlank="1" showInputMessage="1" showErrorMessage="1" sqref="E15:E21 H15:H20" xr:uid="{00000000-0002-0000-0000-000000000000}">
      <formula1>"○,　"</formula1>
    </dataValidation>
    <dataValidation type="list" allowBlank="1" showInputMessage="1" showErrorMessage="1" sqref="K39:K94" xr:uid="{A3A88C4C-E5D9-40A4-B7D9-18F206315D0D}">
      <formula1>"　,○"</formula1>
    </dataValidation>
  </dataValidations>
  <pageMargins left="0.7" right="0.7" top="0.75" bottom="0.75" header="0.3" footer="0.3"/>
  <pageSetup paperSize="9" scale="92" fitToHeight="0" orientation="portrait" horizontalDpi="300" verticalDpi="300" r:id="rId1"/>
  <rowBreaks count="3" manualBreakCount="3">
    <brk id="32" max="11" man="1"/>
    <brk id="50" max="11" man="1"/>
    <brk id="73" max="11" man="1"/>
  </row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取組計画書（事業所ごとに作成すること）</vt:lpstr>
      <vt:lpstr>'取組計画書（事業所ごとに作成すること）'!Print_Area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2006-09-13T11:12:02Z</dcterms:created>
  <dcterms:modified xsi:type="dcterms:W3CDTF">2024-03-08T02:01:08Z</dcterms:modified>
</cp:coreProperties>
</file>