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0798D182-2082-43E7-B76E-913CE45BF9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市町村民税" sheetId="1" r:id="rId1"/>
    <sheet name="個人均等割＋所得割" sheetId="2" r:id="rId2"/>
    <sheet name="個人均等割" sheetId="3" r:id="rId3"/>
    <sheet name="個人所得割" sheetId="4" r:id="rId4"/>
    <sheet name="法人均等割＋所得割" sheetId="5" r:id="rId5"/>
    <sheet name="法人均等割" sheetId="6" r:id="rId6"/>
    <sheet name="法人税割" sheetId="7" r:id="rId7"/>
  </sheets>
  <definedNames>
    <definedName name="_xlnm.Print_Area" localSheetId="2">個人均等割!$A$1:$M$62</definedName>
    <definedName name="_xlnm.Print_Area" localSheetId="1">'個人均等割＋所得割'!$A$1:$M$62</definedName>
    <definedName name="_xlnm.Print_Area" localSheetId="3">個人所得割!$A$1:$M$62</definedName>
    <definedName name="_xlnm.Print_Area" localSheetId="0">市町村民税!$A$1:$M$62</definedName>
    <definedName name="_xlnm.Print_Area" localSheetId="5">法人均等割!$A$1:$M$62</definedName>
    <definedName name="_xlnm.Print_Area" localSheetId="4">'法人均等割＋所得割'!$A$1:$M$62</definedName>
    <definedName name="_xlnm.Print_Area" localSheetId="6">法人税割!$A$1:$M$62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J8" i="2"/>
  <c r="K8" i="2"/>
  <c r="H60" i="7"/>
  <c r="G60" i="7"/>
  <c r="F60" i="7"/>
  <c r="E60" i="7"/>
  <c r="K60" i="7" s="1"/>
  <c r="D60" i="7"/>
  <c r="J60" i="7" s="1"/>
  <c r="C60" i="7"/>
  <c r="H59" i="7"/>
  <c r="H61" i="7" s="1"/>
  <c r="G59" i="7"/>
  <c r="G61" i="7" s="1"/>
  <c r="F59" i="7"/>
  <c r="E59" i="7"/>
  <c r="D59" i="7"/>
  <c r="C59" i="7"/>
  <c r="I59" i="7" s="1"/>
  <c r="K58" i="7"/>
  <c r="J58" i="7"/>
  <c r="I58" i="7"/>
  <c r="K57" i="7"/>
  <c r="J57" i="7"/>
  <c r="I57" i="7"/>
  <c r="K56" i="7"/>
  <c r="J56" i="7"/>
  <c r="I56" i="7"/>
  <c r="K55" i="7"/>
  <c r="J55" i="7"/>
  <c r="I55" i="7"/>
  <c r="K54" i="7"/>
  <c r="J54" i="7"/>
  <c r="I54" i="7"/>
  <c r="K53" i="7"/>
  <c r="J53" i="7"/>
  <c r="I53" i="7"/>
  <c r="K52" i="7"/>
  <c r="J52" i="7"/>
  <c r="I52" i="7"/>
  <c r="K51" i="7"/>
  <c r="J51" i="7"/>
  <c r="I51" i="7"/>
  <c r="K50" i="7"/>
  <c r="J50" i="7"/>
  <c r="I50" i="7"/>
  <c r="K49" i="7"/>
  <c r="J49" i="7"/>
  <c r="I49" i="7"/>
  <c r="K48" i="7"/>
  <c r="J48" i="7"/>
  <c r="I48" i="7"/>
  <c r="K47" i="7"/>
  <c r="J47" i="7"/>
  <c r="I47" i="7"/>
  <c r="K46" i="7"/>
  <c r="J46" i="7"/>
  <c r="I46" i="7"/>
  <c r="K45" i="7"/>
  <c r="J45" i="7"/>
  <c r="I45" i="7"/>
  <c r="K44" i="7"/>
  <c r="J44" i="7"/>
  <c r="I44" i="7"/>
  <c r="K43" i="7"/>
  <c r="J43" i="7"/>
  <c r="I43" i="7"/>
  <c r="K42" i="7"/>
  <c r="J42" i="7"/>
  <c r="I42" i="7"/>
  <c r="K41" i="7"/>
  <c r="J41" i="7"/>
  <c r="I41" i="7"/>
  <c r="K40" i="7"/>
  <c r="J40" i="7"/>
  <c r="I40" i="7"/>
  <c r="K39" i="7"/>
  <c r="J39" i="7"/>
  <c r="I39" i="7"/>
  <c r="K38" i="7"/>
  <c r="J38" i="7"/>
  <c r="I38" i="7"/>
  <c r="K37" i="7"/>
  <c r="J37" i="7"/>
  <c r="I37" i="7"/>
  <c r="K36" i="7"/>
  <c r="J36" i="7"/>
  <c r="I36" i="7"/>
  <c r="K35" i="7"/>
  <c r="J35" i="7"/>
  <c r="I35" i="7"/>
  <c r="K34" i="7"/>
  <c r="J34" i="7"/>
  <c r="I34" i="7"/>
  <c r="K33" i="7"/>
  <c r="J33" i="7"/>
  <c r="I33" i="7"/>
  <c r="K32" i="7"/>
  <c r="J32" i="7"/>
  <c r="I32" i="7"/>
  <c r="K31" i="7"/>
  <c r="J31" i="7"/>
  <c r="I31" i="7"/>
  <c r="K30" i="7"/>
  <c r="J30" i="7"/>
  <c r="I30" i="7"/>
  <c r="K29" i="7"/>
  <c r="J29" i="7"/>
  <c r="I29" i="7"/>
  <c r="K28" i="7"/>
  <c r="J28" i="7"/>
  <c r="I28" i="7"/>
  <c r="K27" i="7"/>
  <c r="J27" i="7"/>
  <c r="I27" i="7"/>
  <c r="K26" i="7"/>
  <c r="J26" i="7"/>
  <c r="I26" i="7"/>
  <c r="K25" i="7"/>
  <c r="J25" i="7"/>
  <c r="I25" i="7"/>
  <c r="K24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K18" i="7"/>
  <c r="J18" i="7"/>
  <c r="I18" i="7"/>
  <c r="K17" i="7"/>
  <c r="J17" i="7"/>
  <c r="I17" i="7"/>
  <c r="K16" i="7"/>
  <c r="J16" i="7"/>
  <c r="I16" i="7"/>
  <c r="K15" i="7"/>
  <c r="J15" i="7"/>
  <c r="I15" i="7"/>
  <c r="K14" i="7"/>
  <c r="J14" i="7"/>
  <c r="I14" i="7"/>
  <c r="K13" i="7"/>
  <c r="J13" i="7"/>
  <c r="I13" i="7"/>
  <c r="K12" i="7"/>
  <c r="J12" i="7"/>
  <c r="I12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K6" i="7"/>
  <c r="J6" i="7"/>
  <c r="I6" i="7"/>
  <c r="K5" i="7"/>
  <c r="J5" i="7"/>
  <c r="I5" i="7"/>
  <c r="I60" i="7" l="1"/>
  <c r="K59" i="7"/>
  <c r="F61" i="7"/>
  <c r="J59" i="7"/>
  <c r="C61" i="7"/>
  <c r="I61" i="7"/>
  <c r="D61" i="7"/>
  <c r="E61" i="7"/>
  <c r="K61" i="7" l="1"/>
  <c r="J61" i="7"/>
  <c r="H60" i="6" l="1"/>
  <c r="K60" i="6" s="1"/>
  <c r="G60" i="6"/>
  <c r="F60" i="6"/>
  <c r="E60" i="6"/>
  <c r="D60" i="6"/>
  <c r="C60" i="6"/>
  <c r="H59" i="6"/>
  <c r="G59" i="6"/>
  <c r="F59" i="6"/>
  <c r="E59" i="6"/>
  <c r="D59" i="6"/>
  <c r="C59" i="6"/>
  <c r="K58" i="6"/>
  <c r="J58" i="6"/>
  <c r="I58" i="6"/>
  <c r="K57" i="6"/>
  <c r="J57" i="6"/>
  <c r="I57" i="6"/>
  <c r="K56" i="6"/>
  <c r="J56" i="6"/>
  <c r="I56" i="6"/>
  <c r="K55" i="6"/>
  <c r="J55" i="6"/>
  <c r="I55" i="6"/>
  <c r="K54" i="6"/>
  <c r="J54" i="6"/>
  <c r="I54" i="6"/>
  <c r="K53" i="6"/>
  <c r="J53" i="6"/>
  <c r="I53" i="6"/>
  <c r="K52" i="6"/>
  <c r="J52" i="6"/>
  <c r="I52" i="6"/>
  <c r="K51" i="6"/>
  <c r="J51" i="6"/>
  <c r="I51" i="6"/>
  <c r="K50" i="6"/>
  <c r="J50" i="6"/>
  <c r="I50" i="6"/>
  <c r="K49" i="6"/>
  <c r="J49" i="6"/>
  <c r="I49" i="6"/>
  <c r="K48" i="6"/>
  <c r="J48" i="6"/>
  <c r="I48" i="6"/>
  <c r="K47" i="6"/>
  <c r="J47" i="6"/>
  <c r="I47" i="6"/>
  <c r="K46" i="6"/>
  <c r="J46" i="6"/>
  <c r="I46" i="6"/>
  <c r="K45" i="6"/>
  <c r="J45" i="6"/>
  <c r="I45" i="6"/>
  <c r="K44" i="6"/>
  <c r="J44" i="6"/>
  <c r="I44" i="6"/>
  <c r="K43" i="6"/>
  <c r="J43" i="6"/>
  <c r="I43" i="6"/>
  <c r="K42" i="6"/>
  <c r="J42" i="6"/>
  <c r="I42" i="6"/>
  <c r="K41" i="6"/>
  <c r="J41" i="6"/>
  <c r="I41" i="6"/>
  <c r="K40" i="6"/>
  <c r="J40" i="6"/>
  <c r="I40" i="6"/>
  <c r="K39" i="6"/>
  <c r="J39" i="6"/>
  <c r="I39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K26" i="6"/>
  <c r="J26" i="6"/>
  <c r="I26" i="6"/>
  <c r="K25" i="6"/>
  <c r="J25" i="6"/>
  <c r="I25" i="6"/>
  <c r="K24" i="6"/>
  <c r="J24" i="6"/>
  <c r="I24" i="6"/>
  <c r="K23" i="6"/>
  <c r="J23" i="6"/>
  <c r="I23" i="6"/>
  <c r="K22" i="6"/>
  <c r="J22" i="6"/>
  <c r="I22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K9" i="6"/>
  <c r="J9" i="6"/>
  <c r="I9" i="6"/>
  <c r="K8" i="6"/>
  <c r="J8" i="6"/>
  <c r="I8" i="6"/>
  <c r="K7" i="6"/>
  <c r="J7" i="6"/>
  <c r="I7" i="6"/>
  <c r="K6" i="6"/>
  <c r="J6" i="6"/>
  <c r="I6" i="6"/>
  <c r="K5" i="6"/>
  <c r="J5" i="6"/>
  <c r="I5" i="6"/>
  <c r="F61" i="6" l="1"/>
  <c r="G61" i="6"/>
  <c r="I60" i="6"/>
  <c r="J60" i="6"/>
  <c r="H61" i="6"/>
  <c r="I59" i="6"/>
  <c r="J59" i="6"/>
  <c r="K59" i="6"/>
  <c r="E61" i="6"/>
  <c r="D61" i="6"/>
  <c r="C61" i="6"/>
  <c r="J61" i="6" l="1"/>
  <c r="K61" i="6"/>
  <c r="I61" i="6"/>
  <c r="H60" i="5"/>
  <c r="G60" i="5"/>
  <c r="F60" i="5"/>
  <c r="E60" i="5"/>
  <c r="D60" i="5"/>
  <c r="J60" i="5" s="1"/>
  <c r="C60" i="5"/>
  <c r="I60" i="5" s="1"/>
  <c r="H59" i="5"/>
  <c r="G59" i="5"/>
  <c r="G61" i="5" s="1"/>
  <c r="F59" i="5"/>
  <c r="F61" i="5" s="1"/>
  <c r="E59" i="5"/>
  <c r="K59" i="5" s="1"/>
  <c r="D59" i="5"/>
  <c r="C59" i="5"/>
  <c r="C61" i="5" s="1"/>
  <c r="K58" i="5"/>
  <c r="J58" i="5"/>
  <c r="I58" i="5"/>
  <c r="K57" i="5"/>
  <c r="J57" i="5"/>
  <c r="I57" i="5"/>
  <c r="K56" i="5"/>
  <c r="J56" i="5"/>
  <c r="I56" i="5"/>
  <c r="K55" i="5"/>
  <c r="J55" i="5"/>
  <c r="I55" i="5"/>
  <c r="K54" i="5"/>
  <c r="J54" i="5"/>
  <c r="I54" i="5"/>
  <c r="K53" i="5"/>
  <c r="J53" i="5"/>
  <c r="I53" i="5"/>
  <c r="K52" i="5"/>
  <c r="J52" i="5"/>
  <c r="I52" i="5"/>
  <c r="K51" i="5"/>
  <c r="J51" i="5"/>
  <c r="I51" i="5"/>
  <c r="K50" i="5"/>
  <c r="J50" i="5"/>
  <c r="I50" i="5"/>
  <c r="K49" i="5"/>
  <c r="J49" i="5"/>
  <c r="I49" i="5"/>
  <c r="K48" i="5"/>
  <c r="J48" i="5"/>
  <c r="I48" i="5"/>
  <c r="K47" i="5"/>
  <c r="J47" i="5"/>
  <c r="I47" i="5"/>
  <c r="K46" i="5"/>
  <c r="J46" i="5"/>
  <c r="I46" i="5"/>
  <c r="K45" i="5"/>
  <c r="J45" i="5"/>
  <c r="I45" i="5"/>
  <c r="K44" i="5"/>
  <c r="J44" i="5"/>
  <c r="I44" i="5"/>
  <c r="K43" i="5"/>
  <c r="J43" i="5"/>
  <c r="I43" i="5"/>
  <c r="K42" i="5"/>
  <c r="J42" i="5"/>
  <c r="I42" i="5"/>
  <c r="K41" i="5"/>
  <c r="J41" i="5"/>
  <c r="I41" i="5"/>
  <c r="K40" i="5"/>
  <c r="J40" i="5"/>
  <c r="I40" i="5"/>
  <c r="K39" i="5"/>
  <c r="J39" i="5"/>
  <c r="I39" i="5"/>
  <c r="K38" i="5"/>
  <c r="J38" i="5"/>
  <c r="I38" i="5"/>
  <c r="K37" i="5"/>
  <c r="J37" i="5"/>
  <c r="I37" i="5"/>
  <c r="K36" i="5"/>
  <c r="J36" i="5"/>
  <c r="I36" i="5"/>
  <c r="K35" i="5"/>
  <c r="J35" i="5"/>
  <c r="I35" i="5"/>
  <c r="K34" i="5"/>
  <c r="J34" i="5"/>
  <c r="I34" i="5"/>
  <c r="K33" i="5"/>
  <c r="J33" i="5"/>
  <c r="I33" i="5"/>
  <c r="K32" i="5"/>
  <c r="J32" i="5"/>
  <c r="I32" i="5"/>
  <c r="K31" i="5"/>
  <c r="J31" i="5"/>
  <c r="I31" i="5"/>
  <c r="K30" i="5"/>
  <c r="J30" i="5"/>
  <c r="I30" i="5"/>
  <c r="K29" i="5"/>
  <c r="J29" i="5"/>
  <c r="I29" i="5"/>
  <c r="K28" i="5"/>
  <c r="J28" i="5"/>
  <c r="I28" i="5"/>
  <c r="K27" i="5"/>
  <c r="J27" i="5"/>
  <c r="I27" i="5"/>
  <c r="K26" i="5"/>
  <c r="J26" i="5"/>
  <c r="I26" i="5"/>
  <c r="K25" i="5"/>
  <c r="J25" i="5"/>
  <c r="I25" i="5"/>
  <c r="K24" i="5"/>
  <c r="J24" i="5"/>
  <c r="I24" i="5"/>
  <c r="K23" i="5"/>
  <c r="J23" i="5"/>
  <c r="I23" i="5"/>
  <c r="K22" i="5"/>
  <c r="J22" i="5"/>
  <c r="I22" i="5"/>
  <c r="K21" i="5"/>
  <c r="J21" i="5"/>
  <c r="I21" i="5"/>
  <c r="K20" i="5"/>
  <c r="J20" i="5"/>
  <c r="I20" i="5"/>
  <c r="K19" i="5"/>
  <c r="J19" i="5"/>
  <c r="I19" i="5"/>
  <c r="K18" i="5"/>
  <c r="J18" i="5"/>
  <c r="I18" i="5"/>
  <c r="K17" i="5"/>
  <c r="J17" i="5"/>
  <c r="I17" i="5"/>
  <c r="K16" i="5"/>
  <c r="J16" i="5"/>
  <c r="I16" i="5"/>
  <c r="K15" i="5"/>
  <c r="J15" i="5"/>
  <c r="I15" i="5"/>
  <c r="K14" i="5"/>
  <c r="J14" i="5"/>
  <c r="I14" i="5"/>
  <c r="K13" i="5"/>
  <c r="J13" i="5"/>
  <c r="I13" i="5"/>
  <c r="K12" i="5"/>
  <c r="J12" i="5"/>
  <c r="I12" i="5"/>
  <c r="K11" i="5"/>
  <c r="J11" i="5"/>
  <c r="I11" i="5"/>
  <c r="K10" i="5"/>
  <c r="J10" i="5"/>
  <c r="I10" i="5"/>
  <c r="K9" i="5"/>
  <c r="J9" i="5"/>
  <c r="I9" i="5"/>
  <c r="K8" i="5"/>
  <c r="J8" i="5"/>
  <c r="I8" i="5"/>
  <c r="K7" i="5"/>
  <c r="J7" i="5"/>
  <c r="I7" i="5"/>
  <c r="K6" i="5"/>
  <c r="J6" i="5"/>
  <c r="I6" i="5"/>
  <c r="K5" i="5"/>
  <c r="J5" i="5"/>
  <c r="I5" i="5"/>
  <c r="H61" i="5" l="1"/>
  <c r="K60" i="5"/>
  <c r="D61" i="5"/>
  <c r="E61" i="5"/>
  <c r="I59" i="5"/>
  <c r="J59" i="5"/>
  <c r="I61" i="5"/>
  <c r="J61" i="5"/>
  <c r="K61" i="5" l="1"/>
  <c r="H60" i="4"/>
  <c r="G60" i="4"/>
  <c r="F60" i="4"/>
  <c r="E60" i="4"/>
  <c r="D60" i="4"/>
  <c r="C60" i="4"/>
  <c r="H59" i="4"/>
  <c r="G59" i="4"/>
  <c r="F59" i="4"/>
  <c r="E59" i="4"/>
  <c r="D59" i="4"/>
  <c r="D61" i="4" s="1"/>
  <c r="C59" i="4"/>
  <c r="K58" i="4"/>
  <c r="J58" i="4"/>
  <c r="I58" i="4"/>
  <c r="K57" i="4"/>
  <c r="J57" i="4"/>
  <c r="I57" i="4"/>
  <c r="K56" i="4"/>
  <c r="J56" i="4"/>
  <c r="I56" i="4"/>
  <c r="K55" i="4"/>
  <c r="J55" i="4"/>
  <c r="I55" i="4"/>
  <c r="K54" i="4"/>
  <c r="J54" i="4"/>
  <c r="I54" i="4"/>
  <c r="K53" i="4"/>
  <c r="J53" i="4"/>
  <c r="I53" i="4"/>
  <c r="K52" i="4"/>
  <c r="J52" i="4"/>
  <c r="I52" i="4"/>
  <c r="K51" i="4"/>
  <c r="J51" i="4"/>
  <c r="I51" i="4"/>
  <c r="K50" i="4"/>
  <c r="J50" i="4"/>
  <c r="I50" i="4"/>
  <c r="K49" i="4"/>
  <c r="J49" i="4"/>
  <c r="I49" i="4"/>
  <c r="K48" i="4"/>
  <c r="J48" i="4"/>
  <c r="I48" i="4"/>
  <c r="K47" i="4"/>
  <c r="J47" i="4"/>
  <c r="I47" i="4"/>
  <c r="K46" i="4"/>
  <c r="J46" i="4"/>
  <c r="I46" i="4"/>
  <c r="K45" i="4"/>
  <c r="J45" i="4"/>
  <c r="I45" i="4"/>
  <c r="K44" i="4"/>
  <c r="J44" i="4"/>
  <c r="I44" i="4"/>
  <c r="K43" i="4"/>
  <c r="J43" i="4"/>
  <c r="I43" i="4"/>
  <c r="K42" i="4"/>
  <c r="J42" i="4"/>
  <c r="I42" i="4"/>
  <c r="K41" i="4"/>
  <c r="J41" i="4"/>
  <c r="I41" i="4"/>
  <c r="K40" i="4"/>
  <c r="J40" i="4"/>
  <c r="I40" i="4"/>
  <c r="K39" i="4"/>
  <c r="J39" i="4"/>
  <c r="I39" i="4"/>
  <c r="K38" i="4"/>
  <c r="J38" i="4"/>
  <c r="I38" i="4"/>
  <c r="K37" i="4"/>
  <c r="J37" i="4"/>
  <c r="I37" i="4"/>
  <c r="K36" i="4"/>
  <c r="J36" i="4"/>
  <c r="I36" i="4"/>
  <c r="K35" i="4"/>
  <c r="J35" i="4"/>
  <c r="I35" i="4"/>
  <c r="K34" i="4"/>
  <c r="J34" i="4"/>
  <c r="I34" i="4"/>
  <c r="K33" i="4"/>
  <c r="J33" i="4"/>
  <c r="I33" i="4"/>
  <c r="K32" i="4"/>
  <c r="J32" i="4"/>
  <c r="I32" i="4"/>
  <c r="K31" i="4"/>
  <c r="J31" i="4"/>
  <c r="I31" i="4"/>
  <c r="K30" i="4"/>
  <c r="J30" i="4"/>
  <c r="I30" i="4"/>
  <c r="K29" i="4"/>
  <c r="J29" i="4"/>
  <c r="I29" i="4"/>
  <c r="K28" i="4"/>
  <c r="J28" i="4"/>
  <c r="I28" i="4"/>
  <c r="K27" i="4"/>
  <c r="J27" i="4"/>
  <c r="I27" i="4"/>
  <c r="K26" i="4"/>
  <c r="J26" i="4"/>
  <c r="I26" i="4"/>
  <c r="K25" i="4"/>
  <c r="J25" i="4"/>
  <c r="I25" i="4"/>
  <c r="K24" i="4"/>
  <c r="J24" i="4"/>
  <c r="I24" i="4"/>
  <c r="K23" i="4"/>
  <c r="J23" i="4"/>
  <c r="I23" i="4"/>
  <c r="K22" i="4"/>
  <c r="J22" i="4"/>
  <c r="I22" i="4"/>
  <c r="K21" i="4"/>
  <c r="J21" i="4"/>
  <c r="I21" i="4"/>
  <c r="K20" i="4"/>
  <c r="J20" i="4"/>
  <c r="I20" i="4"/>
  <c r="K19" i="4"/>
  <c r="J19" i="4"/>
  <c r="I19" i="4"/>
  <c r="K18" i="4"/>
  <c r="J18" i="4"/>
  <c r="I18" i="4"/>
  <c r="K17" i="4"/>
  <c r="J17" i="4"/>
  <c r="I17" i="4"/>
  <c r="K16" i="4"/>
  <c r="J16" i="4"/>
  <c r="I16" i="4"/>
  <c r="K15" i="4"/>
  <c r="J15" i="4"/>
  <c r="I15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K8" i="4"/>
  <c r="J8" i="4"/>
  <c r="I8" i="4"/>
  <c r="K7" i="4"/>
  <c r="J7" i="4"/>
  <c r="I7" i="4"/>
  <c r="K6" i="4"/>
  <c r="J6" i="4"/>
  <c r="I6" i="4"/>
  <c r="K5" i="4"/>
  <c r="J5" i="4"/>
  <c r="I5" i="4"/>
  <c r="I60" i="4" l="1"/>
  <c r="F61" i="4"/>
  <c r="K60" i="4"/>
  <c r="J60" i="4"/>
  <c r="G61" i="4"/>
  <c r="I59" i="4"/>
  <c r="J59" i="4"/>
  <c r="H61" i="4"/>
  <c r="K59" i="4"/>
  <c r="C61" i="4"/>
  <c r="E61" i="4"/>
  <c r="J61" i="4" l="1"/>
  <c r="K61" i="4"/>
  <c r="I61" i="4"/>
  <c r="H60" i="3"/>
  <c r="G60" i="3"/>
  <c r="F60" i="3"/>
  <c r="E60" i="3"/>
  <c r="K60" i="3" s="1"/>
  <c r="D60" i="3"/>
  <c r="J60" i="3" s="1"/>
  <c r="C60" i="3"/>
  <c r="H59" i="3"/>
  <c r="G59" i="3"/>
  <c r="G61" i="3" s="1"/>
  <c r="F59" i="3"/>
  <c r="E59" i="3"/>
  <c r="K59" i="3" s="1"/>
  <c r="D59" i="3"/>
  <c r="C59" i="3"/>
  <c r="I59" i="3" s="1"/>
  <c r="K58" i="3"/>
  <c r="J58" i="3"/>
  <c r="I58" i="3"/>
  <c r="K57" i="3"/>
  <c r="J57" i="3"/>
  <c r="I57" i="3"/>
  <c r="K56" i="3"/>
  <c r="J56" i="3"/>
  <c r="I56" i="3"/>
  <c r="K55" i="3"/>
  <c r="J55" i="3"/>
  <c r="I55" i="3"/>
  <c r="K54" i="3"/>
  <c r="J54" i="3"/>
  <c r="I54" i="3"/>
  <c r="K53" i="3"/>
  <c r="J53" i="3"/>
  <c r="I53" i="3"/>
  <c r="K52" i="3"/>
  <c r="J52" i="3"/>
  <c r="I52" i="3"/>
  <c r="K51" i="3"/>
  <c r="J51" i="3"/>
  <c r="I51" i="3"/>
  <c r="K50" i="3"/>
  <c r="J50" i="3"/>
  <c r="I50" i="3"/>
  <c r="K49" i="3"/>
  <c r="J49" i="3"/>
  <c r="I49" i="3"/>
  <c r="K48" i="3"/>
  <c r="J48" i="3"/>
  <c r="I48" i="3"/>
  <c r="K47" i="3"/>
  <c r="J47" i="3"/>
  <c r="I47" i="3"/>
  <c r="K46" i="3"/>
  <c r="J46" i="3"/>
  <c r="I46" i="3"/>
  <c r="K45" i="3"/>
  <c r="J45" i="3"/>
  <c r="I45" i="3"/>
  <c r="K44" i="3"/>
  <c r="J44" i="3"/>
  <c r="I44" i="3"/>
  <c r="K43" i="3"/>
  <c r="J43" i="3"/>
  <c r="I43" i="3"/>
  <c r="K42" i="3"/>
  <c r="J42" i="3"/>
  <c r="I42" i="3"/>
  <c r="K41" i="3"/>
  <c r="J41" i="3"/>
  <c r="I41" i="3"/>
  <c r="K40" i="3"/>
  <c r="J40" i="3"/>
  <c r="I40" i="3"/>
  <c r="K39" i="3"/>
  <c r="J39" i="3"/>
  <c r="I39" i="3"/>
  <c r="K38" i="3"/>
  <c r="J38" i="3"/>
  <c r="I38" i="3"/>
  <c r="K37" i="3"/>
  <c r="J37" i="3"/>
  <c r="I37" i="3"/>
  <c r="K36" i="3"/>
  <c r="J36" i="3"/>
  <c r="I36" i="3"/>
  <c r="K35" i="3"/>
  <c r="J35" i="3"/>
  <c r="I35" i="3"/>
  <c r="K34" i="3"/>
  <c r="J34" i="3"/>
  <c r="I34" i="3"/>
  <c r="K33" i="3"/>
  <c r="J33" i="3"/>
  <c r="I33" i="3"/>
  <c r="K32" i="3"/>
  <c r="J32" i="3"/>
  <c r="I32" i="3"/>
  <c r="K31" i="3"/>
  <c r="J31" i="3"/>
  <c r="I31" i="3"/>
  <c r="K30" i="3"/>
  <c r="J30" i="3"/>
  <c r="I30" i="3"/>
  <c r="K29" i="3"/>
  <c r="J29" i="3"/>
  <c r="I29" i="3"/>
  <c r="K28" i="3"/>
  <c r="J28" i="3"/>
  <c r="I28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K7" i="3"/>
  <c r="J7" i="3"/>
  <c r="I7" i="3"/>
  <c r="K6" i="3"/>
  <c r="J6" i="3"/>
  <c r="I6" i="3"/>
  <c r="K5" i="3"/>
  <c r="J5" i="3"/>
  <c r="I5" i="3"/>
  <c r="J59" i="3" l="1"/>
  <c r="F61" i="3"/>
  <c r="H61" i="3"/>
  <c r="I60" i="3"/>
  <c r="C61" i="3"/>
  <c r="D61" i="3"/>
  <c r="E61" i="3"/>
  <c r="K61" i="3" l="1"/>
  <c r="J61" i="3"/>
  <c r="I61" i="3"/>
  <c r="H60" i="2" l="1"/>
  <c r="G60" i="2"/>
  <c r="F60" i="2"/>
  <c r="E60" i="2"/>
  <c r="D60" i="2"/>
  <c r="C60" i="2"/>
  <c r="H59" i="2"/>
  <c r="G59" i="2"/>
  <c r="F59" i="2"/>
  <c r="F61" i="2" s="1"/>
  <c r="E59" i="2"/>
  <c r="D59" i="2"/>
  <c r="C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7" i="2"/>
  <c r="J7" i="2"/>
  <c r="I7" i="2"/>
  <c r="K6" i="2"/>
  <c r="J6" i="2"/>
  <c r="I6" i="2"/>
  <c r="K5" i="2"/>
  <c r="J5" i="2"/>
  <c r="I5" i="2"/>
  <c r="E61" i="2" l="1"/>
  <c r="G61" i="2"/>
  <c r="I60" i="2"/>
  <c r="J60" i="2"/>
  <c r="K60" i="2"/>
  <c r="D61" i="2"/>
  <c r="H61" i="2"/>
  <c r="K61" i="2" s="1"/>
  <c r="K59" i="2"/>
  <c r="C61" i="2"/>
  <c r="J59" i="2"/>
  <c r="I59" i="2"/>
  <c r="J61" i="2"/>
  <c r="I61" i="2" l="1"/>
  <c r="I5" i="1"/>
  <c r="H60" i="1" l="1"/>
  <c r="G60" i="1"/>
  <c r="F60" i="1"/>
  <c r="E60" i="1"/>
  <c r="D60" i="1"/>
  <c r="H59" i="1"/>
  <c r="G59" i="1"/>
  <c r="F59" i="1"/>
  <c r="E59" i="1"/>
  <c r="D59" i="1"/>
  <c r="C59" i="1"/>
  <c r="C60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1" i="1"/>
  <c r="J41" i="1"/>
  <c r="K41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J5" i="1"/>
  <c r="K5" i="1"/>
  <c r="I59" i="1" l="1"/>
  <c r="D61" i="1"/>
  <c r="H61" i="1"/>
  <c r="C61" i="1"/>
  <c r="J60" i="1"/>
  <c r="J59" i="1"/>
  <c r="F61" i="1"/>
  <c r="G61" i="1"/>
  <c r="K59" i="1"/>
  <c r="I60" i="1"/>
  <c r="E61" i="1"/>
  <c r="K60" i="1"/>
  <c r="K61" i="1" l="1"/>
  <c r="I61" i="1"/>
  <c r="J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3635F7E7-3FBB-417F-9035-AB1E0B268352}">
      <text>
        <r>
          <rPr>
            <b/>
            <sz val="12"/>
            <color indexed="81"/>
            <rFont val="ＭＳ Ｐゴシック"/>
            <family val="3"/>
            <charset val="128"/>
          </rPr>
          <t>８行（１）～（３）列</t>
        </r>
      </text>
    </comment>
    <comment ref="F3" authorId="0" shapeId="0" xr:uid="{613E2E80-4FEC-49AF-B3AA-EF3882DFDC8A}">
      <text>
        <r>
          <rPr>
            <b/>
            <sz val="12"/>
            <color indexed="81"/>
            <rFont val="ＭＳ Ｐゴシック"/>
            <family val="3"/>
            <charset val="128"/>
          </rPr>
          <t>８行（６）～（８）列</t>
        </r>
      </text>
    </comment>
  </commentList>
</comments>
</file>

<file path=xl/sharedStrings.xml><?xml version="1.0" encoding="utf-8"?>
<sst xmlns="http://schemas.openxmlformats.org/spreadsheetml/2006/main" count="525" uniqueCount="130">
  <si>
    <t>市町村民税</t>
  </si>
  <si>
    <t>（単位：千円、％）</t>
  </si>
  <si>
    <t xml:space="preserve">     調        定        済        額</t>
  </si>
  <si>
    <t xml:space="preserve">     収        入        済        額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</si>
  <si>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</si>
  <si>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</si>
  <si>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</si>
  <si>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</si>
  <si>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</si>
  <si>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</si>
  <si>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</si>
  <si>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</si>
  <si>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</si>
  <si>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</si>
  <si>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</si>
  <si>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</si>
  <si>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</si>
  <si>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</si>
  <si>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</si>
  <si>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>南房総市</t>
  </si>
  <si>
    <t>いすみ市</t>
  </si>
  <si>
    <t>横芝光町</t>
  </si>
  <si>
    <t>徴収率</t>
    <phoneticPr fontId="3"/>
  </si>
  <si>
    <t>徴収率推移</t>
    <phoneticPr fontId="3"/>
  </si>
  <si>
    <t>合  計</t>
    <phoneticPr fontId="3"/>
  </si>
  <si>
    <t>千　葉　市</t>
    <phoneticPr fontId="3"/>
  </si>
  <si>
    <t>銚　子　市</t>
    <phoneticPr fontId="3"/>
  </si>
  <si>
    <t>市　川　市</t>
    <phoneticPr fontId="3"/>
  </si>
  <si>
    <t>船　橋　市</t>
    <phoneticPr fontId="3"/>
  </si>
  <si>
    <t>館　山　市</t>
    <phoneticPr fontId="3"/>
  </si>
  <si>
    <t>松　戸　市</t>
    <phoneticPr fontId="3"/>
  </si>
  <si>
    <t>野　田　市</t>
    <phoneticPr fontId="3"/>
  </si>
  <si>
    <t>茂　原　市</t>
    <phoneticPr fontId="3"/>
  </si>
  <si>
    <t>成　田　市</t>
    <phoneticPr fontId="3"/>
  </si>
  <si>
    <t>佐　倉　市</t>
    <phoneticPr fontId="3"/>
  </si>
  <si>
    <t>東　金　市</t>
    <phoneticPr fontId="3"/>
  </si>
  <si>
    <t>旭　　　市</t>
    <phoneticPr fontId="3"/>
  </si>
  <si>
    <t>柏　　　市</t>
    <phoneticPr fontId="3"/>
  </si>
  <si>
    <t>勝　浦　市</t>
    <phoneticPr fontId="3"/>
  </si>
  <si>
    <t>市　原　市</t>
    <phoneticPr fontId="3"/>
  </si>
  <si>
    <t>流　山　市</t>
    <phoneticPr fontId="3"/>
  </si>
  <si>
    <t>鴨　川　市</t>
    <phoneticPr fontId="3"/>
  </si>
  <si>
    <t>君　津　市</t>
    <phoneticPr fontId="3"/>
  </si>
  <si>
    <t>富　津　市</t>
    <phoneticPr fontId="3"/>
  </si>
  <si>
    <t>浦　安　市</t>
    <phoneticPr fontId="3"/>
  </si>
  <si>
    <t>八　街　市</t>
    <phoneticPr fontId="3"/>
  </si>
  <si>
    <t>印　西　市</t>
    <phoneticPr fontId="3"/>
  </si>
  <si>
    <t>白　井　市</t>
    <phoneticPr fontId="3"/>
  </si>
  <si>
    <t>富　里　市</t>
    <phoneticPr fontId="3"/>
  </si>
  <si>
    <t>匝　瑳　市</t>
    <phoneticPr fontId="3"/>
  </si>
  <si>
    <t>香　取　市</t>
    <phoneticPr fontId="3"/>
  </si>
  <si>
    <t>山　武　市</t>
    <phoneticPr fontId="3"/>
  </si>
  <si>
    <t>栄　　　町</t>
    <phoneticPr fontId="3"/>
  </si>
  <si>
    <t>神　崎　町</t>
    <phoneticPr fontId="3"/>
  </si>
  <si>
    <t>多　古　町</t>
    <phoneticPr fontId="3"/>
  </si>
  <si>
    <t>東　庄　町</t>
    <phoneticPr fontId="3"/>
  </si>
  <si>
    <t>芝　山　町</t>
    <phoneticPr fontId="3"/>
  </si>
  <si>
    <t>一　宮　町</t>
    <phoneticPr fontId="3"/>
  </si>
  <si>
    <t>睦　沢　町</t>
    <phoneticPr fontId="3"/>
  </si>
  <si>
    <t>長　生　村</t>
    <phoneticPr fontId="3"/>
  </si>
  <si>
    <t>白　子　町</t>
    <phoneticPr fontId="3"/>
  </si>
  <si>
    <t>長　柄　町</t>
    <phoneticPr fontId="3"/>
  </si>
  <si>
    <t>長　南　町</t>
    <phoneticPr fontId="3"/>
  </si>
  <si>
    <t>御　宿　町</t>
    <phoneticPr fontId="3"/>
  </si>
  <si>
    <t>鋸　南　町</t>
    <phoneticPr fontId="3"/>
  </si>
  <si>
    <t>大網白里市</t>
    <rPh sb="4" eb="5">
      <t>シ</t>
    </rPh>
    <phoneticPr fontId="3"/>
  </si>
  <si>
    <t>４年度</t>
    <rPh sb="1" eb="3">
      <t>ネンド</t>
    </rPh>
    <phoneticPr fontId="3"/>
  </si>
  <si>
    <t>３－７表  令和６年度税目別徴収実績（「令和６年度決算統計」第６表）</t>
    <rPh sb="6" eb="8">
      <t>レイワ</t>
    </rPh>
    <rPh sb="20" eb="22">
      <t>レイワ</t>
    </rPh>
    <phoneticPr fontId="3"/>
  </si>
  <si>
    <t>５年度</t>
    <rPh sb="1" eb="3">
      <t>ネンド</t>
    </rPh>
    <phoneticPr fontId="3"/>
  </si>
  <si>
    <t>現年課税分</t>
    <rPh sb="0" eb="1">
      <t>ゲン</t>
    </rPh>
    <rPh sb="1" eb="2">
      <t>ネン</t>
    </rPh>
    <rPh sb="2" eb="5">
      <t>カゼイブン</t>
    </rPh>
    <phoneticPr fontId="3"/>
  </si>
  <si>
    <t>滞納繰越分</t>
    <rPh sb="0" eb="2">
      <t>タイノウ</t>
    </rPh>
    <rPh sb="2" eb="4">
      <t>クリコシ</t>
    </rPh>
    <rPh sb="4" eb="5">
      <t>ブン</t>
    </rPh>
    <phoneticPr fontId="3"/>
  </si>
  <si>
    <t>合計</t>
    <rPh sb="0" eb="2">
      <t>ゴウケイ</t>
    </rPh>
    <phoneticPr fontId="3"/>
  </si>
  <si>
    <t>市町村民税・個人合計</t>
    <rPh sb="6" eb="8">
      <t>コジン</t>
    </rPh>
    <rPh sb="8" eb="10">
      <t>ゴウケイ</t>
    </rPh>
    <phoneticPr fontId="3"/>
  </si>
  <si>
    <t>滞納繰越分</t>
    <rPh sb="0" eb="2">
      <t>タイノウ</t>
    </rPh>
    <rPh sb="2" eb="5">
      <t>クリコシブン</t>
    </rPh>
    <phoneticPr fontId="3"/>
  </si>
  <si>
    <t>現年課税分</t>
  </si>
  <si>
    <t>滞納繰越分</t>
  </si>
  <si>
    <t>合        計</t>
  </si>
  <si>
    <t>酒々井町</t>
    <phoneticPr fontId="3"/>
  </si>
  <si>
    <t>市町村民税・個人均等割</t>
  </si>
  <si>
    <t>徴収率</t>
  </si>
  <si>
    <t>徴収率推移</t>
  </si>
  <si>
    <t>合  計</t>
  </si>
  <si>
    <t>千　葉　市</t>
  </si>
  <si>
    <t>銚　子　市</t>
  </si>
  <si>
    <t>市　川　市</t>
  </si>
  <si>
    <t>船　橋　市</t>
  </si>
  <si>
    <t>館　山　市</t>
  </si>
  <si>
    <t>松　戸　市</t>
  </si>
  <si>
    <t>野　田　市</t>
  </si>
  <si>
    <t>茂　原　市</t>
  </si>
  <si>
    <t>成　田　市</t>
  </si>
  <si>
    <t>佐　倉　市</t>
  </si>
  <si>
    <t>東　金　市</t>
  </si>
  <si>
    <t>旭　　　市</t>
  </si>
  <si>
    <t>柏　　　市</t>
  </si>
  <si>
    <t>勝　浦　市</t>
  </si>
  <si>
    <t>市　原　市</t>
  </si>
  <si>
    <t>流　山　市</t>
  </si>
  <si>
    <t>鴨　川　市</t>
  </si>
  <si>
    <t>君　津　市</t>
  </si>
  <si>
    <t>富　津　市</t>
  </si>
  <si>
    <t>浦　安　市</t>
  </si>
  <si>
    <t>八　街　市</t>
  </si>
  <si>
    <t>印　西　市</t>
  </si>
  <si>
    <t>白　井　市</t>
  </si>
  <si>
    <t>富　里　市</t>
  </si>
  <si>
    <t>匝　瑳　市</t>
  </si>
  <si>
    <t>香　取　市</t>
  </si>
  <si>
    <t>山　武　市</t>
  </si>
  <si>
    <t>大網白里市</t>
  </si>
  <si>
    <t>栄　　　町</t>
  </si>
  <si>
    <t>神　崎　町</t>
  </si>
  <si>
    <t>多　古　町</t>
  </si>
  <si>
    <t>東　庄　町</t>
  </si>
  <si>
    <t>芝　山　町</t>
  </si>
  <si>
    <t>一　宮　町</t>
  </si>
  <si>
    <t>睦　沢　町</t>
  </si>
  <si>
    <t>長　生　村</t>
  </si>
  <si>
    <t>白　子　町</t>
  </si>
  <si>
    <t>長　柄　町</t>
  </si>
  <si>
    <t>長　南　町</t>
  </si>
  <si>
    <t>御　宿　町</t>
  </si>
  <si>
    <t>鋸　南　町</t>
  </si>
  <si>
    <t>市町村民税・所得割</t>
    <rPh sb="6" eb="8">
      <t>ショトク</t>
    </rPh>
    <rPh sb="8" eb="9">
      <t>ワリ</t>
    </rPh>
    <phoneticPr fontId="3"/>
  </si>
  <si>
    <t>大網白里市</t>
    <rPh sb="0" eb="4">
      <t>オオアミシラサト</t>
    </rPh>
    <rPh sb="4" eb="5">
      <t>シ</t>
    </rPh>
    <phoneticPr fontId="3"/>
  </si>
  <si>
    <t>市町村民税・法人合計</t>
    <rPh sb="8" eb="10">
      <t>ゴウケイ</t>
    </rPh>
    <phoneticPr fontId="3"/>
  </si>
  <si>
    <t>３－７表  令和６年度税目別徴収実績（「令和年６度決算統計」第６表）</t>
    <rPh sb="6" eb="8">
      <t>レイワ</t>
    </rPh>
    <rPh sb="20" eb="22">
      <t>レイワ</t>
    </rPh>
    <rPh sb="22" eb="23">
      <t>ネン</t>
    </rPh>
    <rPh sb="24" eb="25">
      <t>ド</t>
    </rPh>
    <rPh sb="25" eb="27">
      <t>ケッサン</t>
    </rPh>
    <phoneticPr fontId="3"/>
  </si>
  <si>
    <t>市町村民税・法人均等割</t>
  </si>
  <si>
    <t>市町村民税・法人税割</t>
    <phoneticPr fontId="3"/>
  </si>
  <si>
    <t xml:space="preserve">     収        入        済        額</t>
    <rPh sb="5" eb="6">
      <t>オサム</t>
    </rPh>
    <rPh sb="14" eb="15">
      <t>ハイ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</si>
</sst>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3" x14ac:knownFonts="1">
    <font>
      <sz val="14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7"/>
      <name val="HG丸ｺﾞｼｯｸM-PRO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36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thin">
        <color indexed="8"/>
      </bottom>
      <diagonal/>
    </border>
  </borders>
  <cellStyleXfs count="48">
    <xf numFmtId="0" fontId="0" fillId="0" borderId="0"/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7" borderId="53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54" applyNumberFormat="0" applyFont="0" applyAlignment="0" applyProtection="0">
      <alignment vertical="center"/>
    </xf>
    <xf numFmtId="0" fontId="13" fillId="0" borderId="5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5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7" fillId="0" borderId="57" applyNumberFormat="0" applyFill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0" borderId="5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0" applyNumberFormat="0" applyFill="0" applyAlignment="0" applyProtection="0">
      <alignment vertical="center"/>
    </xf>
    <xf numFmtId="0" fontId="21" fillId="31" borderId="6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56" applyNumberFormat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4" fillId="33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1">
    <xf numFmtId="0" fontId="0" fillId="0" borderId="0" xfId="0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shrinkToFit="1"/>
      <protection locked="0"/>
    </xf>
    <xf numFmtId="49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shrinkToFit="1"/>
    </xf>
    <xf numFmtId="0" fontId="5" fillId="0" borderId="18" xfId="0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 shrinkToFit="1"/>
    </xf>
    <xf numFmtId="0" fontId="7" fillId="0" borderId="0" xfId="0" applyFont="1" applyProtection="1">
      <protection locked="0"/>
    </xf>
    <xf numFmtId="0" fontId="7" fillId="0" borderId="0" xfId="0" applyFont="1"/>
    <xf numFmtId="38" fontId="25" fillId="0" borderId="0" xfId="33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1" xfId="0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26" fillId="0" borderId="5" xfId="0" applyFont="1" applyBorder="1" applyAlignment="1">
      <alignment vertical="center" shrinkToFit="1"/>
    </xf>
    <xf numFmtId="38" fontId="26" fillId="0" borderId="23" xfId="33" applyFont="1" applyBorder="1" applyAlignment="1">
      <alignment horizontal="center" vertical="center" shrinkToFit="1"/>
    </xf>
    <xf numFmtId="38" fontId="26" fillId="0" borderId="24" xfId="33" applyFont="1" applyBorder="1" applyAlignment="1">
      <alignment horizontal="center" vertical="center" shrinkToFit="1"/>
    </xf>
    <xf numFmtId="38" fontId="26" fillId="0" borderId="25" xfId="33" applyFont="1" applyBorder="1" applyAlignment="1">
      <alignment horizontal="center" vertical="center" shrinkToFit="1"/>
    </xf>
    <xf numFmtId="38" fontId="26" fillId="0" borderId="26" xfId="33" applyFont="1" applyBorder="1" applyAlignment="1">
      <alignment horizontal="center" vertical="center" shrinkToFit="1"/>
    </xf>
    <xf numFmtId="38" fontId="26" fillId="0" borderId="27" xfId="33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9" xfId="0" applyFont="1" applyBorder="1"/>
    <xf numFmtId="38" fontId="26" fillId="0" borderId="10" xfId="33" applyFont="1" applyBorder="1" applyAlignment="1">
      <alignment horizontal="center"/>
    </xf>
    <xf numFmtId="0" fontId="26" fillId="0" borderId="13" xfId="0" applyFont="1" applyBorder="1"/>
    <xf numFmtId="38" fontId="26" fillId="0" borderId="14" xfId="33" applyFont="1" applyBorder="1" applyAlignment="1">
      <alignment horizontal="center"/>
    </xf>
    <xf numFmtId="38" fontId="26" fillId="0" borderId="15" xfId="33" applyFont="1" applyBorder="1" applyAlignment="1">
      <alignment horizontal="center" shrinkToFit="1"/>
    </xf>
    <xf numFmtId="0" fontId="26" fillId="0" borderId="16" xfId="0" applyFont="1" applyBorder="1" applyAlignment="1">
      <alignment shrinkToFit="1"/>
    </xf>
    <xf numFmtId="0" fontId="26" fillId="0" borderId="17" xfId="0" applyFont="1" applyBorder="1" applyAlignment="1">
      <alignment horizontal="center" shrinkToFit="1"/>
    </xf>
    <xf numFmtId="0" fontId="26" fillId="0" borderId="1" xfId="0" applyFont="1" applyBorder="1" applyAlignment="1">
      <alignment shrinkToFit="1"/>
    </xf>
    <xf numFmtId="0" fontId="26" fillId="0" borderId="2" xfId="0" applyFont="1" applyBorder="1" applyAlignment="1">
      <alignment horizontal="center" shrinkToFit="1"/>
    </xf>
    <xf numFmtId="0" fontId="26" fillId="0" borderId="25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38" fontId="27" fillId="0" borderId="32" xfId="33" applyFont="1" applyFill="1" applyBorder="1" applyAlignment="1">
      <alignment shrinkToFit="1"/>
    </xf>
    <xf numFmtId="38" fontId="27" fillId="0" borderId="33" xfId="33" applyFont="1" applyFill="1" applyBorder="1" applyAlignment="1">
      <alignment shrinkToFit="1"/>
    </xf>
    <xf numFmtId="38" fontId="27" fillId="0" borderId="34" xfId="33" applyFont="1" applyFill="1" applyBorder="1" applyAlignment="1">
      <alignment shrinkToFit="1"/>
    </xf>
    <xf numFmtId="176" fontId="27" fillId="0" borderId="20" xfId="0" applyNumberFormat="1" applyFont="1" applyBorder="1"/>
    <xf numFmtId="176" fontId="27" fillId="0" borderId="21" xfId="0" applyNumberFormat="1" applyFont="1" applyBorder="1"/>
    <xf numFmtId="176" fontId="27" fillId="0" borderId="22" xfId="0" applyNumberFormat="1" applyFont="1" applyBorder="1"/>
    <xf numFmtId="176" fontId="27" fillId="0" borderId="21" xfId="0" applyNumberFormat="1" applyFont="1" applyBorder="1" applyAlignment="1">
      <alignment horizontal="right"/>
    </xf>
    <xf numFmtId="38" fontId="27" fillId="0" borderId="35" xfId="33" applyFont="1" applyFill="1" applyBorder="1" applyAlignment="1">
      <alignment shrinkToFit="1"/>
    </xf>
    <xf numFmtId="38" fontId="27" fillId="0" borderId="36" xfId="33" applyFont="1" applyFill="1" applyBorder="1" applyAlignment="1">
      <alignment shrinkToFit="1"/>
    </xf>
    <xf numFmtId="38" fontId="27" fillId="0" borderId="18" xfId="33" applyFont="1" applyFill="1" applyBorder="1" applyAlignment="1">
      <alignment shrinkToFit="1"/>
    </xf>
    <xf numFmtId="38" fontId="27" fillId="0" borderId="37" xfId="33" applyFont="1" applyFill="1" applyBorder="1" applyAlignment="1">
      <alignment shrinkToFit="1"/>
    </xf>
    <xf numFmtId="38" fontId="27" fillId="0" borderId="38" xfId="33" applyFont="1" applyFill="1" applyBorder="1" applyAlignment="1">
      <alignment shrinkToFit="1"/>
    </xf>
    <xf numFmtId="176" fontId="27" fillId="0" borderId="6" xfId="0" applyNumberFormat="1" applyFont="1" applyBorder="1"/>
    <xf numFmtId="176" fontId="27" fillId="0" borderId="7" xfId="0" applyNumberFormat="1" applyFont="1" applyBorder="1"/>
    <xf numFmtId="176" fontId="27" fillId="0" borderId="8" xfId="0" applyNumberFormat="1" applyFont="1" applyBorder="1"/>
    <xf numFmtId="176" fontId="27" fillId="0" borderId="7" xfId="0" applyNumberFormat="1" applyFont="1" applyBorder="1" applyAlignment="1">
      <alignment horizontal="right"/>
    </xf>
    <xf numFmtId="38" fontId="27" fillId="2" borderId="35" xfId="33" applyFont="1" applyFill="1" applyBorder="1" applyAlignment="1">
      <alignment shrinkToFit="1"/>
    </xf>
    <xf numFmtId="38" fontId="27" fillId="2" borderId="36" xfId="33" applyFont="1" applyFill="1" applyBorder="1" applyAlignment="1">
      <alignment shrinkToFit="1"/>
    </xf>
    <xf numFmtId="38" fontId="27" fillId="2" borderId="18" xfId="33" applyFont="1" applyFill="1" applyBorder="1" applyAlignment="1">
      <alignment shrinkToFit="1"/>
    </xf>
    <xf numFmtId="38" fontId="27" fillId="2" borderId="37" xfId="33" applyFont="1" applyFill="1" applyBorder="1" applyAlignment="1">
      <alignment shrinkToFit="1"/>
    </xf>
    <xf numFmtId="38" fontId="27" fillId="2" borderId="38" xfId="33" applyFont="1" applyFill="1" applyBorder="1" applyAlignment="1">
      <alignment shrinkToFit="1"/>
    </xf>
    <xf numFmtId="38" fontId="27" fillId="0" borderId="39" xfId="33" applyFont="1" applyFill="1" applyBorder="1" applyAlignment="1">
      <alignment shrinkToFit="1"/>
    </xf>
    <xf numFmtId="38" fontId="27" fillId="0" borderId="40" xfId="33" applyFont="1" applyFill="1" applyBorder="1" applyAlignment="1">
      <alignment shrinkToFit="1"/>
    </xf>
    <xf numFmtId="38" fontId="27" fillId="0" borderId="41" xfId="33" applyFont="1" applyFill="1" applyBorder="1" applyAlignment="1">
      <alignment shrinkToFit="1"/>
    </xf>
    <xf numFmtId="38" fontId="27" fillId="0" borderId="42" xfId="33" applyFont="1" applyFill="1" applyBorder="1" applyAlignment="1">
      <alignment shrinkToFit="1"/>
    </xf>
    <xf numFmtId="38" fontId="27" fillId="0" borderId="43" xfId="33" applyFont="1" applyFill="1" applyBorder="1" applyAlignment="1">
      <alignment shrinkToFit="1"/>
    </xf>
    <xf numFmtId="38" fontId="27" fillId="0" borderId="44" xfId="33" applyFont="1" applyFill="1" applyBorder="1" applyAlignment="1">
      <alignment shrinkToFit="1"/>
    </xf>
    <xf numFmtId="38" fontId="27" fillId="0" borderId="45" xfId="33" applyFont="1" applyFill="1" applyBorder="1" applyAlignment="1">
      <alignment shrinkToFit="1"/>
    </xf>
    <xf numFmtId="38" fontId="27" fillId="0" borderId="46" xfId="33" applyFont="1" applyFill="1" applyBorder="1" applyAlignment="1">
      <alignment shrinkToFit="1"/>
    </xf>
    <xf numFmtId="176" fontId="27" fillId="0" borderId="11" xfId="0" applyNumberFormat="1" applyFont="1" applyBorder="1"/>
    <xf numFmtId="176" fontId="27" fillId="0" borderId="12" xfId="0" applyNumberFormat="1" applyFont="1" applyBorder="1"/>
    <xf numFmtId="176" fontId="27" fillId="0" borderId="31" xfId="0" applyNumberFormat="1" applyFont="1" applyBorder="1"/>
    <xf numFmtId="176" fontId="27" fillId="0" borderId="29" xfId="0" applyNumberFormat="1" applyFont="1" applyBorder="1" applyAlignment="1">
      <alignment horizontal="right"/>
    </xf>
    <xf numFmtId="176" fontId="27" fillId="0" borderId="12" xfId="0" applyNumberFormat="1" applyFont="1" applyBorder="1" applyAlignment="1">
      <alignment horizontal="right"/>
    </xf>
    <xf numFmtId="38" fontId="27" fillId="0" borderId="47" xfId="33" applyFont="1" applyFill="1" applyBorder="1" applyAlignment="1">
      <alignment shrinkToFit="1"/>
    </xf>
    <xf numFmtId="38" fontId="27" fillId="0" borderId="13" xfId="33" applyFont="1" applyFill="1" applyBorder="1" applyAlignment="1">
      <alignment shrinkToFit="1"/>
    </xf>
    <xf numFmtId="38" fontId="27" fillId="0" borderId="48" xfId="33" applyFont="1" applyFill="1" applyBorder="1" applyAlignment="1">
      <alignment shrinkToFit="1"/>
    </xf>
    <xf numFmtId="176" fontId="27" fillId="0" borderId="30" xfId="0" applyNumberFormat="1" applyFont="1" applyBorder="1" applyAlignment="1">
      <alignment horizontal="right"/>
    </xf>
    <xf numFmtId="38" fontId="27" fillId="0" borderId="49" xfId="33" applyFont="1" applyFill="1" applyBorder="1" applyAlignment="1">
      <alignment shrinkToFit="1"/>
    </xf>
    <xf numFmtId="38" fontId="27" fillId="0" borderId="50" xfId="33" applyFont="1" applyFill="1" applyBorder="1" applyAlignment="1">
      <alignment shrinkToFit="1"/>
    </xf>
    <xf numFmtId="176" fontId="28" fillId="0" borderId="6" xfId="0" applyNumberFormat="1" applyFont="1" applyBorder="1"/>
    <xf numFmtId="176" fontId="28" fillId="0" borderId="7" xfId="0" applyNumberFormat="1" applyFont="1" applyBorder="1"/>
    <xf numFmtId="176" fontId="28" fillId="0" borderId="8" xfId="0" applyNumberFormat="1" applyFont="1" applyBorder="1"/>
    <xf numFmtId="38" fontId="6" fillId="0" borderId="0" xfId="33" applyFont="1" applyBorder="1" applyAlignment="1"/>
    <xf numFmtId="38" fontId="28" fillId="0" borderId="0" xfId="33" applyFont="1" applyBorder="1" applyAlignment="1"/>
    <xf numFmtId="176" fontId="28" fillId="0" borderId="0" xfId="0" applyNumberFormat="1" applyFont="1"/>
    <xf numFmtId="0" fontId="26" fillId="0" borderId="33" xfId="0" applyFont="1" applyBorder="1" applyAlignment="1">
      <alignment vertical="center" shrinkToFit="1"/>
    </xf>
    <xf numFmtId="0" fontId="26" fillId="0" borderId="62" xfId="0" applyFont="1" applyBorder="1" applyAlignment="1">
      <alignment vertical="center" shrinkToFit="1"/>
    </xf>
    <xf numFmtId="0" fontId="26" fillId="0" borderId="63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0" fontId="26" fillId="0" borderId="66" xfId="0" applyFont="1" applyBorder="1" applyAlignment="1">
      <alignment horizontal="center" vertical="center" shrinkToFit="1"/>
    </xf>
    <xf numFmtId="0" fontId="26" fillId="0" borderId="67" xfId="0" applyFont="1" applyBorder="1"/>
    <xf numFmtId="38" fontId="26" fillId="0" borderId="68" xfId="33" applyFont="1" applyBorder="1" applyAlignment="1">
      <alignment horizontal="center"/>
    </xf>
    <xf numFmtId="38" fontId="27" fillId="0" borderId="32" xfId="33" applyFont="1" applyFill="1" applyBorder="1" applyAlignment="1">
      <alignment vertical="center" shrinkToFit="1"/>
    </xf>
    <xf numFmtId="38" fontId="27" fillId="0" borderId="33" xfId="33" applyFont="1" applyFill="1" applyBorder="1" applyAlignment="1">
      <alignment vertical="center" shrinkToFit="1"/>
    </xf>
    <xf numFmtId="38" fontId="27" fillId="0" borderId="69" xfId="33" applyFont="1" applyFill="1" applyBorder="1" applyAlignment="1">
      <alignment vertical="center" shrinkToFit="1"/>
    </xf>
    <xf numFmtId="176" fontId="27" fillId="0" borderId="70" xfId="0" applyNumberFormat="1" applyFont="1" applyBorder="1"/>
    <xf numFmtId="176" fontId="27" fillId="0" borderId="71" xfId="0" applyNumberFormat="1" applyFont="1" applyBorder="1"/>
    <xf numFmtId="176" fontId="27" fillId="0" borderId="72" xfId="0" applyNumberFormat="1" applyFont="1" applyBorder="1"/>
    <xf numFmtId="176" fontId="27" fillId="0" borderId="73" xfId="0" applyNumberFormat="1" applyFont="1" applyBorder="1"/>
    <xf numFmtId="38" fontId="27" fillId="0" borderId="35" xfId="33" applyFont="1" applyFill="1" applyBorder="1" applyAlignment="1">
      <alignment vertical="center" shrinkToFit="1"/>
    </xf>
    <xf numFmtId="38" fontId="27" fillId="0" borderId="36" xfId="33" applyFont="1" applyFill="1" applyBorder="1" applyAlignment="1">
      <alignment vertical="center" shrinkToFit="1"/>
    </xf>
    <xf numFmtId="38" fontId="27" fillId="0" borderId="18" xfId="33" applyFont="1" applyFill="1" applyBorder="1" applyAlignment="1">
      <alignment vertical="center" shrinkToFit="1"/>
    </xf>
    <xf numFmtId="38" fontId="27" fillId="0" borderId="37" xfId="33" applyFont="1" applyFill="1" applyBorder="1" applyAlignment="1">
      <alignment vertical="center" shrinkToFit="1"/>
    </xf>
    <xf numFmtId="38" fontId="27" fillId="0" borderId="38" xfId="33" applyFont="1" applyFill="1" applyBorder="1" applyAlignment="1">
      <alignment vertical="center" shrinkToFit="1"/>
    </xf>
    <xf numFmtId="176" fontId="27" fillId="0" borderId="74" xfId="0" applyNumberFormat="1" applyFont="1" applyBorder="1"/>
    <xf numFmtId="0" fontId="26" fillId="0" borderId="75" xfId="0" applyFont="1" applyBorder="1" applyAlignment="1">
      <alignment shrinkToFit="1"/>
    </xf>
    <xf numFmtId="0" fontId="26" fillId="0" borderId="76" xfId="0" applyFont="1" applyBorder="1" applyAlignment="1">
      <alignment horizontal="center" shrinkToFit="1"/>
    </xf>
    <xf numFmtId="38" fontId="27" fillId="0" borderId="70" xfId="33" applyFont="1" applyBorder="1" applyAlignment="1"/>
    <xf numFmtId="38" fontId="27" fillId="0" borderId="71" xfId="33" applyFont="1" applyBorder="1" applyAlignment="1"/>
    <xf numFmtId="38" fontId="27" fillId="0" borderId="72" xfId="33" applyFont="1" applyBorder="1" applyAlignment="1"/>
    <xf numFmtId="38" fontId="27" fillId="0" borderId="77" xfId="33" applyFont="1" applyBorder="1" applyAlignment="1"/>
    <xf numFmtId="176" fontId="27" fillId="0" borderId="78" xfId="0" applyNumberFormat="1" applyFont="1" applyBorder="1"/>
    <xf numFmtId="176" fontId="27" fillId="0" borderId="71" xfId="0" applyNumberFormat="1" applyFont="1" applyBorder="1" applyAlignment="1">
      <alignment horizontal="right"/>
    </xf>
    <xf numFmtId="38" fontId="27" fillId="0" borderId="6" xfId="33" applyFont="1" applyBorder="1" applyAlignment="1"/>
    <xf numFmtId="38" fontId="27" fillId="0" borderId="7" xfId="33" applyFont="1" applyBorder="1" applyAlignment="1"/>
    <xf numFmtId="38" fontId="27" fillId="0" borderId="8" xfId="33" applyFont="1" applyBorder="1" applyAlignment="1"/>
    <xf numFmtId="38" fontId="27" fillId="0" borderId="19" xfId="33" applyFont="1" applyBorder="1" applyAlignment="1"/>
    <xf numFmtId="176" fontId="27" fillId="0" borderId="79" xfId="0" applyNumberFormat="1" applyFont="1" applyBorder="1"/>
    <xf numFmtId="38" fontId="28" fillId="0" borderId="6" xfId="33" applyFont="1" applyBorder="1" applyAlignment="1"/>
    <xf numFmtId="38" fontId="28" fillId="0" borderId="7" xfId="33" applyFont="1" applyBorder="1" applyAlignment="1"/>
    <xf numFmtId="38" fontId="28" fillId="0" borderId="8" xfId="33" applyFont="1" applyBorder="1" applyAlignment="1"/>
    <xf numFmtId="38" fontId="28" fillId="0" borderId="19" xfId="33" applyFont="1" applyBorder="1" applyAlignment="1"/>
    <xf numFmtId="176" fontId="28" fillId="0" borderId="79" xfId="0" applyNumberFormat="1" applyFont="1" applyBorder="1"/>
    <xf numFmtId="176" fontId="6" fillId="0" borderId="0" xfId="0" applyNumberFormat="1" applyFont="1"/>
    <xf numFmtId="9" fontId="7" fillId="0" borderId="0" xfId="46" applyFont="1" applyAlignment="1"/>
    <xf numFmtId="38" fontId="26" fillId="0" borderId="80" xfId="33" applyFont="1" applyBorder="1" applyAlignment="1">
      <alignment horizontal="center" vertical="center" shrinkToFit="1"/>
    </xf>
    <xf numFmtId="38" fontId="26" fillId="0" borderId="81" xfId="33" applyFont="1" applyBorder="1" applyAlignment="1">
      <alignment horizontal="center" vertical="center" shrinkToFit="1"/>
    </xf>
    <xf numFmtId="38" fontId="26" fillId="0" borderId="65" xfId="33" applyFont="1" applyBorder="1" applyAlignment="1">
      <alignment horizontal="center" vertical="center" shrinkToFit="1"/>
    </xf>
    <xf numFmtId="38" fontId="26" fillId="0" borderId="82" xfId="33" applyFont="1" applyBorder="1" applyAlignment="1">
      <alignment horizontal="center" vertical="center" shrinkToFit="1"/>
    </xf>
    <xf numFmtId="38" fontId="26" fillId="0" borderId="83" xfId="33" applyFont="1" applyBorder="1" applyAlignment="1">
      <alignment horizontal="center" vertical="center" shrinkToFit="1"/>
    </xf>
    <xf numFmtId="0" fontId="26" fillId="0" borderId="80" xfId="0" applyFont="1" applyBorder="1" applyAlignment="1">
      <alignment horizontal="center" vertical="center" shrinkToFit="1"/>
    </xf>
    <xf numFmtId="0" fontId="26" fillId="0" borderId="81" xfId="0" applyFont="1" applyBorder="1" applyAlignment="1">
      <alignment horizontal="center" vertical="center" shrinkToFit="1"/>
    </xf>
    <xf numFmtId="0" fontId="26" fillId="0" borderId="84" xfId="0" applyFont="1" applyBorder="1" applyAlignment="1">
      <alignment horizontal="center" vertical="center" shrinkToFit="1"/>
    </xf>
    <xf numFmtId="38" fontId="27" fillId="0" borderId="0" xfId="33" applyFont="1" applyFill="1" applyAlignment="1"/>
    <xf numFmtId="38" fontId="27" fillId="0" borderId="85" xfId="33" applyFont="1" applyFill="1" applyBorder="1" applyAlignment="1"/>
    <xf numFmtId="38" fontId="27" fillId="0" borderId="70" xfId="33" applyFont="1" applyFill="1" applyBorder="1" applyAlignment="1"/>
    <xf numFmtId="38" fontId="27" fillId="0" borderId="86" xfId="33" applyFont="1" applyFill="1" applyBorder="1" applyAlignment="1"/>
    <xf numFmtId="38" fontId="27" fillId="0" borderId="3" xfId="33" applyFont="1" applyFill="1" applyBorder="1" applyAlignment="1"/>
    <xf numFmtId="38" fontId="27" fillId="0" borderId="7" xfId="33" applyFont="1" applyFill="1" applyBorder="1" applyAlignment="1"/>
    <xf numFmtId="38" fontId="27" fillId="0" borderId="19" xfId="33" applyFont="1" applyFill="1" applyBorder="1" applyAlignment="1"/>
    <xf numFmtId="38" fontId="27" fillId="0" borderId="87" xfId="33" applyFont="1" applyFill="1" applyBorder="1" applyAlignment="1"/>
    <xf numFmtId="38" fontId="27" fillId="0" borderId="80" xfId="33" applyFont="1" applyFill="1" applyBorder="1" applyAlignment="1"/>
    <xf numFmtId="176" fontId="27" fillId="0" borderId="88" xfId="0" applyNumberFormat="1" applyFont="1" applyBorder="1"/>
    <xf numFmtId="176" fontId="27" fillId="0" borderId="70" xfId="0" applyNumberFormat="1" applyFont="1" applyBorder="1" applyAlignment="1">
      <alignment horizontal="right"/>
    </xf>
    <xf numFmtId="176" fontId="27" fillId="0" borderId="89" xfId="0" applyNumberFormat="1" applyFont="1" applyBorder="1"/>
    <xf numFmtId="176" fontId="27" fillId="0" borderId="6" xfId="0" applyNumberFormat="1" applyFont="1" applyBorder="1" applyAlignment="1">
      <alignment horizontal="right"/>
    </xf>
    <xf numFmtId="0" fontId="26" fillId="0" borderId="18" xfId="0" applyFont="1" applyBorder="1" applyAlignment="1">
      <alignment shrinkToFit="1"/>
    </xf>
    <xf numFmtId="0" fontId="26" fillId="0" borderId="19" xfId="0" applyFont="1" applyBorder="1" applyAlignment="1">
      <alignment horizontal="center" shrinkToFit="1"/>
    </xf>
    <xf numFmtId="38" fontId="26" fillId="0" borderId="90" xfId="33" applyFont="1" applyBorder="1" applyAlignment="1">
      <alignment horizontal="center" vertical="center" shrinkToFit="1"/>
    </xf>
    <xf numFmtId="38" fontId="26" fillId="0" borderId="91" xfId="33" applyFont="1" applyBorder="1" applyAlignment="1">
      <alignment horizontal="center" vertical="center" shrinkToFit="1"/>
    </xf>
    <xf numFmtId="0" fontId="26" fillId="0" borderId="92" xfId="0" applyFont="1" applyBorder="1" applyAlignment="1">
      <alignment horizontal="center" vertical="center" shrinkToFit="1"/>
    </xf>
    <xf numFmtId="38" fontId="26" fillId="0" borderId="93" xfId="33" applyFont="1" applyBorder="1" applyAlignment="1">
      <alignment horizontal="center"/>
    </xf>
    <xf numFmtId="3" fontId="27" fillId="0" borderId="94" xfId="47" applyNumberFormat="1" applyFont="1" applyBorder="1">
      <alignment vertical="center"/>
    </xf>
    <xf numFmtId="3" fontId="27" fillId="0" borderId="44" xfId="47" applyNumberFormat="1" applyFont="1" applyBorder="1">
      <alignment vertical="center"/>
    </xf>
    <xf numFmtId="3" fontId="27" fillId="0" borderId="95" xfId="47" applyNumberFormat="1" applyFont="1" applyBorder="1">
      <alignment vertical="center"/>
    </xf>
    <xf numFmtId="176" fontId="27" fillId="0" borderId="96" xfId="0" applyNumberFormat="1" applyFont="1" applyBorder="1"/>
    <xf numFmtId="38" fontId="26" fillId="0" borderId="97" xfId="33" applyFont="1" applyBorder="1" applyAlignment="1">
      <alignment horizontal="center"/>
    </xf>
    <xf numFmtId="3" fontId="27" fillId="0" borderId="98" xfId="47" applyNumberFormat="1" applyFont="1" applyBorder="1">
      <alignment vertical="center"/>
    </xf>
    <xf numFmtId="3" fontId="27" fillId="0" borderId="47" xfId="47" applyNumberFormat="1" applyFont="1" applyBorder="1">
      <alignment vertical="center"/>
    </xf>
    <xf numFmtId="3" fontId="27" fillId="0" borderId="99" xfId="47" applyNumberFormat="1" applyFont="1" applyBorder="1">
      <alignment vertical="center"/>
    </xf>
    <xf numFmtId="176" fontId="27" fillId="0" borderId="30" xfId="0" applyNumberFormat="1" applyFont="1" applyBorder="1"/>
    <xf numFmtId="176" fontId="27" fillId="0" borderId="100" xfId="0" applyNumberFormat="1" applyFont="1" applyBorder="1"/>
    <xf numFmtId="176" fontId="27" fillId="0" borderId="47" xfId="0" applyNumberFormat="1" applyFont="1" applyBorder="1"/>
    <xf numFmtId="38" fontId="26" fillId="0" borderId="101" xfId="33" applyFont="1" applyBorder="1" applyAlignment="1">
      <alignment horizontal="center" shrinkToFit="1"/>
    </xf>
    <xf numFmtId="3" fontId="27" fillId="0" borderId="102" xfId="47" applyNumberFormat="1" applyFont="1" applyBorder="1">
      <alignment vertical="center"/>
    </xf>
    <xf numFmtId="3" fontId="27" fillId="0" borderId="103" xfId="47" applyNumberFormat="1" applyFont="1" applyBorder="1">
      <alignment vertical="center"/>
    </xf>
    <xf numFmtId="3" fontId="27" fillId="0" borderId="104" xfId="47" applyNumberFormat="1" applyFont="1" applyBorder="1">
      <alignment vertical="center"/>
    </xf>
    <xf numFmtId="0" fontId="26" fillId="0" borderId="105" xfId="0" applyFont="1" applyBorder="1" applyAlignment="1">
      <alignment horizontal="center" shrinkToFit="1"/>
    </xf>
    <xf numFmtId="38" fontId="30" fillId="0" borderId="106" xfId="33" applyFont="1" applyBorder="1" applyAlignment="1"/>
    <xf numFmtId="38" fontId="27" fillId="0" borderId="21" xfId="33" applyFont="1" applyBorder="1" applyAlignment="1"/>
    <xf numFmtId="38" fontId="30" fillId="0" borderId="107" xfId="33" applyFont="1" applyBorder="1" applyAlignment="1"/>
    <xf numFmtId="38" fontId="30" fillId="0" borderId="108" xfId="33" applyFont="1" applyBorder="1" applyAlignment="1"/>
    <xf numFmtId="176" fontId="27" fillId="0" borderId="96" xfId="0" applyNumberFormat="1" applyFont="1" applyBorder="1" applyAlignment="1">
      <alignment horizontal="right"/>
    </xf>
    <xf numFmtId="38" fontId="30" fillId="0" borderId="6" xfId="33" applyFont="1" applyBorder="1" applyAlignment="1"/>
    <xf numFmtId="38" fontId="30" fillId="0" borderId="8" xfId="33" applyFont="1" applyBorder="1" applyAlignment="1"/>
    <xf numFmtId="38" fontId="30" fillId="0" borderId="19" xfId="33" applyFont="1" applyBorder="1" applyAlignment="1"/>
    <xf numFmtId="0" fontId="26" fillId="0" borderId="0" xfId="0" applyFont="1" applyAlignment="1">
      <alignment shrinkToFit="1"/>
    </xf>
    <xf numFmtId="0" fontId="26" fillId="0" borderId="0" xfId="0" applyFont="1" applyAlignment="1">
      <alignment horizontal="center" shrinkToFit="1"/>
    </xf>
    <xf numFmtId="38" fontId="31" fillId="0" borderId="0" xfId="33" applyFont="1" applyBorder="1" applyAlignment="1"/>
    <xf numFmtId="176" fontId="31" fillId="0" borderId="0" xfId="0" applyNumberFormat="1" applyFont="1"/>
    <xf numFmtId="0" fontId="26" fillId="0" borderId="109" xfId="0" applyFont="1" applyBorder="1"/>
    <xf numFmtId="38" fontId="26" fillId="0" borderId="110" xfId="33" applyFont="1" applyBorder="1" applyAlignment="1">
      <alignment horizontal="center"/>
    </xf>
    <xf numFmtId="38" fontId="27" fillId="0" borderId="111" xfId="33" applyFont="1" applyFill="1" applyBorder="1" applyAlignment="1">
      <alignment shrinkToFit="1"/>
    </xf>
    <xf numFmtId="38" fontId="27" fillId="0" borderId="112" xfId="33" applyFont="1" applyFill="1" applyBorder="1" applyAlignment="1">
      <alignment shrinkToFit="1"/>
    </xf>
    <xf numFmtId="176" fontId="27" fillId="0" borderId="113" xfId="0" applyNumberFormat="1" applyFont="1" applyBorder="1"/>
    <xf numFmtId="176" fontId="27" fillId="0" borderId="114" xfId="0" applyNumberFormat="1" applyFont="1" applyBorder="1"/>
    <xf numFmtId="176" fontId="27" fillId="0" borderId="115" xfId="0" applyNumberFormat="1" applyFont="1" applyBorder="1"/>
    <xf numFmtId="38" fontId="26" fillId="0" borderId="116" xfId="33" applyFont="1" applyBorder="1" applyAlignment="1">
      <alignment horizontal="center"/>
    </xf>
    <xf numFmtId="38" fontId="27" fillId="0" borderId="117" xfId="33" applyFont="1" applyFill="1" applyBorder="1" applyAlignment="1">
      <alignment shrinkToFit="1"/>
    </xf>
    <xf numFmtId="38" fontId="27" fillId="0" borderId="118" xfId="33" applyFont="1" applyFill="1" applyBorder="1" applyAlignment="1">
      <alignment shrinkToFit="1"/>
    </xf>
    <xf numFmtId="38" fontId="27" fillId="0" borderId="119" xfId="33" applyFont="1" applyFill="1" applyBorder="1" applyAlignment="1">
      <alignment shrinkToFit="1"/>
    </xf>
    <xf numFmtId="0" fontId="26" fillId="0" borderId="120" xfId="0" applyFont="1" applyBorder="1" applyAlignment="1">
      <alignment shrinkToFit="1"/>
    </xf>
    <xf numFmtId="0" fontId="26" fillId="0" borderId="121" xfId="0" applyFont="1" applyBorder="1" applyAlignment="1">
      <alignment horizontal="center" shrinkToFit="1"/>
    </xf>
    <xf numFmtId="38" fontId="27" fillId="0" borderId="113" xfId="33" applyFont="1" applyBorder="1" applyAlignment="1"/>
    <xf numFmtId="38" fontId="27" fillId="0" borderId="114" xfId="33" applyFont="1" applyBorder="1" applyAlignment="1"/>
    <xf numFmtId="38" fontId="27" fillId="0" borderId="115" xfId="33" applyFont="1" applyBorder="1" applyAlignment="1"/>
    <xf numFmtId="38" fontId="27" fillId="0" borderId="122" xfId="33" applyFont="1" applyBorder="1" applyAlignment="1"/>
    <xf numFmtId="176" fontId="27" fillId="0" borderId="123" xfId="0" applyNumberFormat="1" applyFont="1" applyBorder="1"/>
    <xf numFmtId="176" fontId="27" fillId="0" borderId="114" xfId="0" applyNumberFormat="1" applyFont="1" applyBorder="1" applyAlignment="1">
      <alignment horizontal="right"/>
    </xf>
    <xf numFmtId="0" fontId="26" fillId="0" borderId="124" xfId="0" applyFont="1" applyBorder="1"/>
    <xf numFmtId="38" fontId="26" fillId="0" borderId="125" xfId="33" applyFont="1" applyBorder="1" applyAlignment="1">
      <alignment horizontal="center"/>
    </xf>
    <xf numFmtId="38" fontId="27" fillId="0" borderId="94" xfId="33" applyFont="1" applyBorder="1" applyAlignment="1">
      <alignment vertical="center"/>
    </xf>
    <xf numFmtId="38" fontId="27" fillId="0" borderId="44" xfId="33" applyFont="1" applyBorder="1" applyAlignment="1">
      <alignment vertical="center"/>
    </xf>
    <xf numFmtId="38" fontId="27" fillId="0" borderId="126" xfId="33" applyFont="1" applyBorder="1" applyAlignment="1">
      <alignment vertical="center"/>
    </xf>
    <xf numFmtId="38" fontId="27" fillId="0" borderId="95" xfId="33" applyFont="1" applyBorder="1" applyAlignment="1">
      <alignment vertical="center"/>
    </xf>
    <xf numFmtId="176" fontId="27" fillId="0" borderId="127" xfId="0" applyNumberFormat="1" applyFont="1" applyBorder="1"/>
    <xf numFmtId="176" fontId="27" fillId="0" borderId="128" xfId="0" applyNumberFormat="1" applyFont="1" applyBorder="1"/>
    <xf numFmtId="176" fontId="27" fillId="0" borderId="129" xfId="0" applyNumberFormat="1" applyFont="1" applyBorder="1"/>
    <xf numFmtId="38" fontId="27" fillId="0" borderId="98" xfId="33" applyFont="1" applyBorder="1" applyAlignment="1">
      <alignment vertical="center"/>
    </xf>
    <xf numFmtId="38" fontId="27" fillId="0" borderId="47" xfId="33" applyFont="1" applyBorder="1" applyAlignment="1">
      <alignment vertical="center"/>
    </xf>
    <xf numFmtId="38" fontId="27" fillId="0" borderId="99" xfId="33" applyFont="1" applyBorder="1" applyAlignment="1">
      <alignment vertical="center"/>
    </xf>
    <xf numFmtId="38" fontId="27" fillId="0" borderId="102" xfId="33" applyFont="1" applyBorder="1" applyAlignment="1">
      <alignment vertical="center"/>
    </xf>
    <xf numFmtId="38" fontId="27" fillId="0" borderId="103" xfId="33" applyFont="1" applyBorder="1" applyAlignment="1">
      <alignment vertical="center"/>
    </xf>
    <xf numFmtId="38" fontId="27" fillId="0" borderId="104" xfId="33" applyFont="1" applyBorder="1" applyAlignment="1">
      <alignment vertical="center"/>
    </xf>
    <xf numFmtId="0" fontId="26" fillId="0" borderId="130" xfId="0" applyFont="1" applyBorder="1" applyAlignment="1">
      <alignment shrinkToFit="1"/>
    </xf>
    <xf numFmtId="0" fontId="26" fillId="0" borderId="131" xfId="0" applyFont="1" applyBorder="1" applyAlignment="1">
      <alignment horizontal="center" shrinkToFit="1"/>
    </xf>
    <xf numFmtId="38" fontId="27" fillId="0" borderId="106" xfId="33" applyFont="1" applyBorder="1" applyAlignment="1"/>
    <xf numFmtId="38" fontId="27" fillId="0" borderId="107" xfId="33" applyFont="1" applyBorder="1" applyAlignment="1"/>
    <xf numFmtId="176" fontId="27" fillId="0" borderId="132" xfId="0" applyNumberFormat="1" applyFont="1" applyBorder="1"/>
    <xf numFmtId="176" fontId="27" fillId="0" borderId="133" xfId="0" applyNumberFormat="1" applyFont="1" applyBorder="1"/>
    <xf numFmtId="176" fontId="27" fillId="0" borderId="128" xfId="0" applyNumberFormat="1" applyFont="1" applyBorder="1" applyAlignment="1">
      <alignment horizontal="right"/>
    </xf>
    <xf numFmtId="3" fontId="27" fillId="0" borderId="94" xfId="0" applyNumberFormat="1" applyFont="1" applyBorder="1" applyAlignment="1">
      <alignment vertical="center"/>
    </xf>
    <xf numFmtId="3" fontId="27" fillId="0" borderId="44" xfId="0" applyNumberFormat="1" applyFont="1" applyBorder="1" applyAlignment="1">
      <alignment vertical="center"/>
    </xf>
    <xf numFmtId="3" fontId="27" fillId="0" borderId="126" xfId="0" applyNumberFormat="1" applyFont="1" applyBorder="1" applyAlignment="1">
      <alignment vertical="center"/>
    </xf>
    <xf numFmtId="3" fontId="27" fillId="0" borderId="95" xfId="0" applyNumberFormat="1" applyFont="1" applyBorder="1" applyAlignment="1">
      <alignment vertical="center"/>
    </xf>
    <xf numFmtId="3" fontId="27" fillId="0" borderId="98" xfId="0" applyNumberFormat="1" applyFont="1" applyBorder="1" applyAlignment="1">
      <alignment vertical="center"/>
    </xf>
    <xf numFmtId="3" fontId="27" fillId="0" borderId="47" xfId="0" applyNumberFormat="1" applyFont="1" applyBorder="1" applyAlignment="1">
      <alignment vertical="center"/>
    </xf>
    <xf numFmtId="3" fontId="27" fillId="0" borderId="99" xfId="0" applyNumberFormat="1" applyFont="1" applyBorder="1" applyAlignment="1">
      <alignment vertical="center"/>
    </xf>
    <xf numFmtId="0" fontId="27" fillId="0" borderId="47" xfId="0" applyFont="1" applyBorder="1" applyAlignment="1">
      <alignment vertical="center"/>
    </xf>
    <xf numFmtId="3" fontId="27" fillId="0" borderId="134" xfId="0" applyNumberFormat="1" applyFont="1" applyBorder="1" applyAlignment="1">
      <alignment vertical="center"/>
    </xf>
    <xf numFmtId="0" fontId="27" fillId="0" borderId="103" xfId="0" applyFont="1" applyBorder="1" applyAlignment="1">
      <alignment vertical="center"/>
    </xf>
    <xf numFmtId="3" fontId="27" fillId="0" borderId="104" xfId="0" applyNumberFormat="1" applyFont="1" applyBorder="1" applyAlignment="1">
      <alignment vertical="center"/>
    </xf>
    <xf numFmtId="3" fontId="27" fillId="0" borderId="102" xfId="0" applyNumberFormat="1" applyFont="1" applyBorder="1" applyAlignment="1">
      <alignment vertical="center"/>
    </xf>
    <xf numFmtId="38" fontId="27" fillId="0" borderId="135" xfId="33" applyFont="1" applyBorder="1" applyAlignment="1"/>
    <xf numFmtId="176" fontId="27" fillId="0" borderId="127" xfId="0" applyNumberFormat="1" applyFont="1" applyBorder="1" applyAlignment="1">
      <alignment horizontal="right"/>
    </xf>
    <xf numFmtId="38" fontId="27" fillId="0" borderId="79" xfId="33" applyFont="1" applyBorder="1" applyAlignment="1"/>
    <xf numFmtId="38" fontId="27" fillId="0" borderId="30" xfId="33" applyFont="1" applyBorder="1" applyAlignment="1"/>
    <xf numFmtId="0" fontId="26" fillId="0" borderId="6" xfId="0" applyFont="1" applyBorder="1" applyAlignment="1">
      <alignment horizontal="distributed" vertical="center" justifyLastLine="1" shrinkToFit="1"/>
    </xf>
    <xf numFmtId="0" fontId="26" fillId="0" borderId="7" xfId="0" applyFont="1" applyBorder="1" applyAlignment="1">
      <alignment horizontal="distributed" vertical="center" justifyLastLine="1" shrinkToFit="1"/>
    </xf>
    <xf numFmtId="38" fontId="26" fillId="0" borderId="3" xfId="33" applyFont="1" applyBorder="1" applyAlignment="1">
      <alignment horizontal="center" vertical="center" shrinkToFit="1"/>
    </xf>
    <xf numFmtId="38" fontId="26" fillId="0" borderId="51" xfId="33" applyFont="1" applyBorder="1" applyAlignment="1">
      <alignment horizontal="center" vertical="center" shrinkToFit="1"/>
    </xf>
    <xf numFmtId="38" fontId="26" fillId="0" borderId="19" xfId="33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0" fontId="25" fillId="0" borderId="52" xfId="0" applyFont="1" applyBorder="1" applyAlignment="1">
      <alignment horizontal="right" vertical="center"/>
    </xf>
    <xf numFmtId="0" fontId="2" fillId="0" borderId="52" xfId="0" applyFont="1" applyBorder="1" applyAlignment="1" applyProtection="1">
      <alignment vertical="center"/>
      <protection locked="0"/>
    </xf>
    <xf numFmtId="0" fontId="26" fillId="0" borderId="3" xfId="0" applyFont="1" applyBorder="1" applyAlignment="1">
      <alignment horizontal="distributed" vertical="center" justifyLastLine="1" shrinkToFit="1"/>
    </xf>
    <xf numFmtId="0" fontId="26" fillId="0" borderId="51" xfId="0" applyFont="1" applyBorder="1" applyAlignment="1">
      <alignment horizontal="distributed" vertical="center" justifyLastLine="1" shrinkToFit="1"/>
    </xf>
    <xf numFmtId="0" fontId="26" fillId="0" borderId="19" xfId="0" applyFont="1" applyBorder="1" applyAlignment="1">
      <alignment horizontal="distributed" vertical="center" justifyLastLine="1" shrinkToFit="1"/>
    </xf>
    <xf numFmtId="0" fontId="25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パーセント 2" xfId="46" xr:uid="{A4F9E909-7DBD-4D88-B4C5-33E8A64D79C4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標準 4" xfId="47" xr:uid="{BD6F115D-CC8D-4F97-8FD9-A09AB574C6AB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M132"/>
  <sheetViews>
    <sheetView showGridLines="0" tabSelected="1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13" customWidth="1"/>
    <col min="2" max="2" width="8" style="13" customWidth="1"/>
    <col min="3" max="3" width="9" style="13" customWidth="1"/>
    <col min="4" max="4" width="8.64453125" style="13" customWidth="1"/>
    <col min="5" max="6" width="8.9375" style="13" customWidth="1"/>
    <col min="7" max="7" width="8.64453125" style="13" customWidth="1"/>
    <col min="8" max="8" width="8.9375" style="13" customWidth="1"/>
    <col min="9" max="13" width="5.64453125" style="13" customWidth="1"/>
    <col min="14" max="16384" width="10.703125" style="13"/>
  </cols>
  <sheetData>
    <row r="1" spans="1:13" s="2" customFormat="1" ht="22.95" customHeight="1" x14ac:dyDescent="0.25">
      <c r="A1" s="242" t="s">
        <v>67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s="2" customFormat="1" ht="23.4" customHeight="1" x14ac:dyDescent="0.25">
      <c r="A2" s="243" t="s">
        <v>0</v>
      </c>
      <c r="B2" s="243"/>
      <c r="C2" s="243"/>
      <c r="D2" s="14"/>
      <c r="E2" s="14"/>
      <c r="F2" s="14"/>
      <c r="G2" s="14"/>
      <c r="H2" s="14"/>
      <c r="I2" s="15"/>
      <c r="J2" s="15"/>
      <c r="K2" s="244" t="s">
        <v>1</v>
      </c>
      <c r="L2" s="245"/>
      <c r="M2" s="245"/>
    </row>
    <row r="3" spans="1:13" s="5" customFormat="1" ht="24.75" customHeight="1" x14ac:dyDescent="0.2">
      <c r="A3" s="16"/>
      <c r="B3" s="17"/>
      <c r="C3" s="239" t="s">
        <v>2</v>
      </c>
      <c r="D3" s="240"/>
      <c r="E3" s="241"/>
      <c r="F3" s="239" t="s">
        <v>3</v>
      </c>
      <c r="G3" s="240"/>
      <c r="H3" s="241"/>
      <c r="I3" s="246" t="s">
        <v>22</v>
      </c>
      <c r="J3" s="247"/>
      <c r="K3" s="248"/>
      <c r="L3" s="237" t="s">
        <v>23</v>
      </c>
      <c r="M3" s="238"/>
    </row>
    <row r="4" spans="1:13" s="5" customFormat="1" ht="24.75" customHeight="1" thickBot="1" x14ac:dyDescent="0.25">
      <c r="A4" s="18"/>
      <c r="B4" s="19"/>
      <c r="C4" s="20" t="s">
        <v>69</v>
      </c>
      <c r="D4" s="21" t="s">
        <v>70</v>
      </c>
      <c r="E4" s="21" t="s">
        <v>71</v>
      </c>
      <c r="F4" s="22" t="s">
        <v>69</v>
      </c>
      <c r="G4" s="23" t="s">
        <v>70</v>
      </c>
      <c r="H4" s="24" t="s">
        <v>71</v>
      </c>
      <c r="I4" s="25" t="s">
        <v>4</v>
      </c>
      <c r="J4" s="26" t="s">
        <v>5</v>
      </c>
      <c r="K4" s="26" t="s">
        <v>24</v>
      </c>
      <c r="L4" s="36" t="s">
        <v>68</v>
      </c>
      <c r="M4" s="37" t="s">
        <v>66</v>
      </c>
    </row>
    <row r="5" spans="1:13" s="5" customFormat="1" ht="24.75" customHeight="1" thickTop="1" x14ac:dyDescent="0.25">
      <c r="A5" s="27">
        <v>1</v>
      </c>
      <c r="B5" s="28" t="s">
        <v>25</v>
      </c>
      <c r="C5" s="38">
        <v>110250660</v>
      </c>
      <c r="D5" s="38">
        <v>3076301</v>
      </c>
      <c r="E5" s="39">
        <v>113326961</v>
      </c>
      <c r="F5" s="40">
        <v>109313805</v>
      </c>
      <c r="G5" s="38">
        <v>821483</v>
      </c>
      <c r="H5" s="38">
        <v>110135288</v>
      </c>
      <c r="I5" s="41">
        <f>IF(C5=0,"－",ROUND(+F5/C5*100,1))</f>
        <v>99.2</v>
      </c>
      <c r="J5" s="42">
        <f t="shared" ref="J5:J36" si="0">IF(D5=0,"－",ROUND(+G5/D5*100,1))</f>
        <v>26.7</v>
      </c>
      <c r="K5" s="43">
        <f t="shared" ref="K5:K36" si="1">IF(E5=0,"－",ROUND(+H5/E5*100,1))</f>
        <v>97.2</v>
      </c>
      <c r="L5" s="44">
        <v>97.1</v>
      </c>
      <c r="M5" s="44">
        <v>97.3</v>
      </c>
    </row>
    <row r="6" spans="1:13" s="5" customFormat="1" ht="24.75" customHeight="1" x14ac:dyDescent="0.25">
      <c r="A6" s="29">
        <v>2</v>
      </c>
      <c r="B6" s="30" t="s">
        <v>26</v>
      </c>
      <c r="C6" s="45">
        <v>3108860</v>
      </c>
      <c r="D6" s="46">
        <v>138340</v>
      </c>
      <c r="E6" s="47">
        <v>3247200</v>
      </c>
      <c r="F6" s="48">
        <v>3070857</v>
      </c>
      <c r="G6" s="46">
        <v>29007</v>
      </c>
      <c r="H6" s="49">
        <v>3099864</v>
      </c>
      <c r="I6" s="50">
        <f t="shared" ref="I6:I36" si="2">IF(C6=0,"－",ROUND(+F6/C6*100,1))</f>
        <v>98.8</v>
      </c>
      <c r="J6" s="51">
        <f t="shared" si="0"/>
        <v>21</v>
      </c>
      <c r="K6" s="52">
        <f t="shared" si="1"/>
        <v>95.5</v>
      </c>
      <c r="L6" s="53">
        <v>95.6</v>
      </c>
      <c r="M6" s="53">
        <v>95.9</v>
      </c>
    </row>
    <row r="7" spans="1:13" s="5" customFormat="1" ht="24.75" customHeight="1" x14ac:dyDescent="0.25">
      <c r="A7" s="29">
        <v>3</v>
      </c>
      <c r="B7" s="30" t="s">
        <v>27</v>
      </c>
      <c r="C7" s="45">
        <v>45442564</v>
      </c>
      <c r="D7" s="46">
        <v>696931</v>
      </c>
      <c r="E7" s="47">
        <v>46139495</v>
      </c>
      <c r="F7" s="48">
        <v>45033116</v>
      </c>
      <c r="G7" s="46">
        <v>365595</v>
      </c>
      <c r="H7" s="49">
        <v>45398711</v>
      </c>
      <c r="I7" s="50">
        <f t="shared" si="2"/>
        <v>99.1</v>
      </c>
      <c r="J7" s="51">
        <f t="shared" si="0"/>
        <v>52.5</v>
      </c>
      <c r="K7" s="52">
        <f t="shared" si="1"/>
        <v>98.4</v>
      </c>
      <c r="L7" s="53">
        <v>98.4</v>
      </c>
      <c r="M7" s="53">
        <v>98.4</v>
      </c>
    </row>
    <row r="8" spans="1:13" s="5" customFormat="1" ht="24.75" customHeight="1" x14ac:dyDescent="0.25">
      <c r="A8" s="29">
        <v>4</v>
      </c>
      <c r="B8" s="30" t="s">
        <v>28</v>
      </c>
      <c r="C8" s="45">
        <v>51798526</v>
      </c>
      <c r="D8" s="46">
        <v>1234053</v>
      </c>
      <c r="E8" s="47">
        <v>53032579</v>
      </c>
      <c r="F8" s="48">
        <v>51315738</v>
      </c>
      <c r="G8" s="46">
        <v>385884</v>
      </c>
      <c r="H8" s="49">
        <v>51701622</v>
      </c>
      <c r="I8" s="50">
        <f t="shared" si="2"/>
        <v>99.1</v>
      </c>
      <c r="J8" s="51">
        <f t="shared" si="0"/>
        <v>31.3</v>
      </c>
      <c r="K8" s="52">
        <f t="shared" si="1"/>
        <v>97.5</v>
      </c>
      <c r="L8" s="53">
        <v>97.6</v>
      </c>
      <c r="M8" s="53">
        <v>97.5</v>
      </c>
    </row>
    <row r="9" spans="1:13" s="5" customFormat="1" ht="24.75" customHeight="1" x14ac:dyDescent="0.25">
      <c r="A9" s="29">
        <v>5</v>
      </c>
      <c r="B9" s="30" t="s">
        <v>29</v>
      </c>
      <c r="C9" s="45">
        <v>2322126</v>
      </c>
      <c r="D9" s="46">
        <v>107013</v>
      </c>
      <c r="E9" s="47">
        <v>2429139</v>
      </c>
      <c r="F9" s="48">
        <v>2286056</v>
      </c>
      <c r="G9" s="46">
        <v>17535</v>
      </c>
      <c r="H9" s="49">
        <v>2303591</v>
      </c>
      <c r="I9" s="50">
        <f t="shared" si="2"/>
        <v>98.4</v>
      </c>
      <c r="J9" s="51">
        <f t="shared" si="0"/>
        <v>16.399999999999999</v>
      </c>
      <c r="K9" s="52">
        <f t="shared" si="1"/>
        <v>94.8</v>
      </c>
      <c r="L9" s="53">
        <v>95.2</v>
      </c>
      <c r="M9" s="53">
        <v>95.1</v>
      </c>
    </row>
    <row r="10" spans="1:13" s="5" customFormat="1" ht="24.75" customHeight="1" x14ac:dyDescent="0.25">
      <c r="A10" s="29">
        <v>6</v>
      </c>
      <c r="B10" s="30" t="s">
        <v>6</v>
      </c>
      <c r="C10" s="45">
        <v>9986320</v>
      </c>
      <c r="D10" s="46">
        <v>417752</v>
      </c>
      <c r="E10" s="47">
        <v>10404072</v>
      </c>
      <c r="F10" s="48">
        <v>9892808</v>
      </c>
      <c r="G10" s="46">
        <v>115632</v>
      </c>
      <c r="H10" s="49">
        <v>10008440</v>
      </c>
      <c r="I10" s="50">
        <f t="shared" si="2"/>
        <v>99.1</v>
      </c>
      <c r="J10" s="51">
        <f t="shared" si="0"/>
        <v>27.7</v>
      </c>
      <c r="K10" s="52">
        <f t="shared" si="1"/>
        <v>96.2</v>
      </c>
      <c r="L10" s="53">
        <v>95.7</v>
      </c>
      <c r="M10" s="53">
        <v>94.8</v>
      </c>
    </row>
    <row r="11" spans="1:13" s="5" customFormat="1" ht="24.75" customHeight="1" x14ac:dyDescent="0.25">
      <c r="A11" s="29">
        <v>7</v>
      </c>
      <c r="B11" s="30" t="s">
        <v>30</v>
      </c>
      <c r="C11" s="45">
        <v>37474909</v>
      </c>
      <c r="D11" s="46">
        <v>923199</v>
      </c>
      <c r="E11" s="47">
        <v>38398108</v>
      </c>
      <c r="F11" s="48">
        <v>37098356</v>
      </c>
      <c r="G11" s="46">
        <v>382373</v>
      </c>
      <c r="H11" s="49">
        <v>37480729</v>
      </c>
      <c r="I11" s="50">
        <f t="shared" si="2"/>
        <v>99</v>
      </c>
      <c r="J11" s="51">
        <f t="shared" si="0"/>
        <v>41.4</v>
      </c>
      <c r="K11" s="52">
        <f t="shared" si="1"/>
        <v>97.6</v>
      </c>
      <c r="L11" s="53">
        <v>97.5</v>
      </c>
      <c r="M11" s="53">
        <v>97.4</v>
      </c>
    </row>
    <row r="12" spans="1:13" s="5" customFormat="1" ht="24.75" customHeight="1" x14ac:dyDescent="0.25">
      <c r="A12" s="29">
        <v>8</v>
      </c>
      <c r="B12" s="30" t="s">
        <v>31</v>
      </c>
      <c r="C12" s="45">
        <v>9681521</v>
      </c>
      <c r="D12" s="46">
        <v>147539</v>
      </c>
      <c r="E12" s="47">
        <v>9829060</v>
      </c>
      <c r="F12" s="48">
        <v>9602082</v>
      </c>
      <c r="G12" s="46">
        <v>65725</v>
      </c>
      <c r="H12" s="49">
        <v>9667807</v>
      </c>
      <c r="I12" s="50">
        <f t="shared" si="2"/>
        <v>99.2</v>
      </c>
      <c r="J12" s="51">
        <f t="shared" si="0"/>
        <v>44.5</v>
      </c>
      <c r="K12" s="52">
        <f t="shared" si="1"/>
        <v>98.4</v>
      </c>
      <c r="L12" s="53">
        <v>98.3</v>
      </c>
      <c r="M12" s="53">
        <v>98.3</v>
      </c>
    </row>
    <row r="13" spans="1:13" s="5" customFormat="1" ht="24.75" customHeight="1" x14ac:dyDescent="0.25">
      <c r="A13" s="29">
        <v>9</v>
      </c>
      <c r="B13" s="30" t="s">
        <v>32</v>
      </c>
      <c r="C13" s="45">
        <v>5152927</v>
      </c>
      <c r="D13" s="46">
        <v>198193</v>
      </c>
      <c r="E13" s="47">
        <v>5351120</v>
      </c>
      <c r="F13" s="48">
        <v>5102503</v>
      </c>
      <c r="G13" s="46">
        <v>58199</v>
      </c>
      <c r="H13" s="49">
        <v>5160702</v>
      </c>
      <c r="I13" s="50">
        <f t="shared" si="2"/>
        <v>99</v>
      </c>
      <c r="J13" s="51">
        <f t="shared" si="0"/>
        <v>29.4</v>
      </c>
      <c r="K13" s="52">
        <f t="shared" si="1"/>
        <v>96.4</v>
      </c>
      <c r="L13" s="53">
        <v>96.2</v>
      </c>
      <c r="M13" s="53">
        <v>96.3</v>
      </c>
    </row>
    <row r="14" spans="1:13" s="5" customFormat="1" ht="24.75" customHeight="1" x14ac:dyDescent="0.25">
      <c r="A14" s="29">
        <v>10</v>
      </c>
      <c r="B14" s="30" t="s">
        <v>33</v>
      </c>
      <c r="C14" s="45">
        <v>10398145</v>
      </c>
      <c r="D14" s="46">
        <v>351734</v>
      </c>
      <c r="E14" s="47">
        <v>10749879</v>
      </c>
      <c r="F14" s="48">
        <v>10304987</v>
      </c>
      <c r="G14" s="46">
        <v>102606</v>
      </c>
      <c r="H14" s="49">
        <v>10407593</v>
      </c>
      <c r="I14" s="50">
        <f t="shared" si="2"/>
        <v>99.1</v>
      </c>
      <c r="J14" s="51">
        <f t="shared" si="0"/>
        <v>29.2</v>
      </c>
      <c r="K14" s="52">
        <f t="shared" si="1"/>
        <v>96.8</v>
      </c>
      <c r="L14" s="53">
        <v>96.9</v>
      </c>
      <c r="M14" s="53">
        <v>96.5</v>
      </c>
    </row>
    <row r="15" spans="1:13" s="5" customFormat="1" ht="24.75" customHeight="1" x14ac:dyDescent="0.25">
      <c r="A15" s="29">
        <v>11</v>
      </c>
      <c r="B15" s="30" t="s">
        <v>34</v>
      </c>
      <c r="C15" s="45">
        <v>12025776</v>
      </c>
      <c r="D15" s="46">
        <v>393508</v>
      </c>
      <c r="E15" s="47">
        <v>12419284</v>
      </c>
      <c r="F15" s="48">
        <v>11915399</v>
      </c>
      <c r="G15" s="46">
        <v>121553</v>
      </c>
      <c r="H15" s="49">
        <v>12036952</v>
      </c>
      <c r="I15" s="50">
        <f t="shared" si="2"/>
        <v>99.1</v>
      </c>
      <c r="J15" s="51">
        <f t="shared" si="0"/>
        <v>30.9</v>
      </c>
      <c r="K15" s="52">
        <f t="shared" si="1"/>
        <v>96.9</v>
      </c>
      <c r="L15" s="53">
        <v>96.6</v>
      </c>
      <c r="M15" s="53">
        <v>96.2</v>
      </c>
    </row>
    <row r="16" spans="1:13" s="5" customFormat="1" ht="24.75" customHeight="1" x14ac:dyDescent="0.25">
      <c r="A16" s="29">
        <v>12</v>
      </c>
      <c r="B16" s="30" t="s">
        <v>35</v>
      </c>
      <c r="C16" s="45">
        <v>3102749</v>
      </c>
      <c r="D16" s="46">
        <v>176697</v>
      </c>
      <c r="E16" s="47">
        <v>3279446</v>
      </c>
      <c r="F16" s="48">
        <v>3046798</v>
      </c>
      <c r="G16" s="46">
        <v>50753</v>
      </c>
      <c r="H16" s="49">
        <v>3097551</v>
      </c>
      <c r="I16" s="50">
        <f t="shared" si="2"/>
        <v>98.2</v>
      </c>
      <c r="J16" s="51">
        <f t="shared" si="0"/>
        <v>28.7</v>
      </c>
      <c r="K16" s="52">
        <f t="shared" si="1"/>
        <v>94.5</v>
      </c>
      <c r="L16" s="53">
        <v>94.3</v>
      </c>
      <c r="M16" s="53">
        <v>94.5</v>
      </c>
    </row>
    <row r="17" spans="1:13" s="5" customFormat="1" ht="24.75" customHeight="1" x14ac:dyDescent="0.25">
      <c r="A17" s="29">
        <v>13</v>
      </c>
      <c r="B17" s="30" t="s">
        <v>36</v>
      </c>
      <c r="C17" s="45">
        <v>3359455</v>
      </c>
      <c r="D17" s="46">
        <v>98294</v>
      </c>
      <c r="E17" s="47">
        <v>3457749</v>
      </c>
      <c r="F17" s="48">
        <v>3328786</v>
      </c>
      <c r="G17" s="46">
        <v>33078</v>
      </c>
      <c r="H17" s="49">
        <v>3361864</v>
      </c>
      <c r="I17" s="50">
        <f t="shared" si="2"/>
        <v>99.1</v>
      </c>
      <c r="J17" s="51">
        <f t="shared" si="0"/>
        <v>33.700000000000003</v>
      </c>
      <c r="K17" s="52">
        <f t="shared" si="1"/>
        <v>97.2</v>
      </c>
      <c r="L17" s="53">
        <v>97.1</v>
      </c>
      <c r="M17" s="53">
        <v>96.9</v>
      </c>
    </row>
    <row r="18" spans="1:13" s="5" customFormat="1" ht="24.75" customHeight="1" x14ac:dyDescent="0.25">
      <c r="A18" s="29">
        <v>14</v>
      </c>
      <c r="B18" s="30" t="s">
        <v>7</v>
      </c>
      <c r="C18" s="45">
        <v>15198812</v>
      </c>
      <c r="D18" s="46">
        <v>695463</v>
      </c>
      <c r="E18" s="47">
        <v>15894275</v>
      </c>
      <c r="F18" s="48">
        <v>15070169</v>
      </c>
      <c r="G18" s="46">
        <v>147881</v>
      </c>
      <c r="H18" s="49">
        <v>15218050</v>
      </c>
      <c r="I18" s="50">
        <f t="shared" si="2"/>
        <v>99.2</v>
      </c>
      <c r="J18" s="51">
        <f t="shared" si="0"/>
        <v>21.3</v>
      </c>
      <c r="K18" s="52">
        <f t="shared" si="1"/>
        <v>95.7</v>
      </c>
      <c r="L18" s="53">
        <v>95.4</v>
      </c>
      <c r="M18" s="53">
        <v>95.2</v>
      </c>
    </row>
    <row r="19" spans="1:13" s="5" customFormat="1" ht="24.75" customHeight="1" x14ac:dyDescent="0.25">
      <c r="A19" s="29">
        <v>15</v>
      </c>
      <c r="B19" s="30" t="s">
        <v>37</v>
      </c>
      <c r="C19" s="45">
        <v>34470707</v>
      </c>
      <c r="D19" s="46">
        <v>1141134</v>
      </c>
      <c r="E19" s="47">
        <v>35611841</v>
      </c>
      <c r="F19" s="48">
        <v>34024710</v>
      </c>
      <c r="G19" s="46">
        <v>392803</v>
      </c>
      <c r="H19" s="49">
        <v>34417513</v>
      </c>
      <c r="I19" s="50">
        <f t="shared" si="2"/>
        <v>98.7</v>
      </c>
      <c r="J19" s="51">
        <f t="shared" si="0"/>
        <v>34.4</v>
      </c>
      <c r="K19" s="52">
        <f t="shared" si="1"/>
        <v>96.6</v>
      </c>
      <c r="L19" s="53">
        <v>96.7</v>
      </c>
      <c r="M19" s="53">
        <v>96.6</v>
      </c>
    </row>
    <row r="20" spans="1:13" s="5" customFormat="1" ht="24.75" customHeight="1" x14ac:dyDescent="0.25">
      <c r="A20" s="29">
        <v>16</v>
      </c>
      <c r="B20" s="30" t="s">
        <v>38</v>
      </c>
      <c r="C20" s="45">
        <v>769597</v>
      </c>
      <c r="D20" s="46">
        <v>48240</v>
      </c>
      <c r="E20" s="47">
        <v>817837</v>
      </c>
      <c r="F20" s="48">
        <v>758051</v>
      </c>
      <c r="G20" s="46">
        <v>11906</v>
      </c>
      <c r="H20" s="49">
        <v>769957</v>
      </c>
      <c r="I20" s="50">
        <f t="shared" si="2"/>
        <v>98.5</v>
      </c>
      <c r="J20" s="51">
        <f t="shared" si="0"/>
        <v>24.7</v>
      </c>
      <c r="K20" s="52">
        <f t="shared" si="1"/>
        <v>94.1</v>
      </c>
      <c r="L20" s="53">
        <v>93.8</v>
      </c>
      <c r="M20" s="53">
        <v>92.9</v>
      </c>
    </row>
    <row r="21" spans="1:13" s="5" customFormat="1" ht="24.75" customHeight="1" x14ac:dyDescent="0.25">
      <c r="A21" s="29">
        <v>17</v>
      </c>
      <c r="B21" s="30" t="s">
        <v>39</v>
      </c>
      <c r="C21" s="45">
        <v>20279998</v>
      </c>
      <c r="D21" s="46">
        <v>1072798</v>
      </c>
      <c r="E21" s="47">
        <v>21352796</v>
      </c>
      <c r="F21" s="48">
        <v>20015839</v>
      </c>
      <c r="G21" s="46">
        <v>230531</v>
      </c>
      <c r="H21" s="49">
        <v>20246370</v>
      </c>
      <c r="I21" s="50">
        <f t="shared" si="2"/>
        <v>98.7</v>
      </c>
      <c r="J21" s="51">
        <f t="shared" si="0"/>
        <v>21.5</v>
      </c>
      <c r="K21" s="52">
        <f t="shared" si="1"/>
        <v>94.8</v>
      </c>
      <c r="L21" s="53">
        <v>94.7</v>
      </c>
      <c r="M21" s="53">
        <v>94.9</v>
      </c>
    </row>
    <row r="22" spans="1:13" s="5" customFormat="1" ht="24.75" customHeight="1" x14ac:dyDescent="0.25">
      <c r="A22" s="29">
        <v>18</v>
      </c>
      <c r="B22" s="30" t="s">
        <v>40</v>
      </c>
      <c r="C22" s="45">
        <v>17317504</v>
      </c>
      <c r="D22" s="46">
        <v>181985</v>
      </c>
      <c r="E22" s="47">
        <v>17499489</v>
      </c>
      <c r="F22" s="48">
        <v>17219552</v>
      </c>
      <c r="G22" s="46">
        <v>95751</v>
      </c>
      <c r="H22" s="49">
        <v>17315303</v>
      </c>
      <c r="I22" s="50">
        <f t="shared" si="2"/>
        <v>99.4</v>
      </c>
      <c r="J22" s="51">
        <f t="shared" si="0"/>
        <v>52.6</v>
      </c>
      <c r="K22" s="52">
        <f t="shared" si="1"/>
        <v>98.9</v>
      </c>
      <c r="L22" s="53">
        <v>98.8</v>
      </c>
      <c r="M22" s="53">
        <v>98.6</v>
      </c>
    </row>
    <row r="23" spans="1:13" s="5" customFormat="1" ht="24.75" customHeight="1" x14ac:dyDescent="0.25">
      <c r="A23" s="29">
        <v>19</v>
      </c>
      <c r="B23" s="30" t="s">
        <v>8</v>
      </c>
      <c r="C23" s="45">
        <v>15274889</v>
      </c>
      <c r="D23" s="46">
        <v>385089</v>
      </c>
      <c r="E23" s="47">
        <v>15659978</v>
      </c>
      <c r="F23" s="48">
        <v>15099736</v>
      </c>
      <c r="G23" s="46">
        <v>140888</v>
      </c>
      <c r="H23" s="49">
        <v>15240624</v>
      </c>
      <c r="I23" s="50">
        <f t="shared" si="2"/>
        <v>98.9</v>
      </c>
      <c r="J23" s="51">
        <f t="shared" si="0"/>
        <v>36.6</v>
      </c>
      <c r="K23" s="52">
        <f t="shared" si="1"/>
        <v>97.3</v>
      </c>
      <c r="L23" s="53">
        <v>97.5</v>
      </c>
      <c r="M23" s="53">
        <v>97.2</v>
      </c>
    </row>
    <row r="24" spans="1:13" s="5" customFormat="1" ht="24.75" customHeight="1" x14ac:dyDescent="0.25">
      <c r="A24" s="29">
        <v>20</v>
      </c>
      <c r="B24" s="30" t="s">
        <v>9</v>
      </c>
      <c r="C24" s="45">
        <v>8890112</v>
      </c>
      <c r="D24" s="46">
        <v>234712</v>
      </c>
      <c r="E24" s="47">
        <v>9124824</v>
      </c>
      <c r="F24" s="48">
        <v>8794575</v>
      </c>
      <c r="G24" s="46">
        <v>90214</v>
      </c>
      <c r="H24" s="49">
        <v>8884789</v>
      </c>
      <c r="I24" s="50">
        <f t="shared" si="2"/>
        <v>98.9</v>
      </c>
      <c r="J24" s="51">
        <f t="shared" si="0"/>
        <v>38.4</v>
      </c>
      <c r="K24" s="52">
        <f t="shared" si="1"/>
        <v>97.4</v>
      </c>
      <c r="L24" s="53">
        <v>97.3</v>
      </c>
      <c r="M24" s="53">
        <v>97.3</v>
      </c>
    </row>
    <row r="25" spans="1:13" s="5" customFormat="1" ht="24.75" customHeight="1" x14ac:dyDescent="0.25">
      <c r="A25" s="29">
        <v>21</v>
      </c>
      <c r="B25" s="30" t="s">
        <v>41</v>
      </c>
      <c r="C25" s="45">
        <v>1728001</v>
      </c>
      <c r="D25" s="46">
        <v>90990</v>
      </c>
      <c r="E25" s="47">
        <v>1818991</v>
      </c>
      <c r="F25" s="48">
        <v>1708818</v>
      </c>
      <c r="G25" s="46">
        <v>19900</v>
      </c>
      <c r="H25" s="49">
        <v>1728718</v>
      </c>
      <c r="I25" s="50">
        <f t="shared" si="2"/>
        <v>98.9</v>
      </c>
      <c r="J25" s="51">
        <f t="shared" si="0"/>
        <v>21.9</v>
      </c>
      <c r="K25" s="52">
        <f t="shared" si="1"/>
        <v>95</v>
      </c>
      <c r="L25" s="53">
        <v>94.9</v>
      </c>
      <c r="M25" s="53">
        <v>94.5</v>
      </c>
    </row>
    <row r="26" spans="1:13" s="5" customFormat="1" ht="24.75" customHeight="1" x14ac:dyDescent="0.25">
      <c r="A26" s="29">
        <v>22</v>
      </c>
      <c r="B26" s="30" t="s">
        <v>10</v>
      </c>
      <c r="C26" s="45">
        <v>7033295</v>
      </c>
      <c r="D26" s="46">
        <v>177601</v>
      </c>
      <c r="E26" s="47">
        <v>7210896</v>
      </c>
      <c r="F26" s="48">
        <v>6958708</v>
      </c>
      <c r="G26" s="46">
        <v>68877</v>
      </c>
      <c r="H26" s="49">
        <v>7027585</v>
      </c>
      <c r="I26" s="50">
        <f t="shared" si="2"/>
        <v>98.9</v>
      </c>
      <c r="J26" s="51">
        <f t="shared" si="0"/>
        <v>38.799999999999997</v>
      </c>
      <c r="K26" s="52">
        <f t="shared" si="1"/>
        <v>97.5</v>
      </c>
      <c r="L26" s="53">
        <v>97.4</v>
      </c>
      <c r="M26" s="53">
        <v>97.5</v>
      </c>
    </row>
    <row r="27" spans="1:13" s="5" customFormat="1" ht="24.75" customHeight="1" x14ac:dyDescent="0.25">
      <c r="A27" s="29">
        <v>23</v>
      </c>
      <c r="B27" s="30" t="s">
        <v>42</v>
      </c>
      <c r="C27" s="45">
        <v>5723405</v>
      </c>
      <c r="D27" s="46">
        <v>167489</v>
      </c>
      <c r="E27" s="47">
        <v>5890894</v>
      </c>
      <c r="F27" s="48">
        <v>5677771</v>
      </c>
      <c r="G27" s="46">
        <v>60639</v>
      </c>
      <c r="H27" s="49">
        <v>5738410</v>
      </c>
      <c r="I27" s="50">
        <f t="shared" si="2"/>
        <v>99.2</v>
      </c>
      <c r="J27" s="51">
        <f t="shared" si="0"/>
        <v>36.200000000000003</v>
      </c>
      <c r="K27" s="52">
        <f t="shared" si="1"/>
        <v>97.4</v>
      </c>
      <c r="L27" s="53">
        <v>97</v>
      </c>
      <c r="M27" s="53">
        <v>96.1</v>
      </c>
    </row>
    <row r="28" spans="1:13" s="5" customFormat="1" ht="24.75" customHeight="1" x14ac:dyDescent="0.25">
      <c r="A28" s="29">
        <v>24</v>
      </c>
      <c r="B28" s="30" t="s">
        <v>43</v>
      </c>
      <c r="C28" s="45">
        <v>2640636</v>
      </c>
      <c r="D28" s="46">
        <v>87911</v>
      </c>
      <c r="E28" s="47">
        <v>2728547</v>
      </c>
      <c r="F28" s="48">
        <v>2618412</v>
      </c>
      <c r="G28" s="46">
        <v>28113</v>
      </c>
      <c r="H28" s="49">
        <v>2646525</v>
      </c>
      <c r="I28" s="50">
        <f t="shared" si="2"/>
        <v>99.2</v>
      </c>
      <c r="J28" s="51">
        <f t="shared" si="0"/>
        <v>32</v>
      </c>
      <c r="K28" s="52">
        <f t="shared" si="1"/>
        <v>97</v>
      </c>
      <c r="L28" s="53">
        <v>96.4</v>
      </c>
      <c r="M28" s="53">
        <v>95.8</v>
      </c>
    </row>
    <row r="29" spans="1:13" s="5" customFormat="1" ht="24.75" customHeight="1" x14ac:dyDescent="0.25">
      <c r="A29" s="29">
        <v>25</v>
      </c>
      <c r="B29" s="30" t="s">
        <v>44</v>
      </c>
      <c r="C29" s="45">
        <v>30512293</v>
      </c>
      <c r="D29" s="46">
        <v>571450</v>
      </c>
      <c r="E29" s="47">
        <v>31083743</v>
      </c>
      <c r="F29" s="48">
        <v>30350336</v>
      </c>
      <c r="G29" s="46">
        <v>172008</v>
      </c>
      <c r="H29" s="49">
        <v>30522344</v>
      </c>
      <c r="I29" s="50">
        <f t="shared" si="2"/>
        <v>99.5</v>
      </c>
      <c r="J29" s="51">
        <f t="shared" si="0"/>
        <v>30.1</v>
      </c>
      <c r="K29" s="52">
        <f t="shared" si="1"/>
        <v>98.2</v>
      </c>
      <c r="L29" s="53">
        <v>97.2</v>
      </c>
      <c r="M29" s="53">
        <v>96.5</v>
      </c>
    </row>
    <row r="30" spans="1:13" s="5" customFormat="1" ht="24.75" customHeight="1" x14ac:dyDescent="0.25">
      <c r="A30" s="29">
        <v>26</v>
      </c>
      <c r="B30" s="30" t="s">
        <v>11</v>
      </c>
      <c r="C30" s="45">
        <v>6055822</v>
      </c>
      <c r="D30" s="46">
        <v>314262</v>
      </c>
      <c r="E30" s="47">
        <v>6370084</v>
      </c>
      <c r="F30" s="48">
        <v>5975582</v>
      </c>
      <c r="G30" s="46">
        <v>77837</v>
      </c>
      <c r="H30" s="49">
        <v>6053419</v>
      </c>
      <c r="I30" s="50">
        <f t="shared" si="2"/>
        <v>98.7</v>
      </c>
      <c r="J30" s="51">
        <f t="shared" si="0"/>
        <v>24.8</v>
      </c>
      <c r="K30" s="52">
        <f t="shared" si="1"/>
        <v>95</v>
      </c>
      <c r="L30" s="53">
        <v>95</v>
      </c>
      <c r="M30" s="53">
        <v>94.9</v>
      </c>
    </row>
    <row r="31" spans="1:13" s="5" customFormat="1" ht="24.75" customHeight="1" x14ac:dyDescent="0.25">
      <c r="A31" s="29">
        <v>27</v>
      </c>
      <c r="B31" s="30" t="s">
        <v>12</v>
      </c>
      <c r="C31" s="45">
        <v>5675572</v>
      </c>
      <c r="D31" s="46">
        <v>80992</v>
      </c>
      <c r="E31" s="47">
        <v>5756564</v>
      </c>
      <c r="F31" s="48">
        <v>5638833</v>
      </c>
      <c r="G31" s="46">
        <v>30986</v>
      </c>
      <c r="H31" s="49">
        <v>5669819</v>
      </c>
      <c r="I31" s="50">
        <f t="shared" si="2"/>
        <v>99.4</v>
      </c>
      <c r="J31" s="51">
        <f t="shared" si="0"/>
        <v>38.299999999999997</v>
      </c>
      <c r="K31" s="52">
        <f t="shared" si="1"/>
        <v>98.5</v>
      </c>
      <c r="L31" s="53">
        <v>98.5</v>
      </c>
      <c r="M31" s="53">
        <v>98.5</v>
      </c>
    </row>
    <row r="32" spans="1:13" s="5" customFormat="1" ht="24.75" customHeight="1" x14ac:dyDescent="0.25">
      <c r="A32" s="29">
        <v>28</v>
      </c>
      <c r="B32" s="30" t="s">
        <v>45</v>
      </c>
      <c r="C32" s="45">
        <v>3647041</v>
      </c>
      <c r="D32" s="46">
        <v>285678</v>
      </c>
      <c r="E32" s="47">
        <v>3932719</v>
      </c>
      <c r="F32" s="48">
        <v>3570089</v>
      </c>
      <c r="G32" s="46">
        <v>83001</v>
      </c>
      <c r="H32" s="49">
        <v>3653090</v>
      </c>
      <c r="I32" s="50">
        <f t="shared" si="2"/>
        <v>97.9</v>
      </c>
      <c r="J32" s="51">
        <f t="shared" si="0"/>
        <v>29.1</v>
      </c>
      <c r="K32" s="52">
        <f t="shared" si="1"/>
        <v>92.9</v>
      </c>
      <c r="L32" s="53">
        <v>91.6</v>
      </c>
      <c r="M32" s="53">
        <v>90.7</v>
      </c>
    </row>
    <row r="33" spans="1:13" s="5" customFormat="1" ht="24.75" customHeight="1" x14ac:dyDescent="0.25">
      <c r="A33" s="29">
        <v>29</v>
      </c>
      <c r="B33" s="30" t="s">
        <v>46</v>
      </c>
      <c r="C33" s="54">
        <v>8423786</v>
      </c>
      <c r="D33" s="55">
        <v>205677</v>
      </c>
      <c r="E33" s="56">
        <v>8629463</v>
      </c>
      <c r="F33" s="57">
        <v>8355261</v>
      </c>
      <c r="G33" s="55">
        <v>60602</v>
      </c>
      <c r="H33" s="58">
        <v>8415863</v>
      </c>
      <c r="I33" s="50">
        <f t="shared" si="2"/>
        <v>99.2</v>
      </c>
      <c r="J33" s="51">
        <f t="shared" si="0"/>
        <v>29.5</v>
      </c>
      <c r="K33" s="52">
        <f t="shared" si="1"/>
        <v>97.5</v>
      </c>
      <c r="L33" s="53">
        <v>97.5</v>
      </c>
      <c r="M33" s="53">
        <v>97.5</v>
      </c>
    </row>
    <row r="34" spans="1:13" s="5" customFormat="1" ht="24.75" customHeight="1" x14ac:dyDescent="0.25">
      <c r="A34" s="29">
        <v>30</v>
      </c>
      <c r="B34" s="30" t="s">
        <v>47</v>
      </c>
      <c r="C34" s="45">
        <v>4343997</v>
      </c>
      <c r="D34" s="46">
        <v>179522</v>
      </c>
      <c r="E34" s="47">
        <v>4523519</v>
      </c>
      <c r="F34" s="48">
        <v>4301521</v>
      </c>
      <c r="G34" s="46">
        <v>48625</v>
      </c>
      <c r="H34" s="49">
        <v>4350146</v>
      </c>
      <c r="I34" s="50">
        <f t="shared" si="2"/>
        <v>99</v>
      </c>
      <c r="J34" s="51">
        <f t="shared" si="0"/>
        <v>27.1</v>
      </c>
      <c r="K34" s="52">
        <f t="shared" si="1"/>
        <v>96.2</v>
      </c>
      <c r="L34" s="53">
        <v>95.9</v>
      </c>
      <c r="M34" s="53">
        <v>94.8</v>
      </c>
    </row>
    <row r="35" spans="1:13" s="5" customFormat="1" ht="24.75" customHeight="1" x14ac:dyDescent="0.25">
      <c r="A35" s="29">
        <v>31</v>
      </c>
      <c r="B35" s="30" t="s">
        <v>48</v>
      </c>
      <c r="C35" s="45">
        <v>2893630</v>
      </c>
      <c r="D35" s="46">
        <v>210243</v>
      </c>
      <c r="E35" s="47">
        <v>3103873</v>
      </c>
      <c r="F35" s="48">
        <v>2840776</v>
      </c>
      <c r="G35" s="46">
        <v>43576</v>
      </c>
      <c r="H35" s="49">
        <v>2884352</v>
      </c>
      <c r="I35" s="50">
        <f t="shared" si="2"/>
        <v>98.2</v>
      </c>
      <c r="J35" s="51">
        <f t="shared" si="0"/>
        <v>20.7</v>
      </c>
      <c r="K35" s="52">
        <f t="shared" si="1"/>
        <v>92.9</v>
      </c>
      <c r="L35" s="53">
        <v>93</v>
      </c>
      <c r="M35" s="53">
        <v>92.5</v>
      </c>
    </row>
    <row r="36" spans="1:13" s="5" customFormat="1" ht="24.75" customHeight="1" x14ac:dyDescent="0.25">
      <c r="A36" s="29">
        <v>32</v>
      </c>
      <c r="B36" s="30" t="s">
        <v>19</v>
      </c>
      <c r="C36" s="45">
        <v>1398746</v>
      </c>
      <c r="D36" s="46">
        <v>44206</v>
      </c>
      <c r="E36" s="47">
        <v>1442952</v>
      </c>
      <c r="F36" s="48">
        <v>1385734</v>
      </c>
      <c r="G36" s="46">
        <v>12361</v>
      </c>
      <c r="H36" s="49">
        <v>1398095</v>
      </c>
      <c r="I36" s="50">
        <f t="shared" si="2"/>
        <v>99.1</v>
      </c>
      <c r="J36" s="51">
        <f t="shared" si="0"/>
        <v>28</v>
      </c>
      <c r="K36" s="52">
        <f t="shared" si="1"/>
        <v>96.9</v>
      </c>
      <c r="L36" s="53">
        <v>96.9</v>
      </c>
      <c r="M36" s="53">
        <v>97.1</v>
      </c>
    </row>
    <row r="37" spans="1:13" s="5" customFormat="1" ht="24.75" customHeight="1" x14ac:dyDescent="0.25">
      <c r="A37" s="29">
        <v>33</v>
      </c>
      <c r="B37" s="30" t="s">
        <v>49</v>
      </c>
      <c r="C37" s="45">
        <v>1713680</v>
      </c>
      <c r="D37" s="46">
        <v>112991</v>
      </c>
      <c r="E37" s="47">
        <v>1826671</v>
      </c>
      <c r="F37" s="48">
        <v>1691072</v>
      </c>
      <c r="G37" s="46">
        <v>15605</v>
      </c>
      <c r="H37" s="49">
        <v>1706677</v>
      </c>
      <c r="I37" s="50">
        <f t="shared" ref="I37:I58" si="3">IF(C37=0,"－",ROUND(+F37/C37*100,1))</f>
        <v>98.7</v>
      </c>
      <c r="J37" s="51">
        <f t="shared" ref="J37:J58" si="4">IF(D37=0,"－",ROUND(+G37/D37*100,1))</f>
        <v>13.8</v>
      </c>
      <c r="K37" s="52">
        <f t="shared" ref="K37:K58" si="5">IF(E37=0,"－",ROUND(+H37/E37*100,1))</f>
        <v>93.4</v>
      </c>
      <c r="L37" s="53">
        <v>93.7</v>
      </c>
      <c r="M37" s="53">
        <v>94.1</v>
      </c>
    </row>
    <row r="38" spans="1:13" s="5" customFormat="1" ht="24.75" customHeight="1" x14ac:dyDescent="0.25">
      <c r="A38" s="29">
        <v>34</v>
      </c>
      <c r="B38" s="30" t="s">
        <v>50</v>
      </c>
      <c r="C38" s="45">
        <v>3596171</v>
      </c>
      <c r="D38" s="46">
        <v>90379</v>
      </c>
      <c r="E38" s="47">
        <v>3686550</v>
      </c>
      <c r="F38" s="48">
        <v>3572679</v>
      </c>
      <c r="G38" s="46">
        <v>33828</v>
      </c>
      <c r="H38" s="49">
        <v>3606507</v>
      </c>
      <c r="I38" s="50">
        <f t="shared" si="3"/>
        <v>99.3</v>
      </c>
      <c r="J38" s="51">
        <f t="shared" si="4"/>
        <v>37.4</v>
      </c>
      <c r="K38" s="52">
        <f t="shared" si="5"/>
        <v>97.8</v>
      </c>
      <c r="L38" s="53">
        <v>97.2</v>
      </c>
      <c r="M38" s="53">
        <v>96.6</v>
      </c>
    </row>
    <row r="39" spans="1:13" s="5" customFormat="1" ht="24.75" customHeight="1" x14ac:dyDescent="0.25">
      <c r="A39" s="29">
        <v>35</v>
      </c>
      <c r="B39" s="30" t="s">
        <v>51</v>
      </c>
      <c r="C39" s="45">
        <v>2413847</v>
      </c>
      <c r="D39" s="46">
        <v>169619</v>
      </c>
      <c r="E39" s="47">
        <v>2583466</v>
      </c>
      <c r="F39" s="48">
        <v>2364026</v>
      </c>
      <c r="G39" s="46">
        <v>51790</v>
      </c>
      <c r="H39" s="49">
        <v>2415816</v>
      </c>
      <c r="I39" s="50">
        <f t="shared" si="3"/>
        <v>97.9</v>
      </c>
      <c r="J39" s="51">
        <f t="shared" si="4"/>
        <v>30.5</v>
      </c>
      <c r="K39" s="52">
        <f t="shared" si="5"/>
        <v>93.5</v>
      </c>
      <c r="L39" s="53">
        <v>93.2</v>
      </c>
      <c r="M39" s="53">
        <v>93.2</v>
      </c>
    </row>
    <row r="40" spans="1:13" s="5" customFormat="1" ht="24.75" customHeight="1" x14ac:dyDescent="0.25">
      <c r="A40" s="29">
        <v>36</v>
      </c>
      <c r="B40" s="30" t="s">
        <v>20</v>
      </c>
      <c r="C40" s="45">
        <v>1617079</v>
      </c>
      <c r="D40" s="46">
        <v>47159</v>
      </c>
      <c r="E40" s="47">
        <v>1664238</v>
      </c>
      <c r="F40" s="48">
        <v>1605475</v>
      </c>
      <c r="G40" s="46">
        <v>16946</v>
      </c>
      <c r="H40" s="49">
        <v>1622421</v>
      </c>
      <c r="I40" s="50">
        <f t="shared" si="3"/>
        <v>99.3</v>
      </c>
      <c r="J40" s="51">
        <f t="shared" si="4"/>
        <v>35.9</v>
      </c>
      <c r="K40" s="52">
        <f t="shared" si="5"/>
        <v>97.5</v>
      </c>
      <c r="L40" s="53">
        <v>97</v>
      </c>
      <c r="M40" s="53">
        <v>95.7</v>
      </c>
    </row>
    <row r="41" spans="1:13" s="5" customFormat="1" ht="24.75" customHeight="1" x14ac:dyDescent="0.25">
      <c r="A41" s="29">
        <v>37</v>
      </c>
      <c r="B41" s="30" t="s">
        <v>65</v>
      </c>
      <c r="C41" s="45">
        <v>2594307</v>
      </c>
      <c r="D41" s="46">
        <v>177841</v>
      </c>
      <c r="E41" s="47">
        <v>2772148</v>
      </c>
      <c r="F41" s="48">
        <v>2548697</v>
      </c>
      <c r="G41" s="46">
        <v>45248</v>
      </c>
      <c r="H41" s="49">
        <v>2593945</v>
      </c>
      <c r="I41" s="50">
        <f>IF(C41=0,"－",ROUND(+F41/C41*100,1))</f>
        <v>98.2</v>
      </c>
      <c r="J41" s="51">
        <f>IF(D41=0,"－",ROUND(+G41/D41*100,1))</f>
        <v>25.4</v>
      </c>
      <c r="K41" s="52">
        <f>IF(E41=0,"－",ROUND(+H41/E41*100,1))</f>
        <v>93.6</v>
      </c>
      <c r="L41" s="53">
        <v>93.5</v>
      </c>
      <c r="M41" s="53">
        <v>92.8</v>
      </c>
    </row>
    <row r="42" spans="1:13" s="5" customFormat="1" ht="24.75" customHeight="1" x14ac:dyDescent="0.25">
      <c r="A42" s="29">
        <v>38</v>
      </c>
      <c r="B42" s="30" t="s">
        <v>13</v>
      </c>
      <c r="C42" s="45">
        <v>1414523</v>
      </c>
      <c r="D42" s="46">
        <v>49552</v>
      </c>
      <c r="E42" s="47">
        <v>1464075</v>
      </c>
      <c r="F42" s="48">
        <v>1403163</v>
      </c>
      <c r="G42" s="46">
        <v>12702</v>
      </c>
      <c r="H42" s="49">
        <v>1415865</v>
      </c>
      <c r="I42" s="50">
        <f t="shared" si="3"/>
        <v>99.2</v>
      </c>
      <c r="J42" s="51">
        <f t="shared" si="4"/>
        <v>25.6</v>
      </c>
      <c r="K42" s="52">
        <f t="shared" si="5"/>
        <v>96.7</v>
      </c>
      <c r="L42" s="53">
        <v>95.7</v>
      </c>
      <c r="M42" s="53">
        <v>95.5</v>
      </c>
    </row>
    <row r="43" spans="1:13" s="5" customFormat="1" ht="24.75" customHeight="1" x14ac:dyDescent="0.25">
      <c r="A43" s="29">
        <v>39</v>
      </c>
      <c r="B43" s="30" t="s">
        <v>52</v>
      </c>
      <c r="C43" s="45">
        <v>963924</v>
      </c>
      <c r="D43" s="46">
        <v>58401</v>
      </c>
      <c r="E43" s="47">
        <v>1022325</v>
      </c>
      <c r="F43" s="48">
        <v>951290</v>
      </c>
      <c r="G43" s="46">
        <v>11603</v>
      </c>
      <c r="H43" s="49">
        <v>962893</v>
      </c>
      <c r="I43" s="50">
        <f t="shared" si="3"/>
        <v>98.7</v>
      </c>
      <c r="J43" s="51">
        <f t="shared" si="4"/>
        <v>19.899999999999999</v>
      </c>
      <c r="K43" s="52">
        <f t="shared" si="5"/>
        <v>94.2</v>
      </c>
      <c r="L43" s="53">
        <v>94.2</v>
      </c>
      <c r="M43" s="53">
        <v>93.9</v>
      </c>
    </row>
    <row r="44" spans="1:13" s="5" customFormat="1" ht="24.75" customHeight="1" x14ac:dyDescent="0.25">
      <c r="A44" s="29">
        <v>40</v>
      </c>
      <c r="B44" s="30" t="s">
        <v>53</v>
      </c>
      <c r="C44" s="45">
        <v>311849</v>
      </c>
      <c r="D44" s="46">
        <v>7782</v>
      </c>
      <c r="E44" s="47">
        <v>319631</v>
      </c>
      <c r="F44" s="48">
        <v>308756</v>
      </c>
      <c r="G44" s="46">
        <v>2890</v>
      </c>
      <c r="H44" s="49">
        <v>311646</v>
      </c>
      <c r="I44" s="50">
        <f t="shared" si="3"/>
        <v>99</v>
      </c>
      <c r="J44" s="51">
        <f t="shared" si="4"/>
        <v>37.1</v>
      </c>
      <c r="K44" s="52">
        <f t="shared" si="5"/>
        <v>97.5</v>
      </c>
      <c r="L44" s="53">
        <v>97.5</v>
      </c>
      <c r="M44" s="53">
        <v>97.8</v>
      </c>
    </row>
    <row r="45" spans="1:13" s="5" customFormat="1" ht="24.75" customHeight="1" x14ac:dyDescent="0.25">
      <c r="A45" s="29">
        <v>41</v>
      </c>
      <c r="B45" s="30" t="s">
        <v>54</v>
      </c>
      <c r="C45" s="45">
        <v>896171</v>
      </c>
      <c r="D45" s="46">
        <v>32085</v>
      </c>
      <c r="E45" s="47">
        <v>928256</v>
      </c>
      <c r="F45" s="48">
        <v>887907</v>
      </c>
      <c r="G45" s="46">
        <v>7975</v>
      </c>
      <c r="H45" s="49">
        <v>895882</v>
      </c>
      <c r="I45" s="50">
        <f t="shared" si="3"/>
        <v>99.1</v>
      </c>
      <c r="J45" s="51">
        <f t="shared" si="4"/>
        <v>24.9</v>
      </c>
      <c r="K45" s="52">
        <f t="shared" si="5"/>
        <v>96.5</v>
      </c>
      <c r="L45" s="53">
        <v>96.1</v>
      </c>
      <c r="M45" s="53">
        <v>94.7</v>
      </c>
    </row>
    <row r="46" spans="1:13" s="5" customFormat="1" ht="24.75" customHeight="1" x14ac:dyDescent="0.25">
      <c r="A46" s="29">
        <v>42</v>
      </c>
      <c r="B46" s="30" t="s">
        <v>55</v>
      </c>
      <c r="C46" s="45">
        <v>705202</v>
      </c>
      <c r="D46" s="46">
        <v>19689</v>
      </c>
      <c r="E46" s="47">
        <v>724891</v>
      </c>
      <c r="F46" s="48">
        <v>683571</v>
      </c>
      <c r="G46" s="46">
        <v>4870</v>
      </c>
      <c r="H46" s="49">
        <v>688441</v>
      </c>
      <c r="I46" s="50">
        <f t="shared" si="3"/>
        <v>96.9</v>
      </c>
      <c r="J46" s="51">
        <f t="shared" si="4"/>
        <v>24.7</v>
      </c>
      <c r="K46" s="52">
        <f t="shared" si="5"/>
        <v>95</v>
      </c>
      <c r="L46" s="53">
        <v>97.1</v>
      </c>
      <c r="M46" s="53">
        <v>96.8</v>
      </c>
    </row>
    <row r="47" spans="1:13" s="5" customFormat="1" ht="24.75" customHeight="1" x14ac:dyDescent="0.25">
      <c r="A47" s="29">
        <v>43</v>
      </c>
      <c r="B47" s="30" t="s">
        <v>14</v>
      </c>
      <c r="C47" s="45">
        <v>610396</v>
      </c>
      <c r="D47" s="46">
        <v>38679</v>
      </c>
      <c r="E47" s="47">
        <v>649075</v>
      </c>
      <c r="F47" s="48">
        <v>597221</v>
      </c>
      <c r="G47" s="46">
        <v>10859</v>
      </c>
      <c r="H47" s="49">
        <v>608080</v>
      </c>
      <c r="I47" s="50">
        <f t="shared" si="3"/>
        <v>97.8</v>
      </c>
      <c r="J47" s="51">
        <f t="shared" si="4"/>
        <v>28.1</v>
      </c>
      <c r="K47" s="52">
        <f t="shared" si="5"/>
        <v>93.7</v>
      </c>
      <c r="L47" s="53">
        <v>94.2</v>
      </c>
      <c r="M47" s="53">
        <v>93.5</v>
      </c>
    </row>
    <row r="48" spans="1:13" s="5" customFormat="1" ht="24.75" customHeight="1" x14ac:dyDescent="0.25">
      <c r="A48" s="29">
        <v>44</v>
      </c>
      <c r="B48" s="30" t="s">
        <v>56</v>
      </c>
      <c r="C48" s="45">
        <v>886515</v>
      </c>
      <c r="D48" s="46">
        <v>17377</v>
      </c>
      <c r="E48" s="47">
        <v>903892</v>
      </c>
      <c r="F48" s="48">
        <v>880724</v>
      </c>
      <c r="G48" s="46">
        <v>3508</v>
      </c>
      <c r="H48" s="49">
        <v>884232</v>
      </c>
      <c r="I48" s="50">
        <f t="shared" si="3"/>
        <v>99.3</v>
      </c>
      <c r="J48" s="51">
        <f t="shared" si="4"/>
        <v>20.2</v>
      </c>
      <c r="K48" s="52">
        <f t="shared" si="5"/>
        <v>97.8</v>
      </c>
      <c r="L48" s="53">
        <v>97.6</v>
      </c>
      <c r="M48" s="53">
        <v>96.7</v>
      </c>
    </row>
    <row r="49" spans="1:13" s="5" customFormat="1" ht="24.75" customHeight="1" x14ac:dyDescent="0.25">
      <c r="A49" s="29">
        <v>45</v>
      </c>
      <c r="B49" s="30" t="s">
        <v>21</v>
      </c>
      <c r="C49" s="45">
        <v>1070026</v>
      </c>
      <c r="D49" s="46">
        <v>46229</v>
      </c>
      <c r="E49" s="47">
        <v>1116255</v>
      </c>
      <c r="F49" s="48">
        <v>1061013</v>
      </c>
      <c r="G49" s="46">
        <v>16846</v>
      </c>
      <c r="H49" s="49">
        <v>1077859</v>
      </c>
      <c r="I49" s="50">
        <f t="shared" si="3"/>
        <v>99.2</v>
      </c>
      <c r="J49" s="51">
        <f t="shared" si="4"/>
        <v>36.4</v>
      </c>
      <c r="K49" s="52">
        <f t="shared" si="5"/>
        <v>96.6</v>
      </c>
      <c r="L49" s="53">
        <v>95.5</v>
      </c>
      <c r="M49" s="53">
        <v>94.8</v>
      </c>
    </row>
    <row r="50" spans="1:13" s="5" customFormat="1" ht="24.75" customHeight="1" x14ac:dyDescent="0.25">
      <c r="A50" s="29">
        <v>46</v>
      </c>
      <c r="B50" s="30" t="s">
        <v>57</v>
      </c>
      <c r="C50" s="45">
        <v>789741</v>
      </c>
      <c r="D50" s="46">
        <v>28413</v>
      </c>
      <c r="E50" s="47">
        <v>818154</v>
      </c>
      <c r="F50" s="48">
        <v>780498</v>
      </c>
      <c r="G50" s="46">
        <v>9171</v>
      </c>
      <c r="H50" s="49">
        <v>789669</v>
      </c>
      <c r="I50" s="50">
        <f t="shared" si="3"/>
        <v>98.8</v>
      </c>
      <c r="J50" s="51">
        <f t="shared" si="4"/>
        <v>32.299999999999997</v>
      </c>
      <c r="K50" s="52">
        <f t="shared" si="5"/>
        <v>96.5</v>
      </c>
      <c r="L50" s="53">
        <v>96.1</v>
      </c>
      <c r="M50" s="53">
        <v>95.7</v>
      </c>
    </row>
    <row r="51" spans="1:13" s="5" customFormat="1" ht="24.75" customHeight="1" x14ac:dyDescent="0.25">
      <c r="A51" s="29">
        <v>47</v>
      </c>
      <c r="B51" s="30" t="s">
        <v>58</v>
      </c>
      <c r="C51" s="45">
        <v>273240</v>
      </c>
      <c r="D51" s="46">
        <v>16338</v>
      </c>
      <c r="E51" s="47">
        <v>289578</v>
      </c>
      <c r="F51" s="48">
        <v>266422</v>
      </c>
      <c r="G51" s="46">
        <v>5180</v>
      </c>
      <c r="H51" s="49">
        <v>271602</v>
      </c>
      <c r="I51" s="50">
        <f t="shared" si="3"/>
        <v>97.5</v>
      </c>
      <c r="J51" s="51">
        <f t="shared" si="4"/>
        <v>31.7</v>
      </c>
      <c r="K51" s="52">
        <f t="shared" si="5"/>
        <v>93.8</v>
      </c>
      <c r="L51" s="53">
        <v>94.4</v>
      </c>
      <c r="M51" s="53">
        <v>92.9</v>
      </c>
    </row>
    <row r="52" spans="1:13" s="5" customFormat="1" ht="24.75" customHeight="1" x14ac:dyDescent="0.25">
      <c r="A52" s="29">
        <v>48</v>
      </c>
      <c r="B52" s="30" t="s">
        <v>59</v>
      </c>
      <c r="C52" s="45">
        <v>686390</v>
      </c>
      <c r="D52" s="46">
        <v>35299</v>
      </c>
      <c r="E52" s="47">
        <v>721689</v>
      </c>
      <c r="F52" s="48">
        <v>677334</v>
      </c>
      <c r="G52" s="46">
        <v>9300</v>
      </c>
      <c r="H52" s="49">
        <v>686634</v>
      </c>
      <c r="I52" s="50">
        <f t="shared" si="3"/>
        <v>98.7</v>
      </c>
      <c r="J52" s="51">
        <f t="shared" si="4"/>
        <v>26.3</v>
      </c>
      <c r="K52" s="52">
        <f t="shared" si="5"/>
        <v>95.1</v>
      </c>
      <c r="L52" s="53">
        <v>94.8</v>
      </c>
      <c r="M52" s="53">
        <v>94.2</v>
      </c>
    </row>
    <row r="53" spans="1:13" s="5" customFormat="1" ht="24.75" customHeight="1" x14ac:dyDescent="0.25">
      <c r="A53" s="29">
        <v>49</v>
      </c>
      <c r="B53" s="30" t="s">
        <v>60</v>
      </c>
      <c r="C53" s="45">
        <v>580019</v>
      </c>
      <c r="D53" s="46">
        <v>24363</v>
      </c>
      <c r="E53" s="47">
        <v>604382</v>
      </c>
      <c r="F53" s="48">
        <v>569343</v>
      </c>
      <c r="G53" s="46">
        <v>4439</v>
      </c>
      <c r="H53" s="49">
        <v>573782</v>
      </c>
      <c r="I53" s="50">
        <f t="shared" si="3"/>
        <v>98.2</v>
      </c>
      <c r="J53" s="51">
        <f t="shared" si="4"/>
        <v>18.2</v>
      </c>
      <c r="K53" s="52">
        <f t="shared" si="5"/>
        <v>94.9</v>
      </c>
      <c r="L53" s="53">
        <v>95.7</v>
      </c>
      <c r="M53" s="53">
        <v>95.3</v>
      </c>
    </row>
    <row r="54" spans="1:13" s="5" customFormat="1" ht="24.75" customHeight="1" x14ac:dyDescent="0.25">
      <c r="A54" s="29">
        <v>50</v>
      </c>
      <c r="B54" s="30" t="s">
        <v>61</v>
      </c>
      <c r="C54" s="45">
        <v>340542</v>
      </c>
      <c r="D54" s="46">
        <v>8366</v>
      </c>
      <c r="E54" s="47">
        <v>348908</v>
      </c>
      <c r="F54" s="48">
        <v>336795</v>
      </c>
      <c r="G54" s="46">
        <v>3640</v>
      </c>
      <c r="H54" s="49">
        <v>340435</v>
      </c>
      <c r="I54" s="50">
        <f t="shared" si="3"/>
        <v>98.9</v>
      </c>
      <c r="J54" s="51">
        <f t="shared" si="4"/>
        <v>43.5</v>
      </c>
      <c r="K54" s="52">
        <f t="shared" si="5"/>
        <v>97.6</v>
      </c>
      <c r="L54" s="53">
        <v>97.6</v>
      </c>
      <c r="M54" s="53">
        <v>97.4</v>
      </c>
    </row>
    <row r="55" spans="1:13" s="5" customFormat="1" ht="24.75" customHeight="1" x14ac:dyDescent="0.25">
      <c r="A55" s="29">
        <v>51</v>
      </c>
      <c r="B55" s="30" t="s">
        <v>62</v>
      </c>
      <c r="C55" s="45">
        <v>360811</v>
      </c>
      <c r="D55" s="46">
        <v>14173</v>
      </c>
      <c r="E55" s="47">
        <v>374984</v>
      </c>
      <c r="F55" s="48">
        <v>357167</v>
      </c>
      <c r="G55" s="46">
        <v>3029</v>
      </c>
      <c r="H55" s="49">
        <v>360196</v>
      </c>
      <c r="I55" s="50">
        <f t="shared" si="3"/>
        <v>99</v>
      </c>
      <c r="J55" s="51">
        <f t="shared" si="4"/>
        <v>21.4</v>
      </c>
      <c r="K55" s="52">
        <f t="shared" si="5"/>
        <v>96.1</v>
      </c>
      <c r="L55" s="53">
        <v>94.7</v>
      </c>
      <c r="M55" s="53">
        <v>95.7</v>
      </c>
    </row>
    <row r="56" spans="1:13" s="5" customFormat="1" ht="24.75" customHeight="1" x14ac:dyDescent="0.25">
      <c r="A56" s="29">
        <v>52</v>
      </c>
      <c r="B56" s="30" t="s">
        <v>15</v>
      </c>
      <c r="C56" s="45">
        <v>356768</v>
      </c>
      <c r="D56" s="46">
        <v>4109</v>
      </c>
      <c r="E56" s="47">
        <v>360877</v>
      </c>
      <c r="F56" s="48">
        <v>355395</v>
      </c>
      <c r="G56" s="46">
        <v>1407</v>
      </c>
      <c r="H56" s="49">
        <v>356802</v>
      </c>
      <c r="I56" s="50">
        <f t="shared" si="3"/>
        <v>99.6</v>
      </c>
      <c r="J56" s="51">
        <f t="shared" si="4"/>
        <v>34.200000000000003</v>
      </c>
      <c r="K56" s="52">
        <f t="shared" si="5"/>
        <v>98.9</v>
      </c>
      <c r="L56" s="53">
        <v>98.8</v>
      </c>
      <c r="M56" s="53">
        <v>98.2</v>
      </c>
    </row>
    <row r="57" spans="1:13" s="5" customFormat="1" ht="24.75" customHeight="1" x14ac:dyDescent="0.25">
      <c r="A57" s="29">
        <v>53</v>
      </c>
      <c r="B57" s="30" t="s">
        <v>63</v>
      </c>
      <c r="C57" s="45">
        <v>336862</v>
      </c>
      <c r="D57" s="46">
        <v>18246</v>
      </c>
      <c r="E57" s="47">
        <v>355108</v>
      </c>
      <c r="F57" s="48">
        <v>334123</v>
      </c>
      <c r="G57" s="46">
        <v>4406</v>
      </c>
      <c r="H57" s="49">
        <v>338529</v>
      </c>
      <c r="I57" s="50">
        <f t="shared" si="3"/>
        <v>99.2</v>
      </c>
      <c r="J57" s="51">
        <f t="shared" si="4"/>
        <v>24.1</v>
      </c>
      <c r="K57" s="52">
        <f t="shared" si="5"/>
        <v>95.3</v>
      </c>
      <c r="L57" s="53">
        <v>94</v>
      </c>
      <c r="M57" s="53">
        <v>93.5</v>
      </c>
    </row>
    <row r="58" spans="1:13" s="5" customFormat="1" ht="24.75" customHeight="1" thickBot="1" x14ac:dyDescent="0.3">
      <c r="A58" s="29">
        <v>54</v>
      </c>
      <c r="B58" s="31" t="s">
        <v>64</v>
      </c>
      <c r="C58" s="59">
        <v>283838</v>
      </c>
      <c r="D58" s="60">
        <v>5542</v>
      </c>
      <c r="E58" s="61">
        <v>289380</v>
      </c>
      <c r="F58" s="62">
        <v>281765</v>
      </c>
      <c r="G58" s="60">
        <v>2422</v>
      </c>
      <c r="H58" s="63">
        <v>284187</v>
      </c>
      <c r="I58" s="50">
        <f t="shared" si="3"/>
        <v>99.3</v>
      </c>
      <c r="J58" s="51">
        <f t="shared" si="4"/>
        <v>43.7</v>
      </c>
      <c r="K58" s="52">
        <f t="shared" si="5"/>
        <v>98.2</v>
      </c>
      <c r="L58" s="53">
        <v>97.9</v>
      </c>
      <c r="M58" s="53">
        <v>98.4</v>
      </c>
    </row>
    <row r="59" spans="1:13" s="5" customFormat="1" ht="24.75" customHeight="1" thickTop="1" x14ac:dyDescent="0.25">
      <c r="A59" s="32"/>
      <c r="B59" s="33" t="s">
        <v>16</v>
      </c>
      <c r="C59" s="64">
        <f t="shared" ref="C59:H59" si="6">SUM(C5:C41)</f>
        <v>508317465</v>
      </c>
      <c r="D59" s="64">
        <f t="shared" si="6"/>
        <v>14732985</v>
      </c>
      <c r="E59" s="65">
        <f t="shared" si="6"/>
        <v>523050450</v>
      </c>
      <c r="F59" s="66">
        <f t="shared" si="6"/>
        <v>503457713</v>
      </c>
      <c r="G59" s="64">
        <f t="shared" si="6"/>
        <v>4529339</v>
      </c>
      <c r="H59" s="64">
        <f t="shared" si="6"/>
        <v>507987052</v>
      </c>
      <c r="I59" s="67">
        <f t="shared" ref="I59:K61" si="7">IF(C59=0,"－",ROUND(+F59/C59*100,1))</f>
        <v>99</v>
      </c>
      <c r="J59" s="68">
        <f t="shared" si="7"/>
        <v>30.7</v>
      </c>
      <c r="K59" s="69">
        <f t="shared" si="7"/>
        <v>97.1</v>
      </c>
      <c r="L59" s="70">
        <v>97</v>
      </c>
      <c r="M59" s="71">
        <v>96.9</v>
      </c>
    </row>
    <row r="60" spans="1:13" s="5" customFormat="1" ht="24.75" customHeight="1" x14ac:dyDescent="0.25">
      <c r="A60" s="34"/>
      <c r="B60" s="35" t="s">
        <v>17</v>
      </c>
      <c r="C60" s="72">
        <f t="shared" ref="C60:H60" si="8">SUM(C42:C58)</f>
        <v>10866817</v>
      </c>
      <c r="D60" s="72">
        <f t="shared" si="8"/>
        <v>424643</v>
      </c>
      <c r="E60" s="73">
        <f t="shared" si="8"/>
        <v>11291460</v>
      </c>
      <c r="F60" s="74">
        <f t="shared" si="8"/>
        <v>10732487</v>
      </c>
      <c r="G60" s="72">
        <f t="shared" si="8"/>
        <v>114247</v>
      </c>
      <c r="H60" s="72">
        <f t="shared" si="8"/>
        <v>10846734</v>
      </c>
      <c r="I60" s="50">
        <f t="shared" si="7"/>
        <v>98.8</v>
      </c>
      <c r="J60" s="51">
        <f t="shared" si="7"/>
        <v>26.9</v>
      </c>
      <c r="K60" s="52">
        <f t="shared" si="7"/>
        <v>96.1</v>
      </c>
      <c r="L60" s="75">
        <v>95.8</v>
      </c>
      <c r="M60" s="53">
        <v>95.3</v>
      </c>
    </row>
    <row r="61" spans="1:13" s="5" customFormat="1" ht="24.75" customHeight="1" x14ac:dyDescent="0.25">
      <c r="A61" s="8"/>
      <c r="B61" s="9" t="s">
        <v>18</v>
      </c>
      <c r="C61" s="76">
        <f t="shared" ref="C61:H61" si="9">SUM(C59:C60)</f>
        <v>519184282</v>
      </c>
      <c r="D61" s="72">
        <f t="shared" si="9"/>
        <v>15157628</v>
      </c>
      <c r="E61" s="73">
        <f t="shared" si="9"/>
        <v>534341910</v>
      </c>
      <c r="F61" s="74">
        <f t="shared" si="9"/>
        <v>514190200</v>
      </c>
      <c r="G61" s="72">
        <f t="shared" si="9"/>
        <v>4643586</v>
      </c>
      <c r="H61" s="77">
        <f t="shared" si="9"/>
        <v>518833786</v>
      </c>
      <c r="I61" s="78">
        <f t="shared" si="7"/>
        <v>99</v>
      </c>
      <c r="J61" s="79">
        <f t="shared" si="7"/>
        <v>30.6</v>
      </c>
      <c r="K61" s="80">
        <f t="shared" si="7"/>
        <v>97.1</v>
      </c>
      <c r="L61" s="75">
        <v>97</v>
      </c>
      <c r="M61" s="53">
        <v>96.8</v>
      </c>
    </row>
    <row r="62" spans="1:13" s="5" customFormat="1" ht="27" customHeight="1" x14ac:dyDescent="0.25">
      <c r="A62" s="10"/>
      <c r="B62" s="11"/>
      <c r="C62" s="81"/>
      <c r="D62" s="82"/>
      <c r="E62" s="82"/>
      <c r="F62" s="82"/>
      <c r="G62" s="82"/>
      <c r="H62" s="82"/>
      <c r="I62" s="83"/>
      <c r="J62" s="83"/>
      <c r="K62" s="83"/>
      <c r="L62" s="83"/>
      <c r="M62" s="83"/>
    </row>
    <row r="63" spans="1:13" s="12" customFormat="1" x14ac:dyDescent="0.3">
      <c r="H63" s="13"/>
      <c r="I63" s="13"/>
      <c r="J63" s="13"/>
      <c r="K63" s="13"/>
    </row>
    <row r="64" spans="1:13" s="12" customFormat="1" x14ac:dyDescent="0.3">
      <c r="H64" s="13"/>
      <c r="I64" s="13"/>
      <c r="J64" s="13"/>
      <c r="K64" s="13"/>
    </row>
    <row r="65" spans="8:11" s="12" customFormat="1" x14ac:dyDescent="0.3">
      <c r="H65" s="13"/>
      <c r="I65" s="13"/>
      <c r="J65" s="13"/>
      <c r="K65" s="13"/>
    </row>
    <row r="66" spans="8:11" s="12" customFormat="1" x14ac:dyDescent="0.3"/>
    <row r="67" spans="8:11" s="12" customFormat="1" x14ac:dyDescent="0.3"/>
    <row r="68" spans="8:11" s="12" customFormat="1" x14ac:dyDescent="0.3"/>
    <row r="69" spans="8:11" s="12" customFormat="1" x14ac:dyDescent="0.3"/>
    <row r="70" spans="8:11" s="12" customFormat="1" x14ac:dyDescent="0.3"/>
    <row r="71" spans="8:11" s="12" customFormat="1" x14ac:dyDescent="0.3"/>
    <row r="72" spans="8:11" s="12" customFormat="1" x14ac:dyDescent="0.3"/>
    <row r="73" spans="8:11" s="12" customFormat="1" x14ac:dyDescent="0.3"/>
    <row r="74" spans="8:11" s="12" customFormat="1" x14ac:dyDescent="0.3"/>
    <row r="75" spans="8:11" s="12" customFormat="1" x14ac:dyDescent="0.3"/>
    <row r="76" spans="8:11" s="12" customFormat="1" x14ac:dyDescent="0.3"/>
    <row r="77" spans="8:11" s="12" customFormat="1" x14ac:dyDescent="0.3"/>
    <row r="78" spans="8:11" s="12" customFormat="1" x14ac:dyDescent="0.3"/>
    <row r="79" spans="8:11" s="12" customFormat="1" x14ac:dyDescent="0.3"/>
    <row r="80" spans="8:11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pans="8:11" s="12" customFormat="1" x14ac:dyDescent="0.3"/>
    <row r="114" spans="8:11" s="12" customFormat="1" x14ac:dyDescent="0.3"/>
    <row r="115" spans="8:11" s="12" customFormat="1" x14ac:dyDescent="0.3"/>
    <row r="116" spans="8:11" s="12" customFormat="1" x14ac:dyDescent="0.3"/>
    <row r="117" spans="8:11" s="12" customFormat="1" x14ac:dyDescent="0.3"/>
    <row r="118" spans="8:11" s="12" customFormat="1" x14ac:dyDescent="0.3"/>
    <row r="119" spans="8:11" s="12" customFormat="1" x14ac:dyDescent="0.3"/>
    <row r="120" spans="8:11" s="12" customFormat="1" x14ac:dyDescent="0.3"/>
    <row r="121" spans="8:11" s="12" customFormat="1" x14ac:dyDescent="0.3"/>
    <row r="122" spans="8:11" s="12" customFormat="1" x14ac:dyDescent="0.3"/>
    <row r="123" spans="8:11" s="12" customFormat="1" x14ac:dyDescent="0.3"/>
    <row r="124" spans="8:11" s="12" customFormat="1" x14ac:dyDescent="0.3"/>
    <row r="125" spans="8:11" s="12" customFormat="1" x14ac:dyDescent="0.3"/>
    <row r="126" spans="8:11" s="12" customFormat="1" x14ac:dyDescent="0.3"/>
    <row r="127" spans="8:11" s="12" customFormat="1" x14ac:dyDescent="0.3"/>
    <row r="128" spans="8:11" x14ac:dyDescent="0.3">
      <c r="H128" s="12"/>
      <c r="I128" s="12"/>
      <c r="J128" s="12"/>
      <c r="K128" s="12"/>
    </row>
    <row r="129" spans="8:11" x14ac:dyDescent="0.3">
      <c r="H129" s="12"/>
      <c r="I129" s="12"/>
      <c r="J129" s="12"/>
      <c r="K129" s="12"/>
    </row>
    <row r="130" spans="8:11" x14ac:dyDescent="0.3">
      <c r="H130" s="12"/>
      <c r="I130" s="12"/>
      <c r="J130" s="12"/>
      <c r="K130" s="12"/>
    </row>
    <row r="131" spans="8:11" x14ac:dyDescent="0.3">
      <c r="H131" s="12"/>
      <c r="I131" s="12"/>
      <c r="J131" s="12"/>
      <c r="K131" s="12"/>
    </row>
    <row r="132" spans="8:11" x14ac:dyDescent="0.3">
      <c r="H132" s="12"/>
      <c r="I132" s="12"/>
      <c r="J132" s="12"/>
      <c r="K132" s="12"/>
    </row>
  </sheetData>
  <mergeCells count="7">
    <mergeCell ref="L3:M3"/>
    <mergeCell ref="F3:H3"/>
    <mergeCell ref="A1:M1"/>
    <mergeCell ref="A2:C2"/>
    <mergeCell ref="K2:M2"/>
    <mergeCell ref="C3:E3"/>
    <mergeCell ref="I3:K3"/>
  </mergeCells>
  <phoneticPr fontId="3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5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7DB5-818D-477D-83E5-4C312AA0A422}">
  <sheetPr>
    <tabColor indexed="13"/>
    <pageSetUpPr autoPageBreaks="0"/>
  </sheetPr>
  <dimension ref="A1:R126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13" customWidth="1"/>
    <col min="2" max="2" width="8" style="13" customWidth="1"/>
    <col min="3" max="3" width="9.46875" style="13" customWidth="1"/>
    <col min="4" max="4" width="8.64453125" style="13" customWidth="1"/>
    <col min="5" max="5" width="9" style="13" customWidth="1"/>
    <col min="6" max="6" width="8.9375" style="13" customWidth="1"/>
    <col min="7" max="7" width="8.64453125" style="13" customWidth="1"/>
    <col min="8" max="8" width="9" style="13" customWidth="1"/>
    <col min="9" max="13" width="5.64453125" style="13" customWidth="1"/>
    <col min="14" max="14" width="2.5859375" style="13" customWidth="1"/>
    <col min="15" max="16384" width="10.703125" style="13"/>
  </cols>
  <sheetData>
    <row r="1" spans="1:14" s="2" customFormat="1" ht="23.25" customHeight="1" x14ac:dyDescent="0.25">
      <c r="A1" s="249" t="s">
        <v>67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1"/>
    </row>
    <row r="2" spans="1:14" s="2" customFormat="1" ht="23.25" customHeight="1" x14ac:dyDescent="0.25">
      <c r="A2" s="243" t="s">
        <v>72</v>
      </c>
      <c r="B2" s="243"/>
      <c r="C2" s="243"/>
      <c r="D2" s="14"/>
      <c r="E2" s="14"/>
      <c r="F2" s="14"/>
      <c r="G2" s="14"/>
      <c r="H2" s="14"/>
      <c r="I2" s="15"/>
      <c r="J2" s="15"/>
      <c r="K2" s="244" t="s">
        <v>1</v>
      </c>
      <c r="L2" s="245"/>
      <c r="M2" s="245"/>
      <c r="N2" s="3"/>
    </row>
    <row r="3" spans="1:14" s="5" customFormat="1" ht="24.75" customHeight="1" x14ac:dyDescent="0.2">
      <c r="A3" s="16"/>
      <c r="B3" s="17"/>
      <c r="C3" s="239" t="s">
        <v>2</v>
      </c>
      <c r="D3" s="240"/>
      <c r="E3" s="241"/>
      <c r="F3" s="239" t="s">
        <v>3</v>
      </c>
      <c r="G3" s="240"/>
      <c r="H3" s="241"/>
      <c r="I3" s="246" t="s">
        <v>22</v>
      </c>
      <c r="J3" s="247"/>
      <c r="K3" s="248"/>
      <c r="L3" s="237" t="s">
        <v>23</v>
      </c>
      <c r="M3" s="238"/>
      <c r="N3" s="4"/>
    </row>
    <row r="4" spans="1:14" s="5" customFormat="1" ht="24.75" customHeight="1" thickBot="1" x14ac:dyDescent="0.25">
      <c r="A4" s="84"/>
      <c r="B4" s="85"/>
      <c r="C4" s="20" t="s">
        <v>69</v>
      </c>
      <c r="D4" s="21" t="s">
        <v>73</v>
      </c>
      <c r="E4" s="21" t="s">
        <v>71</v>
      </c>
      <c r="F4" s="22" t="s">
        <v>69</v>
      </c>
      <c r="G4" s="23" t="s">
        <v>73</v>
      </c>
      <c r="H4" s="24" t="s">
        <v>71</v>
      </c>
      <c r="I4" s="86" t="s">
        <v>4</v>
      </c>
      <c r="J4" s="87" t="s">
        <v>5</v>
      </c>
      <c r="K4" s="87" t="s">
        <v>24</v>
      </c>
      <c r="L4" s="88" t="s">
        <v>68</v>
      </c>
      <c r="M4" s="89" t="s">
        <v>66</v>
      </c>
      <c r="N4" s="6"/>
    </row>
    <row r="5" spans="1:14" s="5" customFormat="1" ht="24.75" customHeight="1" thickTop="1" x14ac:dyDescent="0.25">
      <c r="A5" s="90">
        <v>1</v>
      </c>
      <c r="B5" s="91" t="s">
        <v>25</v>
      </c>
      <c r="C5" s="92">
        <v>94139233</v>
      </c>
      <c r="D5" s="92">
        <v>2950384</v>
      </c>
      <c r="E5" s="93">
        <v>97089617</v>
      </c>
      <c r="F5" s="94">
        <v>93242352</v>
      </c>
      <c r="G5" s="92">
        <v>794103</v>
      </c>
      <c r="H5" s="92">
        <v>94036455</v>
      </c>
      <c r="I5" s="95">
        <f t="shared" ref="I5:K36" si="0">IF(C5=0,"－",ROUND(+F5/C5*100,1))</f>
        <v>99</v>
      </c>
      <c r="J5" s="96">
        <f t="shared" si="0"/>
        <v>26.9</v>
      </c>
      <c r="K5" s="97">
        <f t="shared" si="0"/>
        <v>96.9</v>
      </c>
      <c r="L5" s="96">
        <v>96.9</v>
      </c>
      <c r="M5" s="98">
        <v>96.9</v>
      </c>
      <c r="N5" s="7"/>
    </row>
    <row r="6" spans="1:14" s="5" customFormat="1" ht="24.75" customHeight="1" x14ac:dyDescent="0.25">
      <c r="A6" s="29">
        <v>2</v>
      </c>
      <c r="B6" s="30" t="s">
        <v>26</v>
      </c>
      <c r="C6" s="99">
        <v>2606797</v>
      </c>
      <c r="D6" s="100">
        <v>129716</v>
      </c>
      <c r="E6" s="101">
        <v>2736513</v>
      </c>
      <c r="F6" s="102">
        <v>2571216</v>
      </c>
      <c r="G6" s="100">
        <v>27516</v>
      </c>
      <c r="H6" s="103">
        <v>2598732</v>
      </c>
      <c r="I6" s="50">
        <f t="shared" si="0"/>
        <v>98.6</v>
      </c>
      <c r="J6" s="51">
        <f t="shared" si="0"/>
        <v>21.2</v>
      </c>
      <c r="K6" s="52">
        <f t="shared" si="0"/>
        <v>95</v>
      </c>
      <c r="L6" s="51">
        <v>95.2</v>
      </c>
      <c r="M6" s="104">
        <v>95.6</v>
      </c>
      <c r="N6" s="7"/>
    </row>
    <row r="7" spans="1:14" s="5" customFormat="1" ht="24.75" customHeight="1" x14ac:dyDescent="0.25">
      <c r="A7" s="29">
        <v>3</v>
      </c>
      <c r="B7" s="30" t="s">
        <v>27</v>
      </c>
      <c r="C7" s="99">
        <v>41656647</v>
      </c>
      <c r="D7" s="100">
        <v>660614</v>
      </c>
      <c r="E7" s="101">
        <v>42317261</v>
      </c>
      <c r="F7" s="102">
        <v>41260090</v>
      </c>
      <c r="G7" s="100">
        <v>355318</v>
      </c>
      <c r="H7" s="103">
        <v>41615408</v>
      </c>
      <c r="I7" s="50">
        <f t="shared" si="0"/>
        <v>99</v>
      </c>
      <c r="J7" s="51">
        <f t="shared" si="0"/>
        <v>53.8</v>
      </c>
      <c r="K7" s="52">
        <f t="shared" si="0"/>
        <v>98.3</v>
      </c>
      <c r="L7" s="51">
        <v>98.3</v>
      </c>
      <c r="M7" s="104">
        <v>98.4</v>
      </c>
      <c r="N7" s="7"/>
    </row>
    <row r="8" spans="1:14" s="5" customFormat="1" ht="24.75" customHeight="1" x14ac:dyDescent="0.25">
      <c r="A8" s="29">
        <v>4</v>
      </c>
      <c r="B8" s="30" t="s">
        <v>28</v>
      </c>
      <c r="C8" s="99">
        <v>46232073</v>
      </c>
      <c r="D8" s="100">
        <v>1124793</v>
      </c>
      <c r="E8" s="101">
        <v>47356866</v>
      </c>
      <c r="F8" s="102">
        <v>45754176</v>
      </c>
      <c r="G8" s="100">
        <v>377033</v>
      </c>
      <c r="H8" s="103">
        <v>46131209</v>
      </c>
      <c r="I8" s="50">
        <f>IF(C8=0,"－",ROUND(+F8/C8*100,1))</f>
        <v>99</v>
      </c>
      <c r="J8" s="51">
        <f>IF(D8=0,"－",ROUND(+G8/D8*100,1))</f>
        <v>33.5</v>
      </c>
      <c r="K8" s="52">
        <f>IF(E8=0,"－",ROUND(+H8/E8*100,1))</f>
        <v>97.4</v>
      </c>
      <c r="L8" s="51">
        <v>97.5</v>
      </c>
      <c r="M8" s="104">
        <v>97.4</v>
      </c>
      <c r="N8" s="7"/>
    </row>
    <row r="9" spans="1:14" s="5" customFormat="1" ht="24.75" customHeight="1" x14ac:dyDescent="0.25">
      <c r="A9" s="29">
        <v>5</v>
      </c>
      <c r="B9" s="30" t="s">
        <v>29</v>
      </c>
      <c r="C9" s="99">
        <v>1996668</v>
      </c>
      <c r="D9" s="100">
        <v>102853</v>
      </c>
      <c r="E9" s="101">
        <v>2099521</v>
      </c>
      <c r="F9" s="102">
        <v>1961798</v>
      </c>
      <c r="G9" s="100">
        <v>17285</v>
      </c>
      <c r="H9" s="103">
        <v>1979083</v>
      </c>
      <c r="I9" s="50">
        <f t="shared" si="0"/>
        <v>98.3</v>
      </c>
      <c r="J9" s="51">
        <f t="shared" si="0"/>
        <v>16.8</v>
      </c>
      <c r="K9" s="52">
        <f t="shared" si="0"/>
        <v>94.3</v>
      </c>
      <c r="L9" s="51">
        <v>94.8</v>
      </c>
      <c r="M9" s="104">
        <v>94.6</v>
      </c>
      <c r="N9" s="7"/>
    </row>
    <row r="10" spans="1:14" s="5" customFormat="1" ht="24.75" customHeight="1" x14ac:dyDescent="0.25">
      <c r="A10" s="29">
        <v>6</v>
      </c>
      <c r="B10" s="30" t="s">
        <v>6</v>
      </c>
      <c r="C10" s="99">
        <v>8567408</v>
      </c>
      <c r="D10" s="100">
        <v>383276</v>
      </c>
      <c r="E10" s="101">
        <v>8950684</v>
      </c>
      <c r="F10" s="102">
        <v>8476414</v>
      </c>
      <c r="G10" s="100">
        <v>110929</v>
      </c>
      <c r="H10" s="103">
        <v>8587343</v>
      </c>
      <c r="I10" s="50">
        <f t="shared" si="0"/>
        <v>98.9</v>
      </c>
      <c r="J10" s="51">
        <f t="shared" si="0"/>
        <v>28.9</v>
      </c>
      <c r="K10" s="52">
        <f t="shared" si="0"/>
        <v>95.9</v>
      </c>
      <c r="L10" s="51">
        <v>95.3</v>
      </c>
      <c r="M10" s="104">
        <v>94.7</v>
      </c>
      <c r="N10" s="7"/>
    </row>
    <row r="11" spans="1:14" s="5" customFormat="1" ht="24.75" customHeight="1" x14ac:dyDescent="0.25">
      <c r="A11" s="29">
        <v>7</v>
      </c>
      <c r="B11" s="30" t="s">
        <v>30</v>
      </c>
      <c r="C11" s="99">
        <v>33901565</v>
      </c>
      <c r="D11" s="100">
        <v>881084</v>
      </c>
      <c r="E11" s="101">
        <v>34782649</v>
      </c>
      <c r="F11" s="102">
        <v>33547310</v>
      </c>
      <c r="G11" s="100">
        <v>371789</v>
      </c>
      <c r="H11" s="103">
        <v>33919099</v>
      </c>
      <c r="I11" s="50">
        <f t="shared" si="0"/>
        <v>99</v>
      </c>
      <c r="J11" s="51">
        <f t="shared" si="0"/>
        <v>42.2</v>
      </c>
      <c r="K11" s="52">
        <f t="shared" si="0"/>
        <v>97.5</v>
      </c>
      <c r="L11" s="51">
        <v>97.4</v>
      </c>
      <c r="M11" s="104">
        <v>97.3</v>
      </c>
      <c r="N11" s="7"/>
    </row>
    <row r="12" spans="1:14" s="5" customFormat="1" ht="24.75" customHeight="1" x14ac:dyDescent="0.25">
      <c r="A12" s="29">
        <v>8</v>
      </c>
      <c r="B12" s="30" t="s">
        <v>31</v>
      </c>
      <c r="C12" s="99">
        <v>7914929</v>
      </c>
      <c r="D12" s="100">
        <v>139967</v>
      </c>
      <c r="E12" s="101">
        <v>8054896</v>
      </c>
      <c r="F12" s="102">
        <v>7840146</v>
      </c>
      <c r="G12" s="100">
        <v>63027</v>
      </c>
      <c r="H12" s="103">
        <v>7903173</v>
      </c>
      <c r="I12" s="50">
        <f t="shared" si="0"/>
        <v>99.1</v>
      </c>
      <c r="J12" s="51">
        <f t="shared" si="0"/>
        <v>45</v>
      </c>
      <c r="K12" s="52">
        <f t="shared" si="0"/>
        <v>98.1</v>
      </c>
      <c r="L12" s="51">
        <v>98.1</v>
      </c>
      <c r="M12" s="104">
        <v>98.1</v>
      </c>
      <c r="N12" s="7"/>
    </row>
    <row r="13" spans="1:14" s="5" customFormat="1" ht="24.75" customHeight="1" x14ac:dyDescent="0.25">
      <c r="A13" s="29">
        <v>9</v>
      </c>
      <c r="B13" s="30" t="s">
        <v>32</v>
      </c>
      <c r="C13" s="99">
        <v>4268800</v>
      </c>
      <c r="D13" s="100">
        <v>183906</v>
      </c>
      <c r="E13" s="101">
        <v>4452706</v>
      </c>
      <c r="F13" s="102">
        <v>4223155</v>
      </c>
      <c r="G13" s="100">
        <v>55744</v>
      </c>
      <c r="H13" s="103">
        <v>4278899</v>
      </c>
      <c r="I13" s="50">
        <f t="shared" si="0"/>
        <v>98.9</v>
      </c>
      <c r="J13" s="51">
        <f t="shared" si="0"/>
        <v>30.3</v>
      </c>
      <c r="K13" s="52">
        <f t="shared" si="0"/>
        <v>96.1</v>
      </c>
      <c r="L13" s="51">
        <v>95.9</v>
      </c>
      <c r="M13" s="104">
        <v>95.9</v>
      </c>
      <c r="N13" s="7"/>
    </row>
    <row r="14" spans="1:14" s="5" customFormat="1" ht="24.75" customHeight="1" x14ac:dyDescent="0.25">
      <c r="A14" s="29">
        <v>10</v>
      </c>
      <c r="B14" s="30" t="s">
        <v>33</v>
      </c>
      <c r="C14" s="99">
        <v>8270887</v>
      </c>
      <c r="D14" s="100">
        <v>336880</v>
      </c>
      <c r="E14" s="101">
        <v>8607767</v>
      </c>
      <c r="F14" s="102">
        <v>8183244</v>
      </c>
      <c r="G14" s="100">
        <v>98337</v>
      </c>
      <c r="H14" s="103">
        <v>8281581</v>
      </c>
      <c r="I14" s="50">
        <f t="shared" si="0"/>
        <v>98.9</v>
      </c>
      <c r="J14" s="51">
        <f t="shared" si="0"/>
        <v>29.2</v>
      </c>
      <c r="K14" s="52">
        <f t="shared" si="0"/>
        <v>96.2</v>
      </c>
      <c r="L14" s="53">
        <v>96</v>
      </c>
      <c r="M14" s="104">
        <v>95.6</v>
      </c>
      <c r="N14" s="7"/>
    </row>
    <row r="15" spans="1:14" s="5" customFormat="1" ht="24.75" customHeight="1" x14ac:dyDescent="0.25">
      <c r="A15" s="29">
        <v>11</v>
      </c>
      <c r="B15" s="30" t="s">
        <v>34</v>
      </c>
      <c r="C15" s="99">
        <v>10496601</v>
      </c>
      <c r="D15" s="100">
        <v>375068</v>
      </c>
      <c r="E15" s="101">
        <v>10871669</v>
      </c>
      <c r="F15" s="102">
        <v>10394269</v>
      </c>
      <c r="G15" s="100">
        <v>114804</v>
      </c>
      <c r="H15" s="103">
        <v>10509073</v>
      </c>
      <c r="I15" s="50">
        <f t="shared" si="0"/>
        <v>99</v>
      </c>
      <c r="J15" s="51">
        <f t="shared" si="0"/>
        <v>30.6</v>
      </c>
      <c r="K15" s="52">
        <f t="shared" si="0"/>
        <v>96.7</v>
      </c>
      <c r="L15" s="51">
        <v>96.4</v>
      </c>
      <c r="M15" s="104">
        <v>96</v>
      </c>
      <c r="N15" s="7"/>
    </row>
    <row r="16" spans="1:14" s="5" customFormat="1" ht="24.75" customHeight="1" x14ac:dyDescent="0.25">
      <c r="A16" s="29">
        <v>12</v>
      </c>
      <c r="B16" s="30" t="s">
        <v>35</v>
      </c>
      <c r="C16" s="99">
        <v>2702749</v>
      </c>
      <c r="D16" s="100">
        <v>166857</v>
      </c>
      <c r="E16" s="101">
        <v>2869606</v>
      </c>
      <c r="F16" s="102">
        <v>2648244</v>
      </c>
      <c r="G16" s="100">
        <v>48984</v>
      </c>
      <c r="H16" s="103">
        <v>2697228</v>
      </c>
      <c r="I16" s="50">
        <f t="shared" si="0"/>
        <v>98</v>
      </c>
      <c r="J16" s="51">
        <f t="shared" si="0"/>
        <v>29.4</v>
      </c>
      <c r="K16" s="52">
        <f t="shared" si="0"/>
        <v>94</v>
      </c>
      <c r="L16" s="51">
        <v>94</v>
      </c>
      <c r="M16" s="104">
        <v>94.1</v>
      </c>
      <c r="N16" s="7"/>
    </row>
    <row r="17" spans="1:14" s="5" customFormat="1" ht="24.75" customHeight="1" x14ac:dyDescent="0.25">
      <c r="A17" s="29">
        <v>13</v>
      </c>
      <c r="B17" s="30" t="s">
        <v>36</v>
      </c>
      <c r="C17" s="99">
        <v>2977756</v>
      </c>
      <c r="D17" s="100">
        <v>95583</v>
      </c>
      <c r="E17" s="101">
        <v>3073339</v>
      </c>
      <c r="F17" s="102">
        <v>2948727</v>
      </c>
      <c r="G17" s="100">
        <v>32573</v>
      </c>
      <c r="H17" s="103">
        <v>2981300</v>
      </c>
      <c r="I17" s="50">
        <f t="shared" si="0"/>
        <v>99</v>
      </c>
      <c r="J17" s="51">
        <f t="shared" si="0"/>
        <v>34.1</v>
      </c>
      <c r="K17" s="52">
        <f t="shared" si="0"/>
        <v>97</v>
      </c>
      <c r="L17" s="53">
        <v>96.9</v>
      </c>
      <c r="M17" s="104">
        <v>96.6</v>
      </c>
      <c r="N17" s="7"/>
    </row>
    <row r="18" spans="1:14" s="5" customFormat="1" ht="24.75" customHeight="1" x14ac:dyDescent="0.25">
      <c r="A18" s="29">
        <v>14</v>
      </c>
      <c r="B18" s="30" t="s">
        <v>7</v>
      </c>
      <c r="C18" s="99">
        <v>13313109</v>
      </c>
      <c r="D18" s="100">
        <v>650615</v>
      </c>
      <c r="E18" s="101">
        <v>13963724</v>
      </c>
      <c r="F18" s="102">
        <v>13185137</v>
      </c>
      <c r="G18" s="100">
        <v>146373</v>
      </c>
      <c r="H18" s="103">
        <v>13331510</v>
      </c>
      <c r="I18" s="50">
        <f t="shared" si="0"/>
        <v>99</v>
      </c>
      <c r="J18" s="51">
        <f t="shared" si="0"/>
        <v>22.5</v>
      </c>
      <c r="K18" s="52">
        <f t="shared" si="0"/>
        <v>95.5</v>
      </c>
      <c r="L18" s="51">
        <v>95.2</v>
      </c>
      <c r="M18" s="104">
        <v>94.9</v>
      </c>
      <c r="N18" s="7"/>
    </row>
    <row r="19" spans="1:14" s="5" customFormat="1" ht="24.75" customHeight="1" x14ac:dyDescent="0.25">
      <c r="A19" s="29">
        <v>15</v>
      </c>
      <c r="B19" s="30" t="s">
        <v>37</v>
      </c>
      <c r="C19" s="99">
        <v>30346087</v>
      </c>
      <c r="D19" s="100">
        <v>1062279</v>
      </c>
      <c r="E19" s="101">
        <v>31408366</v>
      </c>
      <c r="F19" s="102">
        <v>29925226</v>
      </c>
      <c r="G19" s="100">
        <v>378927</v>
      </c>
      <c r="H19" s="103">
        <v>30304153</v>
      </c>
      <c r="I19" s="50">
        <f t="shared" si="0"/>
        <v>98.6</v>
      </c>
      <c r="J19" s="51">
        <f t="shared" si="0"/>
        <v>35.700000000000003</v>
      </c>
      <c r="K19" s="52">
        <f t="shared" si="0"/>
        <v>96.5</v>
      </c>
      <c r="L19" s="51">
        <v>96.5</v>
      </c>
      <c r="M19" s="104">
        <v>96.4</v>
      </c>
      <c r="N19" s="7"/>
    </row>
    <row r="20" spans="1:14" s="5" customFormat="1" ht="24.75" customHeight="1" x14ac:dyDescent="0.25">
      <c r="A20" s="29">
        <v>16</v>
      </c>
      <c r="B20" s="30" t="s">
        <v>38</v>
      </c>
      <c r="C20" s="99">
        <v>674666</v>
      </c>
      <c r="D20" s="100">
        <v>45258</v>
      </c>
      <c r="E20" s="101">
        <v>719924</v>
      </c>
      <c r="F20" s="102">
        <v>663762</v>
      </c>
      <c r="G20" s="100">
        <v>11606</v>
      </c>
      <c r="H20" s="103">
        <v>675368</v>
      </c>
      <c r="I20" s="50">
        <f t="shared" si="0"/>
        <v>98.4</v>
      </c>
      <c r="J20" s="51">
        <f t="shared" si="0"/>
        <v>25.6</v>
      </c>
      <c r="K20" s="52">
        <f t="shared" si="0"/>
        <v>93.8</v>
      </c>
      <c r="L20" s="51">
        <v>93.4</v>
      </c>
      <c r="M20" s="104">
        <v>92.2</v>
      </c>
      <c r="N20" s="7"/>
    </row>
    <row r="21" spans="1:14" s="5" customFormat="1" ht="24.75" customHeight="1" x14ac:dyDescent="0.25">
      <c r="A21" s="29">
        <v>17</v>
      </c>
      <c r="B21" s="30" t="s">
        <v>39</v>
      </c>
      <c r="C21" s="99">
        <v>15739588</v>
      </c>
      <c r="D21" s="100">
        <v>1033775</v>
      </c>
      <c r="E21" s="101">
        <v>16773363</v>
      </c>
      <c r="F21" s="102">
        <v>15494380</v>
      </c>
      <c r="G21" s="100">
        <v>222625</v>
      </c>
      <c r="H21" s="103">
        <v>15717005</v>
      </c>
      <c r="I21" s="50">
        <f t="shared" si="0"/>
        <v>98.4</v>
      </c>
      <c r="J21" s="51">
        <f t="shared" si="0"/>
        <v>21.5</v>
      </c>
      <c r="K21" s="52">
        <f t="shared" si="0"/>
        <v>93.7</v>
      </c>
      <c r="L21" s="51">
        <v>93.7</v>
      </c>
      <c r="M21" s="104">
        <v>93.8</v>
      </c>
      <c r="N21" s="7"/>
    </row>
    <row r="22" spans="1:14" s="5" customFormat="1" ht="24.75" customHeight="1" x14ac:dyDescent="0.25">
      <c r="A22" s="29">
        <v>18</v>
      </c>
      <c r="B22" s="30" t="s">
        <v>40</v>
      </c>
      <c r="C22" s="99">
        <v>15995413</v>
      </c>
      <c r="D22" s="100">
        <v>169706</v>
      </c>
      <c r="E22" s="101">
        <v>16165119</v>
      </c>
      <c r="F22" s="102">
        <v>15905193</v>
      </c>
      <c r="G22" s="100">
        <v>89862</v>
      </c>
      <c r="H22" s="103">
        <v>15995055</v>
      </c>
      <c r="I22" s="50">
        <f t="shared" si="0"/>
        <v>99.4</v>
      </c>
      <c r="J22" s="51">
        <f t="shared" si="0"/>
        <v>53</v>
      </c>
      <c r="K22" s="52">
        <f t="shared" si="0"/>
        <v>98.9</v>
      </c>
      <c r="L22" s="51">
        <v>98.8</v>
      </c>
      <c r="M22" s="104">
        <v>98.5</v>
      </c>
      <c r="N22" s="7"/>
    </row>
    <row r="23" spans="1:14" s="5" customFormat="1" ht="24.75" customHeight="1" x14ac:dyDescent="0.25">
      <c r="A23" s="29">
        <v>19</v>
      </c>
      <c r="B23" s="30" t="s">
        <v>8</v>
      </c>
      <c r="C23" s="99">
        <v>13591272</v>
      </c>
      <c r="D23" s="100">
        <v>366397</v>
      </c>
      <c r="E23" s="101">
        <v>13957669</v>
      </c>
      <c r="F23" s="102">
        <v>13419528</v>
      </c>
      <c r="G23" s="100">
        <v>135952</v>
      </c>
      <c r="H23" s="103">
        <v>13555480</v>
      </c>
      <c r="I23" s="50">
        <f t="shared" si="0"/>
        <v>98.7</v>
      </c>
      <c r="J23" s="51">
        <f t="shared" si="0"/>
        <v>37.1</v>
      </c>
      <c r="K23" s="52">
        <f t="shared" si="0"/>
        <v>97.1</v>
      </c>
      <c r="L23" s="51">
        <v>97.3</v>
      </c>
      <c r="M23" s="104">
        <v>97</v>
      </c>
      <c r="N23" s="7"/>
    </row>
    <row r="24" spans="1:14" s="5" customFormat="1" ht="24.75" customHeight="1" x14ac:dyDescent="0.25">
      <c r="A24" s="29">
        <v>20</v>
      </c>
      <c r="B24" s="30" t="s">
        <v>9</v>
      </c>
      <c r="C24" s="99">
        <v>8443943</v>
      </c>
      <c r="D24" s="100">
        <v>213833</v>
      </c>
      <c r="E24" s="101">
        <v>8657776</v>
      </c>
      <c r="F24" s="102">
        <v>8353182</v>
      </c>
      <c r="G24" s="100">
        <v>87091</v>
      </c>
      <c r="H24" s="103">
        <v>8440273</v>
      </c>
      <c r="I24" s="50">
        <f t="shared" si="0"/>
        <v>98.9</v>
      </c>
      <c r="J24" s="51">
        <f t="shared" si="0"/>
        <v>40.700000000000003</v>
      </c>
      <c r="K24" s="52">
        <f t="shared" si="0"/>
        <v>97.5</v>
      </c>
      <c r="L24" s="51">
        <v>97.5</v>
      </c>
      <c r="M24" s="104">
        <v>97.5</v>
      </c>
      <c r="N24" s="7"/>
    </row>
    <row r="25" spans="1:14" s="5" customFormat="1" ht="24.75" customHeight="1" x14ac:dyDescent="0.25">
      <c r="A25" s="29">
        <v>21</v>
      </c>
      <c r="B25" s="30" t="s">
        <v>41</v>
      </c>
      <c r="C25" s="99">
        <v>1532092</v>
      </c>
      <c r="D25" s="100">
        <v>86729</v>
      </c>
      <c r="E25" s="101">
        <v>1618821</v>
      </c>
      <c r="F25" s="102">
        <v>1514315</v>
      </c>
      <c r="G25" s="100">
        <v>19358</v>
      </c>
      <c r="H25" s="103">
        <v>1533673</v>
      </c>
      <c r="I25" s="50">
        <f t="shared" si="0"/>
        <v>98.8</v>
      </c>
      <c r="J25" s="51">
        <f t="shared" si="0"/>
        <v>22.3</v>
      </c>
      <c r="K25" s="52">
        <f t="shared" si="0"/>
        <v>94.7</v>
      </c>
      <c r="L25" s="51">
        <v>94.6</v>
      </c>
      <c r="M25" s="104">
        <v>94.1</v>
      </c>
      <c r="N25" s="7"/>
    </row>
    <row r="26" spans="1:14" s="5" customFormat="1" ht="24.75" customHeight="1" x14ac:dyDescent="0.25">
      <c r="A26" s="29">
        <v>22</v>
      </c>
      <c r="B26" s="30" t="s">
        <v>10</v>
      </c>
      <c r="C26" s="99">
        <v>6425704</v>
      </c>
      <c r="D26" s="100">
        <v>174108</v>
      </c>
      <c r="E26" s="101">
        <v>6599812</v>
      </c>
      <c r="F26" s="102">
        <v>6353254</v>
      </c>
      <c r="G26" s="100">
        <v>66906</v>
      </c>
      <c r="H26" s="103">
        <v>6420160</v>
      </c>
      <c r="I26" s="50">
        <f t="shared" si="0"/>
        <v>98.9</v>
      </c>
      <c r="J26" s="51">
        <f t="shared" si="0"/>
        <v>38.4</v>
      </c>
      <c r="K26" s="52">
        <f t="shared" si="0"/>
        <v>97.3</v>
      </c>
      <c r="L26" s="51">
        <v>97.3</v>
      </c>
      <c r="M26" s="104">
        <v>97.3</v>
      </c>
      <c r="N26" s="7"/>
    </row>
    <row r="27" spans="1:14" s="5" customFormat="1" ht="24.75" customHeight="1" x14ac:dyDescent="0.25">
      <c r="A27" s="29">
        <v>23</v>
      </c>
      <c r="B27" s="30" t="s">
        <v>42</v>
      </c>
      <c r="C27" s="99">
        <v>4547963</v>
      </c>
      <c r="D27" s="100">
        <v>162648</v>
      </c>
      <c r="E27" s="101">
        <v>4710611</v>
      </c>
      <c r="F27" s="102">
        <v>4504850</v>
      </c>
      <c r="G27" s="100">
        <v>58172</v>
      </c>
      <c r="H27" s="103">
        <v>4563022</v>
      </c>
      <c r="I27" s="50">
        <f t="shared" si="0"/>
        <v>99.1</v>
      </c>
      <c r="J27" s="51">
        <f t="shared" si="0"/>
        <v>35.799999999999997</v>
      </c>
      <c r="K27" s="52">
        <f t="shared" si="0"/>
        <v>96.9</v>
      </c>
      <c r="L27" s="51">
        <v>96.5</v>
      </c>
      <c r="M27" s="104">
        <v>95.7</v>
      </c>
      <c r="N27" s="7"/>
    </row>
    <row r="28" spans="1:14" s="5" customFormat="1" ht="24.75" customHeight="1" x14ac:dyDescent="0.25">
      <c r="A28" s="29">
        <v>24</v>
      </c>
      <c r="B28" s="30" t="s">
        <v>43</v>
      </c>
      <c r="C28" s="99">
        <v>2009361</v>
      </c>
      <c r="D28" s="100">
        <v>85669</v>
      </c>
      <c r="E28" s="101">
        <v>2095030</v>
      </c>
      <c r="F28" s="102">
        <v>1988103</v>
      </c>
      <c r="G28" s="100">
        <v>27415</v>
      </c>
      <c r="H28" s="103">
        <v>2015518</v>
      </c>
      <c r="I28" s="50">
        <f t="shared" si="0"/>
        <v>98.9</v>
      </c>
      <c r="J28" s="51">
        <f t="shared" si="0"/>
        <v>32</v>
      </c>
      <c r="K28" s="52">
        <f t="shared" si="0"/>
        <v>96.2</v>
      </c>
      <c r="L28" s="51">
        <v>95.8</v>
      </c>
      <c r="M28" s="104">
        <v>95.2</v>
      </c>
      <c r="N28" s="7"/>
    </row>
    <row r="29" spans="1:14" s="5" customFormat="1" ht="24.75" customHeight="1" x14ac:dyDescent="0.25">
      <c r="A29" s="29">
        <v>25</v>
      </c>
      <c r="B29" s="30" t="s">
        <v>44</v>
      </c>
      <c r="C29" s="99">
        <v>25469970</v>
      </c>
      <c r="D29" s="100">
        <v>558510</v>
      </c>
      <c r="E29" s="101">
        <v>26028480</v>
      </c>
      <c r="F29" s="102">
        <v>25313266</v>
      </c>
      <c r="G29" s="100">
        <v>169597</v>
      </c>
      <c r="H29" s="103">
        <v>25482863</v>
      </c>
      <c r="I29" s="50">
        <f t="shared" si="0"/>
        <v>99.4</v>
      </c>
      <c r="J29" s="51">
        <f t="shared" si="0"/>
        <v>30.4</v>
      </c>
      <c r="K29" s="52">
        <f t="shared" si="0"/>
        <v>97.9</v>
      </c>
      <c r="L29" s="51">
        <v>96.9</v>
      </c>
      <c r="M29" s="104">
        <v>96.3</v>
      </c>
      <c r="N29" s="7"/>
    </row>
    <row r="30" spans="1:14" s="5" customFormat="1" ht="24.75" customHeight="1" x14ac:dyDescent="0.25">
      <c r="A30" s="29">
        <v>26</v>
      </c>
      <c r="B30" s="30" t="s">
        <v>11</v>
      </c>
      <c r="C30" s="99">
        <v>5626775</v>
      </c>
      <c r="D30" s="100">
        <v>306961</v>
      </c>
      <c r="E30" s="101">
        <v>5933736</v>
      </c>
      <c r="F30" s="102">
        <v>5549085</v>
      </c>
      <c r="G30" s="100">
        <v>75985</v>
      </c>
      <c r="H30" s="103">
        <v>5625070</v>
      </c>
      <c r="I30" s="50">
        <f t="shared" si="0"/>
        <v>98.6</v>
      </c>
      <c r="J30" s="51">
        <f t="shared" si="0"/>
        <v>24.8</v>
      </c>
      <c r="K30" s="52">
        <f t="shared" si="0"/>
        <v>94.8</v>
      </c>
      <c r="L30" s="51">
        <v>94.8</v>
      </c>
      <c r="M30" s="104">
        <v>94.7</v>
      </c>
      <c r="N30" s="7"/>
    </row>
    <row r="31" spans="1:14" s="5" customFormat="1" ht="24.75" customHeight="1" x14ac:dyDescent="0.25">
      <c r="A31" s="29">
        <v>27</v>
      </c>
      <c r="B31" s="30" t="s">
        <v>12</v>
      </c>
      <c r="C31" s="99">
        <v>3863290</v>
      </c>
      <c r="D31" s="100">
        <v>78442</v>
      </c>
      <c r="E31" s="101">
        <v>3941732</v>
      </c>
      <c r="F31" s="102">
        <v>3826004</v>
      </c>
      <c r="G31" s="100">
        <v>30364</v>
      </c>
      <c r="H31" s="103">
        <v>3856368</v>
      </c>
      <c r="I31" s="50">
        <f t="shared" si="0"/>
        <v>99</v>
      </c>
      <c r="J31" s="51">
        <f t="shared" si="0"/>
        <v>38.700000000000003</v>
      </c>
      <c r="K31" s="52">
        <f t="shared" si="0"/>
        <v>97.8</v>
      </c>
      <c r="L31" s="51">
        <v>97.9</v>
      </c>
      <c r="M31" s="104">
        <v>98</v>
      </c>
      <c r="N31" s="7"/>
    </row>
    <row r="32" spans="1:14" s="5" customFormat="1" ht="24.75" customHeight="1" x14ac:dyDescent="0.25">
      <c r="A32" s="29">
        <v>28</v>
      </c>
      <c r="B32" s="30" t="s">
        <v>45</v>
      </c>
      <c r="C32" s="99">
        <v>3277785</v>
      </c>
      <c r="D32" s="100">
        <v>269698</v>
      </c>
      <c r="E32" s="101">
        <v>3547483</v>
      </c>
      <c r="F32" s="102">
        <v>3207885</v>
      </c>
      <c r="G32" s="100">
        <v>80840</v>
      </c>
      <c r="H32" s="103">
        <v>3288725</v>
      </c>
      <c r="I32" s="50">
        <f t="shared" si="0"/>
        <v>97.9</v>
      </c>
      <c r="J32" s="51">
        <f t="shared" si="0"/>
        <v>30</v>
      </c>
      <c r="K32" s="52">
        <f t="shared" si="0"/>
        <v>92.7</v>
      </c>
      <c r="L32" s="51">
        <v>91.3</v>
      </c>
      <c r="M32" s="104">
        <v>90.3</v>
      </c>
      <c r="N32" s="7"/>
    </row>
    <row r="33" spans="1:14" s="5" customFormat="1" ht="24.75" customHeight="1" x14ac:dyDescent="0.25">
      <c r="A33" s="29">
        <v>29</v>
      </c>
      <c r="B33" s="30" t="s">
        <v>46</v>
      </c>
      <c r="C33" s="99">
        <v>7180992</v>
      </c>
      <c r="D33" s="100">
        <v>196350</v>
      </c>
      <c r="E33" s="101">
        <v>7377342</v>
      </c>
      <c r="F33" s="102">
        <v>7114583</v>
      </c>
      <c r="G33" s="100">
        <v>59457</v>
      </c>
      <c r="H33" s="103">
        <v>7174040</v>
      </c>
      <c r="I33" s="50">
        <f t="shared" si="0"/>
        <v>99.1</v>
      </c>
      <c r="J33" s="51">
        <f t="shared" si="0"/>
        <v>30.3</v>
      </c>
      <c r="K33" s="52">
        <f t="shared" si="0"/>
        <v>97.2</v>
      </c>
      <c r="L33" s="53">
        <v>97.3</v>
      </c>
      <c r="M33" s="104">
        <v>97.2</v>
      </c>
      <c r="N33" s="7"/>
    </row>
    <row r="34" spans="1:14" s="5" customFormat="1" ht="24.75" customHeight="1" x14ac:dyDescent="0.25">
      <c r="A34" s="29">
        <v>30</v>
      </c>
      <c r="B34" s="30" t="s">
        <v>47</v>
      </c>
      <c r="C34" s="99">
        <v>3869221</v>
      </c>
      <c r="D34" s="100">
        <v>170477</v>
      </c>
      <c r="E34" s="101">
        <v>4039698</v>
      </c>
      <c r="F34" s="102">
        <v>3832381</v>
      </c>
      <c r="G34" s="100">
        <v>47707</v>
      </c>
      <c r="H34" s="103">
        <v>3880088</v>
      </c>
      <c r="I34" s="50">
        <f t="shared" si="0"/>
        <v>99</v>
      </c>
      <c r="J34" s="51">
        <f t="shared" si="0"/>
        <v>28</v>
      </c>
      <c r="K34" s="52">
        <f t="shared" si="0"/>
        <v>96</v>
      </c>
      <c r="L34" s="51">
        <v>95.7</v>
      </c>
      <c r="M34" s="104">
        <v>94.4</v>
      </c>
      <c r="N34" s="7"/>
    </row>
    <row r="35" spans="1:14" s="5" customFormat="1" ht="24.75" customHeight="1" x14ac:dyDescent="0.25">
      <c r="A35" s="29">
        <v>31</v>
      </c>
      <c r="B35" s="30" t="s">
        <v>48</v>
      </c>
      <c r="C35" s="99">
        <v>2555827</v>
      </c>
      <c r="D35" s="100">
        <v>200656</v>
      </c>
      <c r="E35" s="101">
        <v>2756483</v>
      </c>
      <c r="F35" s="102">
        <v>2506287</v>
      </c>
      <c r="G35" s="100">
        <v>42018</v>
      </c>
      <c r="H35" s="103">
        <v>2548305</v>
      </c>
      <c r="I35" s="50">
        <f t="shared" si="0"/>
        <v>98.1</v>
      </c>
      <c r="J35" s="51">
        <f t="shared" si="0"/>
        <v>20.9</v>
      </c>
      <c r="K35" s="52">
        <f t="shared" si="0"/>
        <v>92.4</v>
      </c>
      <c r="L35" s="51">
        <v>92.4</v>
      </c>
      <c r="M35" s="104">
        <v>92</v>
      </c>
      <c r="N35" s="7"/>
    </row>
    <row r="36" spans="1:14" s="5" customFormat="1" ht="24.75" customHeight="1" x14ac:dyDescent="0.25">
      <c r="A36" s="29">
        <v>32</v>
      </c>
      <c r="B36" s="30" t="s">
        <v>19</v>
      </c>
      <c r="C36" s="99">
        <v>1262081</v>
      </c>
      <c r="D36" s="100">
        <v>42118</v>
      </c>
      <c r="E36" s="101">
        <v>1304199</v>
      </c>
      <c r="F36" s="102">
        <v>1250728</v>
      </c>
      <c r="G36" s="100">
        <v>12099</v>
      </c>
      <c r="H36" s="103">
        <v>1262827</v>
      </c>
      <c r="I36" s="50">
        <f t="shared" si="0"/>
        <v>99.1</v>
      </c>
      <c r="J36" s="51">
        <f t="shared" si="0"/>
        <v>28.7</v>
      </c>
      <c r="K36" s="52">
        <f t="shared" si="0"/>
        <v>96.8</v>
      </c>
      <c r="L36" s="53">
        <v>96.8</v>
      </c>
      <c r="M36" s="104">
        <v>96.9</v>
      </c>
      <c r="N36" s="7"/>
    </row>
    <row r="37" spans="1:14" s="5" customFormat="1" ht="24.75" customHeight="1" x14ac:dyDescent="0.25">
      <c r="A37" s="29">
        <v>33</v>
      </c>
      <c r="B37" s="30" t="s">
        <v>49</v>
      </c>
      <c r="C37" s="99">
        <v>1481207</v>
      </c>
      <c r="D37" s="100">
        <v>104327</v>
      </c>
      <c r="E37" s="101">
        <v>1585534</v>
      </c>
      <c r="F37" s="102">
        <v>1460255</v>
      </c>
      <c r="G37" s="100">
        <v>15105</v>
      </c>
      <c r="H37" s="103">
        <v>1475360</v>
      </c>
      <c r="I37" s="50">
        <f t="shared" ref="I37:K58" si="1">IF(C37=0,"－",ROUND(+F37/C37*100,1))</f>
        <v>98.6</v>
      </c>
      <c r="J37" s="51">
        <f t="shared" si="1"/>
        <v>14.5</v>
      </c>
      <c r="K37" s="52">
        <f t="shared" si="1"/>
        <v>93.1</v>
      </c>
      <c r="L37" s="53">
        <v>93.5</v>
      </c>
      <c r="M37" s="104">
        <v>93.4</v>
      </c>
      <c r="N37" s="7"/>
    </row>
    <row r="38" spans="1:14" s="5" customFormat="1" ht="24.75" customHeight="1" x14ac:dyDescent="0.25">
      <c r="A38" s="29">
        <v>34</v>
      </c>
      <c r="B38" s="30" t="s">
        <v>50</v>
      </c>
      <c r="C38" s="99">
        <v>3175044</v>
      </c>
      <c r="D38" s="100">
        <v>86672</v>
      </c>
      <c r="E38" s="101">
        <v>3261716</v>
      </c>
      <c r="F38" s="102">
        <v>3152528</v>
      </c>
      <c r="G38" s="100">
        <v>33018</v>
      </c>
      <c r="H38" s="103">
        <v>3185546</v>
      </c>
      <c r="I38" s="50">
        <f t="shared" si="1"/>
        <v>99.3</v>
      </c>
      <c r="J38" s="51">
        <f t="shared" si="1"/>
        <v>38.1</v>
      </c>
      <c r="K38" s="52">
        <f t="shared" si="1"/>
        <v>97.7</v>
      </c>
      <c r="L38" s="53">
        <v>97</v>
      </c>
      <c r="M38" s="104">
        <v>96.4</v>
      </c>
      <c r="N38" s="7"/>
    </row>
    <row r="39" spans="1:14" s="5" customFormat="1" ht="24.75" customHeight="1" x14ac:dyDescent="0.25">
      <c r="A39" s="29">
        <v>35</v>
      </c>
      <c r="B39" s="30" t="s">
        <v>51</v>
      </c>
      <c r="C39" s="99">
        <v>2039385</v>
      </c>
      <c r="D39" s="100">
        <v>155465</v>
      </c>
      <c r="E39" s="101">
        <v>2194850</v>
      </c>
      <c r="F39" s="102">
        <v>1995983</v>
      </c>
      <c r="G39" s="100">
        <v>48928</v>
      </c>
      <c r="H39" s="103">
        <v>2044911</v>
      </c>
      <c r="I39" s="50">
        <f t="shared" si="1"/>
        <v>97.9</v>
      </c>
      <c r="J39" s="51">
        <f t="shared" si="1"/>
        <v>31.5</v>
      </c>
      <c r="K39" s="52">
        <f t="shared" si="1"/>
        <v>93.2</v>
      </c>
      <c r="L39" s="53">
        <v>92.8</v>
      </c>
      <c r="M39" s="104">
        <v>92.5</v>
      </c>
      <c r="N39" s="7"/>
    </row>
    <row r="40" spans="1:14" s="5" customFormat="1" ht="24.75" customHeight="1" x14ac:dyDescent="0.25">
      <c r="A40" s="29">
        <v>36</v>
      </c>
      <c r="B40" s="30" t="s">
        <v>20</v>
      </c>
      <c r="C40" s="99">
        <v>1409825</v>
      </c>
      <c r="D40" s="100">
        <v>45489</v>
      </c>
      <c r="E40" s="101">
        <v>1455314</v>
      </c>
      <c r="F40" s="102">
        <v>1398681</v>
      </c>
      <c r="G40" s="100">
        <v>16142</v>
      </c>
      <c r="H40" s="103">
        <v>1414823</v>
      </c>
      <c r="I40" s="50">
        <f t="shared" si="1"/>
        <v>99.2</v>
      </c>
      <c r="J40" s="51">
        <f t="shared" si="1"/>
        <v>35.5</v>
      </c>
      <c r="K40" s="52">
        <f t="shared" si="1"/>
        <v>97.2</v>
      </c>
      <c r="L40" s="53">
        <v>96.8</v>
      </c>
      <c r="M40" s="104">
        <v>95.7</v>
      </c>
      <c r="N40" s="7"/>
    </row>
    <row r="41" spans="1:14" s="5" customFormat="1" ht="24.75" customHeight="1" x14ac:dyDescent="0.25">
      <c r="A41" s="29">
        <v>37</v>
      </c>
      <c r="B41" s="30" t="s">
        <v>65</v>
      </c>
      <c r="C41" s="99">
        <v>2447486</v>
      </c>
      <c r="D41" s="100">
        <v>172878</v>
      </c>
      <c r="E41" s="101">
        <v>2620364</v>
      </c>
      <c r="F41" s="102">
        <v>2403927</v>
      </c>
      <c r="G41" s="100">
        <v>44504</v>
      </c>
      <c r="H41" s="103">
        <v>2448431</v>
      </c>
      <c r="I41" s="50">
        <f>IF(C41=0,"－",ROUND(+F41/C41*100,1))</f>
        <v>98.2</v>
      </c>
      <c r="J41" s="51">
        <f>IF(D41=0,"－",ROUND(+G41/D41*100,1))</f>
        <v>25.7</v>
      </c>
      <c r="K41" s="52">
        <f>IF(E41=0,"－",ROUND(+H41/E41*100,1))</f>
        <v>93.4</v>
      </c>
      <c r="L41" s="51">
        <v>93.4</v>
      </c>
      <c r="M41" s="104">
        <v>92.6</v>
      </c>
      <c r="N41" s="7"/>
    </row>
    <row r="42" spans="1:14" s="5" customFormat="1" ht="24.75" customHeight="1" x14ac:dyDescent="0.25">
      <c r="A42" s="29">
        <v>38</v>
      </c>
      <c r="B42" s="30" t="s">
        <v>77</v>
      </c>
      <c r="C42" s="99">
        <v>1001816</v>
      </c>
      <c r="D42" s="100">
        <v>46402</v>
      </c>
      <c r="E42" s="101">
        <v>1048218</v>
      </c>
      <c r="F42" s="102">
        <v>990816</v>
      </c>
      <c r="G42" s="100">
        <v>12321</v>
      </c>
      <c r="H42" s="103">
        <v>1003137</v>
      </c>
      <c r="I42" s="50">
        <f t="shared" si="1"/>
        <v>98.9</v>
      </c>
      <c r="J42" s="51">
        <f t="shared" si="1"/>
        <v>26.6</v>
      </c>
      <c r="K42" s="52">
        <f t="shared" si="1"/>
        <v>95.7</v>
      </c>
      <c r="L42" s="51">
        <v>95.4</v>
      </c>
      <c r="M42" s="104">
        <v>95</v>
      </c>
      <c r="N42" s="7"/>
    </row>
    <row r="43" spans="1:14" s="5" customFormat="1" ht="24.75" customHeight="1" x14ac:dyDescent="0.25">
      <c r="A43" s="29">
        <v>39</v>
      </c>
      <c r="B43" s="30" t="s">
        <v>52</v>
      </c>
      <c r="C43" s="99">
        <v>883514</v>
      </c>
      <c r="D43" s="100">
        <v>56084</v>
      </c>
      <c r="E43" s="101">
        <v>939598</v>
      </c>
      <c r="F43" s="102">
        <v>871498</v>
      </c>
      <c r="G43" s="100">
        <v>10860</v>
      </c>
      <c r="H43" s="103">
        <v>882358</v>
      </c>
      <c r="I43" s="50">
        <f t="shared" si="1"/>
        <v>98.6</v>
      </c>
      <c r="J43" s="51">
        <f t="shared" si="1"/>
        <v>19.399999999999999</v>
      </c>
      <c r="K43" s="52">
        <f t="shared" si="1"/>
        <v>93.9</v>
      </c>
      <c r="L43" s="51">
        <v>94</v>
      </c>
      <c r="M43" s="104">
        <v>93.7</v>
      </c>
      <c r="N43" s="7"/>
    </row>
    <row r="44" spans="1:14" s="5" customFormat="1" ht="24.75" customHeight="1" x14ac:dyDescent="0.25">
      <c r="A44" s="29">
        <v>40</v>
      </c>
      <c r="B44" s="30" t="s">
        <v>53</v>
      </c>
      <c r="C44" s="99">
        <v>258110</v>
      </c>
      <c r="D44" s="100">
        <v>7537</v>
      </c>
      <c r="E44" s="101">
        <v>265647</v>
      </c>
      <c r="F44" s="102">
        <v>255238</v>
      </c>
      <c r="G44" s="100">
        <v>2796</v>
      </c>
      <c r="H44" s="103">
        <v>258034</v>
      </c>
      <c r="I44" s="50">
        <f t="shared" si="1"/>
        <v>98.9</v>
      </c>
      <c r="J44" s="51">
        <f t="shared" si="1"/>
        <v>37.1</v>
      </c>
      <c r="K44" s="52">
        <f t="shared" si="1"/>
        <v>97.1</v>
      </c>
      <c r="L44" s="51">
        <v>97.1</v>
      </c>
      <c r="M44" s="104">
        <v>97.5</v>
      </c>
      <c r="N44" s="7"/>
    </row>
    <row r="45" spans="1:14" s="5" customFormat="1" ht="24.75" customHeight="1" x14ac:dyDescent="0.25">
      <c r="A45" s="29">
        <v>41</v>
      </c>
      <c r="B45" s="30" t="s">
        <v>54</v>
      </c>
      <c r="C45" s="99">
        <v>734923</v>
      </c>
      <c r="D45" s="100">
        <v>30576</v>
      </c>
      <c r="E45" s="101">
        <v>765499</v>
      </c>
      <c r="F45" s="102">
        <v>727274</v>
      </c>
      <c r="G45" s="100">
        <v>7787</v>
      </c>
      <c r="H45" s="103">
        <v>735061</v>
      </c>
      <c r="I45" s="50">
        <f t="shared" si="1"/>
        <v>99</v>
      </c>
      <c r="J45" s="51">
        <f t="shared" si="1"/>
        <v>25.5</v>
      </c>
      <c r="K45" s="52">
        <f t="shared" si="1"/>
        <v>96</v>
      </c>
      <c r="L45" s="51">
        <v>95.6</v>
      </c>
      <c r="M45" s="104">
        <v>94</v>
      </c>
      <c r="N45" s="7"/>
    </row>
    <row r="46" spans="1:14" s="5" customFormat="1" ht="24.75" customHeight="1" x14ac:dyDescent="0.25">
      <c r="A46" s="29">
        <v>42</v>
      </c>
      <c r="B46" s="30" t="s">
        <v>55</v>
      </c>
      <c r="C46" s="99">
        <v>617307</v>
      </c>
      <c r="D46" s="100">
        <v>19208</v>
      </c>
      <c r="E46" s="101">
        <v>636515</v>
      </c>
      <c r="F46" s="102">
        <v>595876</v>
      </c>
      <c r="G46" s="100">
        <v>4648</v>
      </c>
      <c r="H46" s="103">
        <v>600524</v>
      </c>
      <c r="I46" s="50">
        <f t="shared" si="1"/>
        <v>96.5</v>
      </c>
      <c r="J46" s="51">
        <f t="shared" si="1"/>
        <v>24.2</v>
      </c>
      <c r="K46" s="52">
        <f t="shared" si="1"/>
        <v>94.3</v>
      </c>
      <c r="L46" s="51">
        <v>96.8</v>
      </c>
      <c r="M46" s="104">
        <v>96.4</v>
      </c>
      <c r="N46" s="7"/>
    </row>
    <row r="47" spans="1:14" s="5" customFormat="1" ht="24.75" customHeight="1" x14ac:dyDescent="0.25">
      <c r="A47" s="29">
        <v>43</v>
      </c>
      <c r="B47" s="30" t="s">
        <v>14</v>
      </c>
      <c r="C47" s="99">
        <v>556638</v>
      </c>
      <c r="D47" s="100">
        <v>35838</v>
      </c>
      <c r="E47" s="101">
        <v>592476</v>
      </c>
      <c r="F47" s="102">
        <v>544169</v>
      </c>
      <c r="G47" s="100">
        <v>10526</v>
      </c>
      <c r="H47" s="103">
        <v>554695</v>
      </c>
      <c r="I47" s="50">
        <f t="shared" si="1"/>
        <v>97.8</v>
      </c>
      <c r="J47" s="51">
        <f t="shared" si="1"/>
        <v>29.4</v>
      </c>
      <c r="K47" s="52">
        <f t="shared" si="1"/>
        <v>93.6</v>
      </c>
      <c r="L47" s="51">
        <v>94.1</v>
      </c>
      <c r="M47" s="104">
        <v>93.3</v>
      </c>
      <c r="N47" s="7"/>
    </row>
    <row r="48" spans="1:14" s="5" customFormat="1" ht="24.75" customHeight="1" x14ac:dyDescent="0.25">
      <c r="A48" s="29">
        <v>44</v>
      </c>
      <c r="B48" s="30" t="s">
        <v>56</v>
      </c>
      <c r="C48" s="99">
        <v>614158</v>
      </c>
      <c r="D48" s="100">
        <v>13788</v>
      </c>
      <c r="E48" s="101">
        <v>627946</v>
      </c>
      <c r="F48" s="102">
        <v>609367</v>
      </c>
      <c r="G48" s="100">
        <v>3059</v>
      </c>
      <c r="H48" s="103">
        <v>612426</v>
      </c>
      <c r="I48" s="50">
        <f t="shared" si="1"/>
        <v>99.2</v>
      </c>
      <c r="J48" s="51">
        <f t="shared" si="1"/>
        <v>22.2</v>
      </c>
      <c r="K48" s="52">
        <f t="shared" si="1"/>
        <v>97.5</v>
      </c>
      <c r="L48" s="51">
        <v>96.9</v>
      </c>
      <c r="M48" s="104">
        <v>94.7</v>
      </c>
      <c r="N48" s="7"/>
    </row>
    <row r="49" spans="1:18" s="5" customFormat="1" ht="24.75" customHeight="1" x14ac:dyDescent="0.25">
      <c r="A49" s="29">
        <v>45</v>
      </c>
      <c r="B49" s="30" t="s">
        <v>21</v>
      </c>
      <c r="C49" s="99">
        <v>929635</v>
      </c>
      <c r="D49" s="100">
        <v>44488</v>
      </c>
      <c r="E49" s="101">
        <v>974123</v>
      </c>
      <c r="F49" s="102">
        <v>921181</v>
      </c>
      <c r="G49" s="100">
        <v>15557</v>
      </c>
      <c r="H49" s="103">
        <v>936738</v>
      </c>
      <c r="I49" s="50">
        <f t="shared" si="1"/>
        <v>99.1</v>
      </c>
      <c r="J49" s="51">
        <f t="shared" si="1"/>
        <v>35</v>
      </c>
      <c r="K49" s="52">
        <f t="shared" si="1"/>
        <v>96.2</v>
      </c>
      <c r="L49" s="53">
        <v>95.3</v>
      </c>
      <c r="M49" s="104">
        <v>94.2</v>
      </c>
      <c r="N49" s="7"/>
    </row>
    <row r="50" spans="1:18" s="5" customFormat="1" ht="24.75" customHeight="1" x14ac:dyDescent="0.25">
      <c r="A50" s="29">
        <v>46</v>
      </c>
      <c r="B50" s="30" t="s">
        <v>57</v>
      </c>
      <c r="C50" s="99">
        <v>662487</v>
      </c>
      <c r="D50" s="100">
        <v>27351</v>
      </c>
      <c r="E50" s="101">
        <v>689838</v>
      </c>
      <c r="F50" s="102">
        <v>653360</v>
      </c>
      <c r="G50" s="100">
        <v>8631</v>
      </c>
      <c r="H50" s="103">
        <v>661991</v>
      </c>
      <c r="I50" s="50">
        <f t="shared" si="1"/>
        <v>98.6</v>
      </c>
      <c r="J50" s="51">
        <f t="shared" si="1"/>
        <v>31.6</v>
      </c>
      <c r="K50" s="52">
        <f t="shared" si="1"/>
        <v>96</v>
      </c>
      <c r="L50" s="51">
        <v>95.7</v>
      </c>
      <c r="M50" s="104">
        <v>95.5</v>
      </c>
      <c r="N50" s="7"/>
    </row>
    <row r="51" spans="1:18" s="5" customFormat="1" ht="24.75" customHeight="1" x14ac:dyDescent="0.25">
      <c r="A51" s="29">
        <v>47</v>
      </c>
      <c r="B51" s="30" t="s">
        <v>58</v>
      </c>
      <c r="C51" s="99">
        <v>244882</v>
      </c>
      <c r="D51" s="100">
        <v>15564</v>
      </c>
      <c r="E51" s="101">
        <v>260446</v>
      </c>
      <c r="F51" s="102">
        <v>238498</v>
      </c>
      <c r="G51" s="100">
        <v>4931</v>
      </c>
      <c r="H51" s="103">
        <v>243429</v>
      </c>
      <c r="I51" s="50">
        <f t="shared" si="1"/>
        <v>97.4</v>
      </c>
      <c r="J51" s="51">
        <f t="shared" si="1"/>
        <v>31.7</v>
      </c>
      <c r="K51" s="52">
        <f t="shared" si="1"/>
        <v>93.5</v>
      </c>
      <c r="L51" s="51">
        <v>94.2</v>
      </c>
      <c r="M51" s="104">
        <v>92.6</v>
      </c>
      <c r="N51" s="7"/>
    </row>
    <row r="52" spans="1:18" s="5" customFormat="1" ht="24.75" customHeight="1" x14ac:dyDescent="0.25">
      <c r="A52" s="29">
        <v>48</v>
      </c>
      <c r="B52" s="30" t="s">
        <v>59</v>
      </c>
      <c r="C52" s="99">
        <v>589584</v>
      </c>
      <c r="D52" s="100">
        <v>34350</v>
      </c>
      <c r="E52" s="101">
        <v>623934</v>
      </c>
      <c r="F52" s="102">
        <v>581454</v>
      </c>
      <c r="G52" s="100">
        <v>9057</v>
      </c>
      <c r="H52" s="103">
        <v>590511</v>
      </c>
      <c r="I52" s="50">
        <f t="shared" si="1"/>
        <v>98.6</v>
      </c>
      <c r="J52" s="51">
        <f t="shared" si="1"/>
        <v>26.4</v>
      </c>
      <c r="K52" s="52">
        <f t="shared" si="1"/>
        <v>94.6</v>
      </c>
      <c r="L52" s="51">
        <v>94.2</v>
      </c>
      <c r="M52" s="104">
        <v>93.8</v>
      </c>
      <c r="N52" s="7"/>
    </row>
    <row r="53" spans="1:18" s="5" customFormat="1" ht="24.75" customHeight="1" x14ac:dyDescent="0.25">
      <c r="A53" s="29">
        <v>49</v>
      </c>
      <c r="B53" s="30" t="s">
        <v>60</v>
      </c>
      <c r="C53" s="99">
        <v>454776</v>
      </c>
      <c r="D53" s="100">
        <v>21059</v>
      </c>
      <c r="E53" s="101">
        <v>475835</v>
      </c>
      <c r="F53" s="102">
        <v>444463</v>
      </c>
      <c r="G53" s="100">
        <v>4227</v>
      </c>
      <c r="H53" s="103">
        <v>448690</v>
      </c>
      <c r="I53" s="50">
        <f t="shared" si="1"/>
        <v>97.7</v>
      </c>
      <c r="J53" s="51">
        <f t="shared" si="1"/>
        <v>20.100000000000001</v>
      </c>
      <c r="K53" s="52">
        <f t="shared" si="1"/>
        <v>94.3</v>
      </c>
      <c r="L53" s="51">
        <v>95.3</v>
      </c>
      <c r="M53" s="104">
        <v>94.8</v>
      </c>
      <c r="N53" s="7"/>
    </row>
    <row r="54" spans="1:18" s="5" customFormat="1" ht="24.75" customHeight="1" x14ac:dyDescent="0.25">
      <c r="A54" s="29">
        <v>50</v>
      </c>
      <c r="B54" s="30" t="s">
        <v>61</v>
      </c>
      <c r="C54" s="99">
        <v>270061</v>
      </c>
      <c r="D54" s="100">
        <v>7550</v>
      </c>
      <c r="E54" s="101">
        <v>277611</v>
      </c>
      <c r="F54" s="102">
        <v>266662</v>
      </c>
      <c r="G54" s="100">
        <v>3458</v>
      </c>
      <c r="H54" s="103">
        <v>270120</v>
      </c>
      <c r="I54" s="50">
        <f t="shared" si="1"/>
        <v>98.7</v>
      </c>
      <c r="J54" s="51">
        <f t="shared" si="1"/>
        <v>45.8</v>
      </c>
      <c r="K54" s="52">
        <f t="shared" si="1"/>
        <v>97.3</v>
      </c>
      <c r="L54" s="51">
        <v>97.3</v>
      </c>
      <c r="M54" s="104">
        <v>96.8</v>
      </c>
      <c r="N54" s="7"/>
    </row>
    <row r="55" spans="1:18" s="5" customFormat="1" ht="24.75" customHeight="1" x14ac:dyDescent="0.25">
      <c r="A55" s="29">
        <v>51</v>
      </c>
      <c r="B55" s="30" t="s">
        <v>62</v>
      </c>
      <c r="C55" s="99">
        <v>280845</v>
      </c>
      <c r="D55" s="100">
        <v>13506</v>
      </c>
      <c r="E55" s="101">
        <v>294351</v>
      </c>
      <c r="F55" s="102">
        <v>277463</v>
      </c>
      <c r="G55" s="100">
        <v>2933</v>
      </c>
      <c r="H55" s="103">
        <v>280396</v>
      </c>
      <c r="I55" s="50">
        <f t="shared" si="1"/>
        <v>98.8</v>
      </c>
      <c r="J55" s="51">
        <f t="shared" si="1"/>
        <v>21.7</v>
      </c>
      <c r="K55" s="52">
        <f t="shared" si="1"/>
        <v>95.3</v>
      </c>
      <c r="L55" s="51">
        <v>93.8</v>
      </c>
      <c r="M55" s="104">
        <v>95.1</v>
      </c>
      <c r="N55" s="7"/>
    </row>
    <row r="56" spans="1:18" s="5" customFormat="1" ht="24.75" customHeight="1" x14ac:dyDescent="0.25">
      <c r="A56" s="29">
        <v>52</v>
      </c>
      <c r="B56" s="30" t="s">
        <v>15</v>
      </c>
      <c r="C56" s="99">
        <v>295383</v>
      </c>
      <c r="D56" s="100">
        <v>3390</v>
      </c>
      <c r="E56" s="101">
        <v>298773</v>
      </c>
      <c r="F56" s="102">
        <v>294061</v>
      </c>
      <c r="G56" s="100">
        <v>1357</v>
      </c>
      <c r="H56" s="103">
        <v>295418</v>
      </c>
      <c r="I56" s="50">
        <f t="shared" si="1"/>
        <v>99.6</v>
      </c>
      <c r="J56" s="51">
        <f t="shared" si="1"/>
        <v>40</v>
      </c>
      <c r="K56" s="52">
        <f t="shared" si="1"/>
        <v>98.9</v>
      </c>
      <c r="L56" s="51">
        <v>98.8</v>
      </c>
      <c r="M56" s="104">
        <v>98.2</v>
      </c>
      <c r="N56" s="7"/>
    </row>
    <row r="57" spans="1:18" s="5" customFormat="1" ht="24.75" customHeight="1" x14ac:dyDescent="0.25">
      <c r="A57" s="29">
        <v>53</v>
      </c>
      <c r="B57" s="30" t="s">
        <v>63</v>
      </c>
      <c r="C57" s="99">
        <v>306348</v>
      </c>
      <c r="D57" s="100">
        <v>17589</v>
      </c>
      <c r="E57" s="101">
        <v>323937</v>
      </c>
      <c r="F57" s="102">
        <v>303746</v>
      </c>
      <c r="G57" s="100">
        <v>4152</v>
      </c>
      <c r="H57" s="103">
        <v>307898</v>
      </c>
      <c r="I57" s="50">
        <f t="shared" si="1"/>
        <v>99.2</v>
      </c>
      <c r="J57" s="51">
        <f t="shared" si="1"/>
        <v>23.6</v>
      </c>
      <c r="K57" s="52">
        <f t="shared" si="1"/>
        <v>95</v>
      </c>
      <c r="L57" s="51">
        <v>93.9</v>
      </c>
      <c r="M57" s="104">
        <v>93.4</v>
      </c>
      <c r="N57" s="7"/>
    </row>
    <row r="58" spans="1:18" s="5" customFormat="1" ht="24.75" customHeight="1" thickBot="1" x14ac:dyDescent="0.3">
      <c r="A58" s="29">
        <v>54</v>
      </c>
      <c r="B58" s="31" t="s">
        <v>64</v>
      </c>
      <c r="C58" s="92">
        <v>254623</v>
      </c>
      <c r="D58" s="100">
        <v>4628</v>
      </c>
      <c r="E58" s="101">
        <v>259251</v>
      </c>
      <c r="F58" s="102">
        <v>252754</v>
      </c>
      <c r="G58" s="100">
        <v>2022</v>
      </c>
      <c r="H58" s="103">
        <v>254776</v>
      </c>
      <c r="I58" s="50">
        <f t="shared" si="1"/>
        <v>99.3</v>
      </c>
      <c r="J58" s="51">
        <f t="shared" si="1"/>
        <v>43.7</v>
      </c>
      <c r="K58" s="52">
        <f t="shared" si="1"/>
        <v>98.3</v>
      </c>
      <c r="L58" s="51">
        <v>98</v>
      </c>
      <c r="M58" s="104">
        <v>98.5</v>
      </c>
      <c r="N58" s="7"/>
    </row>
    <row r="59" spans="1:18" s="5" customFormat="1" ht="24.75" customHeight="1" thickTop="1" x14ac:dyDescent="0.25">
      <c r="A59" s="105"/>
      <c r="B59" s="106" t="s">
        <v>16</v>
      </c>
      <c r="C59" s="107">
        <f t="shared" ref="C59:H59" si="2">SUM(C5:C41)</f>
        <v>442010199</v>
      </c>
      <c r="D59" s="108">
        <f t="shared" si="2"/>
        <v>13970041</v>
      </c>
      <c r="E59" s="109">
        <f t="shared" si="2"/>
        <v>455980240</v>
      </c>
      <c r="F59" s="107">
        <f t="shared" si="2"/>
        <v>437369664</v>
      </c>
      <c r="G59" s="108">
        <f t="shared" si="2"/>
        <v>4387493</v>
      </c>
      <c r="H59" s="110">
        <f t="shared" si="2"/>
        <v>441757157</v>
      </c>
      <c r="I59" s="95">
        <f>IF(C59=0,"－",ROUND(+F59/C59*100,1))</f>
        <v>99</v>
      </c>
      <c r="J59" s="96">
        <f t="shared" ref="J59:K61" si="3">IF(D59=0,"－",ROUND(+G59/D59*100,1))</f>
        <v>31.4</v>
      </c>
      <c r="K59" s="111">
        <f t="shared" si="3"/>
        <v>96.9</v>
      </c>
      <c r="L59" s="112">
        <v>96.8</v>
      </c>
      <c r="M59" s="98">
        <v>96.6</v>
      </c>
      <c r="N59" s="7"/>
    </row>
    <row r="60" spans="1:18" s="5" customFormat="1" ht="24.75" customHeight="1" x14ac:dyDescent="0.25">
      <c r="A60" s="34"/>
      <c r="B60" s="35" t="s">
        <v>17</v>
      </c>
      <c r="C60" s="113">
        <f t="shared" ref="C60:H60" si="4">SUM(C42:C58)</f>
        <v>8955090</v>
      </c>
      <c r="D60" s="114">
        <f t="shared" si="4"/>
        <v>398908</v>
      </c>
      <c r="E60" s="115">
        <f t="shared" si="4"/>
        <v>9353998</v>
      </c>
      <c r="F60" s="113">
        <f t="shared" si="4"/>
        <v>8827880</v>
      </c>
      <c r="G60" s="114">
        <f t="shared" si="4"/>
        <v>108322</v>
      </c>
      <c r="H60" s="116">
        <f t="shared" si="4"/>
        <v>8936202</v>
      </c>
      <c r="I60" s="50">
        <f>IF(C60=0,"－",ROUND(+F60/C60*100,1))</f>
        <v>98.6</v>
      </c>
      <c r="J60" s="51">
        <f t="shared" si="3"/>
        <v>27.2</v>
      </c>
      <c r="K60" s="117">
        <f t="shared" si="3"/>
        <v>95.5</v>
      </c>
      <c r="L60" s="53">
        <v>95.4</v>
      </c>
      <c r="M60" s="104">
        <v>94.8</v>
      </c>
      <c r="N60" s="7"/>
    </row>
    <row r="61" spans="1:18" s="5" customFormat="1" ht="24.75" customHeight="1" x14ac:dyDescent="0.25">
      <c r="A61" s="8"/>
      <c r="B61" s="9" t="s">
        <v>18</v>
      </c>
      <c r="C61" s="118">
        <f t="shared" ref="C61:H61" si="5">SUM(C59:C60)</f>
        <v>450965289</v>
      </c>
      <c r="D61" s="119">
        <f t="shared" si="5"/>
        <v>14368949</v>
      </c>
      <c r="E61" s="120">
        <f t="shared" si="5"/>
        <v>465334238</v>
      </c>
      <c r="F61" s="118">
        <f t="shared" si="5"/>
        <v>446197544</v>
      </c>
      <c r="G61" s="119">
        <f t="shared" si="5"/>
        <v>4495815</v>
      </c>
      <c r="H61" s="121">
        <f t="shared" si="5"/>
        <v>450693359</v>
      </c>
      <c r="I61" s="78">
        <f>IF(C61=0,"－",ROUND(+F61/C61*100,1))</f>
        <v>98.9</v>
      </c>
      <c r="J61" s="79">
        <f t="shared" si="3"/>
        <v>31.3</v>
      </c>
      <c r="K61" s="122">
        <f t="shared" si="3"/>
        <v>96.9</v>
      </c>
      <c r="L61" s="51">
        <v>96.7</v>
      </c>
      <c r="M61" s="104">
        <v>96.6</v>
      </c>
      <c r="N61" s="7"/>
    </row>
    <row r="62" spans="1:18" s="5" customFormat="1" ht="20.25" customHeight="1" x14ac:dyDescent="0.2">
      <c r="A62" s="10"/>
      <c r="B62" s="11"/>
      <c r="C62" s="81"/>
      <c r="D62" s="81"/>
      <c r="E62" s="81"/>
      <c r="F62" s="81"/>
      <c r="G62" s="81"/>
      <c r="H62" s="81"/>
      <c r="I62" s="123"/>
      <c r="J62" s="123"/>
      <c r="K62" s="123"/>
      <c r="L62" s="123"/>
      <c r="M62" s="123"/>
      <c r="N62" s="7"/>
    </row>
    <row r="63" spans="1:18" x14ac:dyDescent="0.3"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12"/>
      <c r="O63" s="12"/>
      <c r="P63" s="12"/>
      <c r="Q63" s="12"/>
      <c r="R63" s="12"/>
    </row>
    <row r="64" spans="1:18" x14ac:dyDescent="0.3"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12"/>
      <c r="O64" s="12"/>
      <c r="P64" s="12"/>
      <c r="Q64" s="12"/>
      <c r="R64" s="12"/>
    </row>
    <row r="65" spans="11:18" x14ac:dyDescent="0.3">
      <c r="N65" s="12"/>
      <c r="O65" s="12"/>
      <c r="P65" s="12"/>
      <c r="Q65" s="12"/>
      <c r="R65" s="12"/>
    </row>
    <row r="66" spans="11:18" x14ac:dyDescent="0.3">
      <c r="K66" s="124"/>
      <c r="N66" s="12"/>
      <c r="O66" s="12"/>
      <c r="P66" s="12"/>
      <c r="Q66" s="12"/>
      <c r="R66" s="12"/>
    </row>
    <row r="67" spans="11:18" x14ac:dyDescent="0.3">
      <c r="K67" s="124"/>
      <c r="N67" s="12"/>
      <c r="O67" s="12"/>
      <c r="P67" s="12"/>
      <c r="Q67" s="12"/>
      <c r="R67" s="12"/>
    </row>
    <row r="68" spans="11:18" x14ac:dyDescent="0.3">
      <c r="K68" s="124"/>
      <c r="N68" s="12"/>
      <c r="O68" s="12"/>
      <c r="P68" s="12"/>
      <c r="Q68" s="12"/>
      <c r="R68" s="12"/>
    </row>
    <row r="69" spans="11:18" x14ac:dyDescent="0.3">
      <c r="K69" s="124"/>
      <c r="N69" s="12"/>
      <c r="O69" s="12"/>
      <c r="P69" s="12"/>
      <c r="Q69" s="12"/>
      <c r="R69" s="12"/>
    </row>
    <row r="70" spans="11:18" x14ac:dyDescent="0.3">
      <c r="K70" s="124"/>
      <c r="N70" s="12"/>
      <c r="O70" s="12"/>
      <c r="P70" s="12"/>
      <c r="Q70" s="12"/>
      <c r="R70" s="12"/>
    </row>
    <row r="71" spans="11:18" x14ac:dyDescent="0.3">
      <c r="K71" s="124"/>
      <c r="N71" s="12"/>
      <c r="O71" s="12"/>
      <c r="P71" s="12"/>
      <c r="Q71" s="12"/>
      <c r="R71" s="12"/>
    </row>
    <row r="72" spans="11:18" x14ac:dyDescent="0.3">
      <c r="K72" s="124"/>
      <c r="N72" s="12"/>
      <c r="O72" s="12"/>
      <c r="P72" s="12"/>
      <c r="Q72" s="12"/>
      <c r="R72" s="12"/>
    </row>
    <row r="73" spans="11:18" x14ac:dyDescent="0.3">
      <c r="K73" s="124"/>
      <c r="N73" s="12"/>
      <c r="O73" s="12"/>
      <c r="P73" s="12"/>
      <c r="Q73" s="12"/>
      <c r="R73" s="12"/>
    </row>
    <row r="74" spans="11:18" x14ac:dyDescent="0.3">
      <c r="K74" s="124"/>
      <c r="N74" s="12"/>
      <c r="O74" s="12"/>
      <c r="P74" s="12"/>
      <c r="Q74" s="12"/>
      <c r="R74" s="12"/>
    </row>
    <row r="75" spans="11:18" x14ac:dyDescent="0.3">
      <c r="K75" s="124"/>
      <c r="N75" s="12"/>
      <c r="O75" s="12"/>
      <c r="P75" s="12"/>
      <c r="Q75" s="12"/>
      <c r="R75" s="12"/>
    </row>
    <row r="76" spans="11:18" x14ac:dyDescent="0.3">
      <c r="K76" s="124"/>
      <c r="N76" s="12"/>
      <c r="O76" s="12"/>
      <c r="P76" s="12"/>
      <c r="Q76" s="12"/>
      <c r="R76" s="12"/>
    </row>
    <row r="77" spans="11:18" x14ac:dyDescent="0.3">
      <c r="K77" s="124"/>
      <c r="N77" s="12"/>
      <c r="O77" s="12"/>
      <c r="P77" s="12"/>
      <c r="Q77" s="12"/>
      <c r="R77" s="12"/>
    </row>
    <row r="78" spans="11:18" x14ac:dyDescent="0.3">
      <c r="K78" s="124"/>
      <c r="N78" s="12"/>
      <c r="O78" s="12"/>
      <c r="P78" s="12"/>
      <c r="Q78" s="12"/>
      <c r="R78" s="12"/>
    </row>
    <row r="79" spans="11:18" x14ac:dyDescent="0.3">
      <c r="K79" s="124"/>
      <c r="N79" s="12"/>
      <c r="O79" s="12"/>
      <c r="P79" s="12"/>
      <c r="Q79" s="12"/>
      <c r="R79" s="12"/>
    </row>
    <row r="80" spans="11:18" x14ac:dyDescent="0.3">
      <c r="K80" s="124"/>
      <c r="N80" s="12"/>
      <c r="O80" s="12"/>
      <c r="P80" s="12"/>
      <c r="Q80" s="12"/>
      <c r="R80" s="12"/>
    </row>
    <row r="81" spans="11:18" x14ac:dyDescent="0.3">
      <c r="K81" s="124"/>
      <c r="N81" s="12"/>
      <c r="O81" s="12"/>
      <c r="P81" s="12"/>
      <c r="Q81" s="12"/>
      <c r="R81" s="12"/>
    </row>
    <row r="82" spans="11:18" x14ac:dyDescent="0.3">
      <c r="K82" s="124"/>
      <c r="N82" s="12"/>
      <c r="O82" s="12"/>
      <c r="P82" s="12"/>
      <c r="Q82" s="12"/>
      <c r="R82" s="12"/>
    </row>
    <row r="83" spans="11:18" x14ac:dyDescent="0.3">
      <c r="K83" s="124"/>
      <c r="N83" s="12"/>
      <c r="O83" s="12"/>
      <c r="P83" s="12"/>
      <c r="Q83" s="12"/>
      <c r="R83" s="12"/>
    </row>
    <row r="84" spans="11:18" x14ac:dyDescent="0.3">
      <c r="K84" s="124"/>
      <c r="N84" s="12"/>
      <c r="O84" s="12"/>
      <c r="P84" s="12"/>
      <c r="Q84" s="12"/>
      <c r="R84" s="12"/>
    </row>
    <row r="85" spans="11:18" x14ac:dyDescent="0.3">
      <c r="K85" s="124"/>
      <c r="N85" s="12"/>
      <c r="O85" s="12"/>
      <c r="P85" s="12"/>
      <c r="Q85" s="12"/>
      <c r="R85" s="12"/>
    </row>
    <row r="86" spans="11:18" x14ac:dyDescent="0.3">
      <c r="K86" s="124"/>
      <c r="N86" s="12"/>
      <c r="O86" s="12"/>
      <c r="P86" s="12"/>
      <c r="Q86" s="12"/>
      <c r="R86" s="12"/>
    </row>
    <row r="87" spans="11:18" x14ac:dyDescent="0.3">
      <c r="K87" s="124"/>
      <c r="N87" s="12"/>
      <c r="O87" s="12"/>
      <c r="P87" s="12"/>
      <c r="Q87" s="12"/>
      <c r="R87" s="12"/>
    </row>
    <row r="88" spans="11:18" x14ac:dyDescent="0.3">
      <c r="K88" s="124"/>
      <c r="N88" s="12"/>
      <c r="O88" s="12"/>
      <c r="P88" s="12"/>
      <c r="Q88" s="12"/>
      <c r="R88" s="12"/>
    </row>
    <row r="89" spans="11:18" x14ac:dyDescent="0.3">
      <c r="K89" s="124"/>
      <c r="N89" s="12"/>
      <c r="O89" s="12"/>
      <c r="P89" s="12"/>
      <c r="Q89" s="12"/>
      <c r="R89" s="12"/>
    </row>
    <row r="90" spans="11:18" x14ac:dyDescent="0.3">
      <c r="K90" s="124"/>
      <c r="N90" s="12"/>
      <c r="O90" s="12"/>
      <c r="P90" s="12"/>
      <c r="Q90" s="12"/>
      <c r="R90" s="12"/>
    </row>
    <row r="91" spans="11:18" x14ac:dyDescent="0.3">
      <c r="K91" s="124"/>
      <c r="N91" s="12"/>
      <c r="O91" s="12"/>
      <c r="P91" s="12"/>
      <c r="Q91" s="12"/>
      <c r="R91" s="12"/>
    </row>
    <row r="92" spans="11:18" x14ac:dyDescent="0.3">
      <c r="K92" s="124"/>
      <c r="N92" s="12"/>
      <c r="O92" s="12"/>
      <c r="P92" s="12"/>
      <c r="Q92" s="12"/>
      <c r="R92" s="12"/>
    </row>
    <row r="93" spans="11:18" x14ac:dyDescent="0.3">
      <c r="K93" s="124"/>
      <c r="N93" s="12"/>
      <c r="O93" s="12"/>
      <c r="P93" s="12"/>
      <c r="Q93" s="12"/>
      <c r="R93" s="12"/>
    </row>
    <row r="94" spans="11:18" x14ac:dyDescent="0.3">
      <c r="K94" s="124"/>
      <c r="N94" s="12"/>
      <c r="O94" s="12"/>
      <c r="P94" s="12"/>
      <c r="Q94" s="12"/>
      <c r="R94" s="12"/>
    </row>
    <row r="95" spans="11:18" x14ac:dyDescent="0.3">
      <c r="K95" s="124"/>
      <c r="N95" s="12"/>
      <c r="O95" s="12"/>
      <c r="P95" s="12"/>
      <c r="Q95" s="12"/>
      <c r="R95" s="12"/>
    </row>
    <row r="96" spans="11:18" x14ac:dyDescent="0.3">
      <c r="K96" s="124"/>
      <c r="N96" s="12"/>
      <c r="O96" s="12"/>
      <c r="P96" s="12"/>
      <c r="Q96" s="12"/>
      <c r="R96" s="12"/>
    </row>
    <row r="97" spans="11:18" x14ac:dyDescent="0.3">
      <c r="K97" s="124"/>
      <c r="N97" s="12"/>
      <c r="O97" s="12"/>
      <c r="P97" s="12"/>
      <c r="Q97" s="12"/>
      <c r="R97" s="12"/>
    </row>
    <row r="98" spans="11:18" x14ac:dyDescent="0.3">
      <c r="K98" s="124"/>
      <c r="N98" s="12"/>
      <c r="O98" s="12"/>
      <c r="P98" s="12"/>
      <c r="Q98" s="12"/>
      <c r="R98" s="12"/>
    </row>
    <row r="99" spans="11:18" x14ac:dyDescent="0.3">
      <c r="K99" s="124"/>
      <c r="N99" s="12"/>
      <c r="O99" s="12"/>
      <c r="P99" s="12"/>
      <c r="Q99" s="12"/>
      <c r="R99" s="12"/>
    </row>
    <row r="100" spans="11:18" x14ac:dyDescent="0.3">
      <c r="K100" s="124"/>
      <c r="N100" s="12"/>
      <c r="O100" s="12"/>
      <c r="P100" s="12"/>
      <c r="Q100" s="12"/>
      <c r="R100" s="12"/>
    </row>
    <row r="101" spans="11:18" x14ac:dyDescent="0.3">
      <c r="K101" s="124"/>
      <c r="N101" s="12"/>
      <c r="O101" s="12"/>
      <c r="P101" s="12"/>
      <c r="Q101" s="12"/>
      <c r="R101" s="12"/>
    </row>
    <row r="102" spans="11:18" x14ac:dyDescent="0.3">
      <c r="K102" s="124"/>
      <c r="N102" s="12"/>
      <c r="O102" s="12"/>
      <c r="P102" s="12"/>
      <c r="Q102" s="12"/>
      <c r="R102" s="12"/>
    </row>
    <row r="103" spans="11:18" x14ac:dyDescent="0.3">
      <c r="K103" s="124"/>
      <c r="N103" s="12"/>
      <c r="O103" s="12"/>
      <c r="P103" s="12"/>
      <c r="Q103" s="12"/>
      <c r="R103" s="12"/>
    </row>
    <row r="104" spans="11:18" x14ac:dyDescent="0.3">
      <c r="K104" s="124"/>
      <c r="N104" s="12"/>
      <c r="O104" s="12"/>
      <c r="P104" s="12"/>
      <c r="Q104" s="12"/>
      <c r="R104" s="12"/>
    </row>
    <row r="105" spans="11:18" x14ac:dyDescent="0.3">
      <c r="K105" s="124"/>
      <c r="N105" s="12"/>
      <c r="O105" s="12"/>
      <c r="P105" s="12"/>
      <c r="Q105" s="12"/>
      <c r="R105" s="12"/>
    </row>
    <row r="106" spans="11:18" x14ac:dyDescent="0.3">
      <c r="K106" s="124"/>
      <c r="N106" s="12"/>
      <c r="O106" s="12"/>
      <c r="P106" s="12"/>
      <c r="Q106" s="12"/>
      <c r="R106" s="12"/>
    </row>
    <row r="107" spans="11:18" x14ac:dyDescent="0.3">
      <c r="K107" s="124"/>
      <c r="N107" s="12"/>
      <c r="O107" s="12"/>
      <c r="P107" s="12"/>
      <c r="Q107" s="12"/>
      <c r="R107" s="12"/>
    </row>
    <row r="108" spans="11:18" x14ac:dyDescent="0.3">
      <c r="K108" s="124"/>
      <c r="N108" s="12"/>
      <c r="O108" s="12"/>
      <c r="P108" s="12"/>
      <c r="Q108" s="12"/>
      <c r="R108" s="12"/>
    </row>
    <row r="109" spans="11:18" x14ac:dyDescent="0.3">
      <c r="K109" s="124"/>
      <c r="N109" s="12"/>
      <c r="O109" s="12"/>
      <c r="P109" s="12"/>
      <c r="Q109" s="12"/>
      <c r="R109" s="12"/>
    </row>
    <row r="110" spans="11:18" x14ac:dyDescent="0.3">
      <c r="K110" s="124"/>
      <c r="N110" s="12"/>
      <c r="O110" s="12"/>
      <c r="P110" s="12"/>
      <c r="Q110" s="12"/>
      <c r="R110" s="12"/>
    </row>
    <row r="111" spans="11:18" x14ac:dyDescent="0.3">
      <c r="K111" s="124"/>
      <c r="N111" s="12"/>
      <c r="O111" s="12"/>
      <c r="P111" s="12"/>
      <c r="Q111" s="12"/>
      <c r="R111" s="12"/>
    </row>
    <row r="112" spans="11:18" x14ac:dyDescent="0.3">
      <c r="K112" s="124"/>
      <c r="N112" s="12"/>
      <c r="O112" s="12"/>
      <c r="P112" s="12"/>
      <c r="Q112" s="12"/>
      <c r="R112" s="12"/>
    </row>
    <row r="113" spans="11:18" x14ac:dyDescent="0.3">
      <c r="K113" s="124"/>
      <c r="N113" s="12"/>
      <c r="O113" s="12"/>
      <c r="P113" s="12"/>
      <c r="Q113" s="12"/>
      <c r="R113" s="12"/>
    </row>
    <row r="114" spans="11:18" x14ac:dyDescent="0.3">
      <c r="K114" s="124"/>
      <c r="N114" s="12"/>
      <c r="O114" s="12"/>
      <c r="P114" s="12"/>
      <c r="Q114" s="12"/>
      <c r="R114" s="12"/>
    </row>
    <row r="115" spans="11:18" x14ac:dyDescent="0.3">
      <c r="K115" s="124"/>
      <c r="N115" s="12"/>
      <c r="O115" s="12"/>
      <c r="P115" s="12"/>
      <c r="Q115" s="12"/>
      <c r="R115" s="12"/>
    </row>
    <row r="116" spans="11:18" x14ac:dyDescent="0.3">
      <c r="K116" s="124"/>
      <c r="N116" s="12"/>
      <c r="O116" s="12"/>
      <c r="P116" s="12"/>
      <c r="Q116" s="12"/>
      <c r="R116" s="12"/>
    </row>
    <row r="117" spans="11:18" x14ac:dyDescent="0.3">
      <c r="K117" s="124"/>
      <c r="N117" s="12"/>
      <c r="O117" s="12"/>
      <c r="P117" s="12"/>
      <c r="Q117" s="12"/>
      <c r="R117" s="12"/>
    </row>
    <row r="118" spans="11:18" x14ac:dyDescent="0.3">
      <c r="K118" s="124"/>
      <c r="N118" s="12"/>
      <c r="O118" s="12"/>
      <c r="P118" s="12"/>
      <c r="Q118" s="12"/>
      <c r="R118" s="12"/>
    </row>
    <row r="119" spans="11:18" x14ac:dyDescent="0.3">
      <c r="K119" s="124"/>
      <c r="N119" s="12"/>
      <c r="O119" s="12"/>
      <c r="P119" s="12"/>
      <c r="Q119" s="12"/>
      <c r="R119" s="12"/>
    </row>
    <row r="120" spans="11:18" x14ac:dyDescent="0.3">
      <c r="N120" s="12"/>
      <c r="O120" s="12"/>
      <c r="P120" s="12"/>
      <c r="Q120" s="12"/>
      <c r="R120" s="12"/>
    </row>
    <row r="121" spans="11:18" x14ac:dyDescent="0.3">
      <c r="N121" s="12"/>
      <c r="O121" s="12"/>
      <c r="P121" s="12"/>
      <c r="Q121" s="12"/>
      <c r="R121" s="12"/>
    </row>
    <row r="122" spans="11:18" x14ac:dyDescent="0.3">
      <c r="N122" s="12"/>
      <c r="O122" s="12"/>
      <c r="P122" s="12"/>
      <c r="Q122" s="12"/>
      <c r="R122" s="12"/>
    </row>
    <row r="123" spans="11:18" x14ac:dyDescent="0.3">
      <c r="N123" s="12"/>
      <c r="O123" s="12"/>
      <c r="P123" s="12"/>
      <c r="Q123" s="12"/>
      <c r="R123" s="12"/>
    </row>
    <row r="124" spans="11:18" x14ac:dyDescent="0.3">
      <c r="N124" s="12"/>
      <c r="O124" s="12"/>
      <c r="P124" s="12"/>
      <c r="Q124" s="12"/>
      <c r="R124" s="12"/>
    </row>
    <row r="125" spans="11:18" x14ac:dyDescent="0.3">
      <c r="N125" s="12"/>
      <c r="O125" s="12"/>
      <c r="P125" s="12"/>
      <c r="Q125" s="12"/>
      <c r="R125" s="12"/>
    </row>
    <row r="126" spans="11:18" x14ac:dyDescent="0.3">
      <c r="N126" s="12"/>
      <c r="O126" s="12"/>
      <c r="P126" s="12"/>
      <c r="Q126" s="12"/>
      <c r="R126" s="12"/>
    </row>
  </sheetData>
  <mergeCells count="15">
    <mergeCell ref="B63:G63"/>
    <mergeCell ref="H63:M63"/>
    <mergeCell ref="B64:C64"/>
    <mergeCell ref="D64:E64"/>
    <mergeCell ref="F64:G64"/>
    <mergeCell ref="H64:I64"/>
    <mergeCell ref="J64:K64"/>
    <mergeCell ref="L64:M64"/>
    <mergeCell ref="A1:M1"/>
    <mergeCell ref="A2:C2"/>
    <mergeCell ref="K2:M2"/>
    <mergeCell ref="C3:E3"/>
    <mergeCell ref="F3:H3"/>
    <mergeCell ref="I3:K3"/>
    <mergeCell ref="L3:M3"/>
  </mergeCells>
  <phoneticPr fontId="29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3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A08DA-26A4-456A-BDDF-7D315F41A6B3}">
  <sheetPr>
    <tabColor indexed="13"/>
    <pageSetUpPr autoPageBreaks="0"/>
  </sheetPr>
  <dimension ref="A1:N139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13" customWidth="1"/>
    <col min="2" max="2" width="8" style="13" customWidth="1"/>
    <col min="3" max="8" width="8.64453125" style="13" customWidth="1"/>
    <col min="9" max="13" width="5.64453125" style="13" customWidth="1"/>
    <col min="14" max="16384" width="10.703125" style="13"/>
  </cols>
  <sheetData>
    <row r="1" spans="1:13" s="2" customFormat="1" ht="24" customHeight="1" x14ac:dyDescent="0.25">
      <c r="A1" s="242" t="s">
        <v>67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s="2" customFormat="1" ht="24" customHeight="1" x14ac:dyDescent="0.25">
      <c r="A2" s="243" t="s">
        <v>78</v>
      </c>
      <c r="B2" s="243"/>
      <c r="C2" s="243"/>
      <c r="D2" s="14"/>
      <c r="E2" s="14"/>
      <c r="F2" s="14"/>
      <c r="G2" s="14"/>
      <c r="H2" s="14"/>
      <c r="I2" s="15"/>
      <c r="J2" s="15"/>
      <c r="K2" s="244" t="s">
        <v>1</v>
      </c>
      <c r="L2" s="245"/>
      <c r="M2" s="245"/>
    </row>
    <row r="3" spans="1:13" s="5" customFormat="1" ht="24.75" customHeight="1" x14ac:dyDescent="0.2">
      <c r="A3" s="16"/>
      <c r="B3" s="17"/>
      <c r="C3" s="239" t="s">
        <v>2</v>
      </c>
      <c r="D3" s="240"/>
      <c r="E3" s="241"/>
      <c r="F3" s="239" t="s">
        <v>3</v>
      </c>
      <c r="G3" s="240"/>
      <c r="H3" s="241"/>
      <c r="I3" s="246" t="s">
        <v>79</v>
      </c>
      <c r="J3" s="247"/>
      <c r="K3" s="248"/>
      <c r="L3" s="237" t="s">
        <v>80</v>
      </c>
      <c r="M3" s="238"/>
    </row>
    <row r="4" spans="1:13" s="5" customFormat="1" ht="24.75" customHeight="1" thickBot="1" x14ac:dyDescent="0.25">
      <c r="A4" s="84"/>
      <c r="B4" s="85"/>
      <c r="C4" s="125" t="s">
        <v>74</v>
      </c>
      <c r="D4" s="126" t="s">
        <v>75</v>
      </c>
      <c r="E4" s="126" t="s">
        <v>76</v>
      </c>
      <c r="F4" s="127" t="s">
        <v>74</v>
      </c>
      <c r="G4" s="128" t="s">
        <v>75</v>
      </c>
      <c r="H4" s="129" t="s">
        <v>76</v>
      </c>
      <c r="I4" s="130" t="s">
        <v>4</v>
      </c>
      <c r="J4" s="131" t="s">
        <v>5</v>
      </c>
      <c r="K4" s="131" t="s">
        <v>81</v>
      </c>
      <c r="L4" s="88" t="s">
        <v>68</v>
      </c>
      <c r="M4" s="132" t="s">
        <v>66</v>
      </c>
    </row>
    <row r="5" spans="1:13" s="5" customFormat="1" ht="24.75" customHeight="1" thickTop="1" x14ac:dyDescent="0.25">
      <c r="A5" s="90">
        <v>1</v>
      </c>
      <c r="B5" s="91" t="s">
        <v>82</v>
      </c>
      <c r="C5" s="133">
        <v>1553277</v>
      </c>
      <c r="D5" s="134">
        <v>45143</v>
      </c>
      <c r="E5" s="133">
        <v>1598420</v>
      </c>
      <c r="F5" s="135">
        <v>1538479</v>
      </c>
      <c r="G5" s="136">
        <v>10324</v>
      </c>
      <c r="H5" s="133">
        <v>1548803</v>
      </c>
      <c r="I5" s="41">
        <f t="shared" ref="I5:K36" si="0">IF(C5=0,"－",ROUND(+F5/C5*100,1))</f>
        <v>99</v>
      </c>
      <c r="J5" s="42">
        <f t="shared" si="0"/>
        <v>22.9</v>
      </c>
      <c r="K5" s="43">
        <f t="shared" si="0"/>
        <v>96.9</v>
      </c>
      <c r="L5" s="42">
        <v>97.5</v>
      </c>
      <c r="M5" s="42">
        <v>98</v>
      </c>
    </row>
    <row r="6" spans="1:13" s="5" customFormat="1" ht="24.75" customHeight="1" x14ac:dyDescent="0.25">
      <c r="A6" s="29">
        <v>2</v>
      </c>
      <c r="B6" s="30" t="s">
        <v>83</v>
      </c>
      <c r="C6" s="137">
        <v>88681</v>
      </c>
      <c r="D6" s="138">
        <v>4447</v>
      </c>
      <c r="E6" s="139">
        <v>93128</v>
      </c>
      <c r="F6" s="137">
        <v>87461</v>
      </c>
      <c r="G6" s="138">
        <v>943</v>
      </c>
      <c r="H6" s="139">
        <v>88404</v>
      </c>
      <c r="I6" s="50">
        <f t="shared" si="0"/>
        <v>98.6</v>
      </c>
      <c r="J6" s="51">
        <f t="shared" si="0"/>
        <v>21.2</v>
      </c>
      <c r="K6" s="52">
        <f t="shared" si="0"/>
        <v>94.9</v>
      </c>
      <c r="L6" s="51">
        <v>95.2</v>
      </c>
      <c r="M6" s="51">
        <v>95.5</v>
      </c>
    </row>
    <row r="7" spans="1:13" s="5" customFormat="1" ht="24.75" customHeight="1" x14ac:dyDescent="0.25">
      <c r="A7" s="29">
        <v>3</v>
      </c>
      <c r="B7" s="30" t="s">
        <v>84</v>
      </c>
      <c r="C7" s="137">
        <v>867822</v>
      </c>
      <c r="D7" s="138">
        <v>13762</v>
      </c>
      <c r="E7" s="139">
        <v>881584</v>
      </c>
      <c r="F7" s="137">
        <v>859536</v>
      </c>
      <c r="G7" s="138">
        <v>7402</v>
      </c>
      <c r="H7" s="139">
        <v>866938</v>
      </c>
      <c r="I7" s="50">
        <f t="shared" si="0"/>
        <v>99</v>
      </c>
      <c r="J7" s="51">
        <f t="shared" si="0"/>
        <v>53.8</v>
      </c>
      <c r="K7" s="52">
        <f t="shared" si="0"/>
        <v>98.3</v>
      </c>
      <c r="L7" s="51">
        <v>98.3</v>
      </c>
      <c r="M7" s="51">
        <v>98.4</v>
      </c>
    </row>
    <row r="8" spans="1:13" s="5" customFormat="1" ht="24.75" customHeight="1" x14ac:dyDescent="0.25">
      <c r="A8" s="29">
        <v>4</v>
      </c>
      <c r="B8" s="30" t="s">
        <v>85</v>
      </c>
      <c r="C8" s="137">
        <v>1062765</v>
      </c>
      <c r="D8" s="138">
        <v>26099</v>
      </c>
      <c r="E8" s="139">
        <v>1088864</v>
      </c>
      <c r="F8" s="137">
        <v>1051692</v>
      </c>
      <c r="G8" s="138">
        <v>8748</v>
      </c>
      <c r="H8" s="139">
        <v>1060440</v>
      </c>
      <c r="I8" s="50">
        <f t="shared" si="0"/>
        <v>99</v>
      </c>
      <c r="J8" s="51">
        <f t="shared" si="0"/>
        <v>33.5</v>
      </c>
      <c r="K8" s="52">
        <f t="shared" si="0"/>
        <v>97.4</v>
      </c>
      <c r="L8" s="51">
        <v>97.5</v>
      </c>
      <c r="M8" s="51">
        <v>97.4</v>
      </c>
    </row>
    <row r="9" spans="1:13" s="5" customFormat="1" ht="24.75" customHeight="1" x14ac:dyDescent="0.25">
      <c r="A9" s="29">
        <v>5</v>
      </c>
      <c r="B9" s="30" t="s">
        <v>86</v>
      </c>
      <c r="C9" s="137">
        <v>73794</v>
      </c>
      <c r="D9" s="138">
        <v>3801</v>
      </c>
      <c r="E9" s="139">
        <v>77595</v>
      </c>
      <c r="F9" s="137">
        <v>72505</v>
      </c>
      <c r="G9" s="138">
        <v>639</v>
      </c>
      <c r="H9" s="139">
        <v>73144</v>
      </c>
      <c r="I9" s="50">
        <f t="shared" si="0"/>
        <v>98.3</v>
      </c>
      <c r="J9" s="51">
        <f t="shared" si="0"/>
        <v>16.8</v>
      </c>
      <c r="K9" s="52">
        <f t="shared" si="0"/>
        <v>94.3</v>
      </c>
      <c r="L9" s="51">
        <v>94.8</v>
      </c>
      <c r="M9" s="51">
        <v>94.6</v>
      </c>
    </row>
    <row r="10" spans="1:13" s="5" customFormat="1" ht="24.75" customHeight="1" x14ac:dyDescent="0.25">
      <c r="A10" s="29">
        <v>6</v>
      </c>
      <c r="B10" s="30" t="s">
        <v>6</v>
      </c>
      <c r="C10" s="137">
        <v>225809</v>
      </c>
      <c r="D10" s="138">
        <v>10099</v>
      </c>
      <c r="E10" s="139">
        <v>235908</v>
      </c>
      <c r="F10" s="137">
        <v>223354</v>
      </c>
      <c r="G10" s="138">
        <v>2923</v>
      </c>
      <c r="H10" s="139">
        <v>226277</v>
      </c>
      <c r="I10" s="50">
        <f t="shared" si="0"/>
        <v>98.9</v>
      </c>
      <c r="J10" s="51">
        <f t="shared" si="0"/>
        <v>28.9</v>
      </c>
      <c r="K10" s="52">
        <f t="shared" si="0"/>
        <v>95.9</v>
      </c>
      <c r="L10" s="51">
        <v>95.3</v>
      </c>
      <c r="M10" s="51">
        <v>94.7</v>
      </c>
    </row>
    <row r="11" spans="1:13" s="5" customFormat="1" ht="24.75" customHeight="1" x14ac:dyDescent="0.25">
      <c r="A11" s="29">
        <v>7</v>
      </c>
      <c r="B11" s="30" t="s">
        <v>87</v>
      </c>
      <c r="C11" s="137">
        <v>819385</v>
      </c>
      <c r="D11" s="138">
        <v>21295</v>
      </c>
      <c r="E11" s="139">
        <v>840680</v>
      </c>
      <c r="F11" s="137">
        <v>810823</v>
      </c>
      <c r="G11" s="138">
        <v>8986</v>
      </c>
      <c r="H11" s="139">
        <v>819809</v>
      </c>
      <c r="I11" s="50">
        <f t="shared" si="0"/>
        <v>99</v>
      </c>
      <c r="J11" s="51">
        <f t="shared" si="0"/>
        <v>42.2</v>
      </c>
      <c r="K11" s="52">
        <f t="shared" si="0"/>
        <v>97.5</v>
      </c>
      <c r="L11" s="51">
        <v>97.4</v>
      </c>
      <c r="M11" s="51">
        <v>97.3</v>
      </c>
    </row>
    <row r="12" spans="1:13" s="5" customFormat="1" ht="24.75" customHeight="1" x14ac:dyDescent="0.25">
      <c r="A12" s="29">
        <v>8</v>
      </c>
      <c r="B12" s="30" t="s">
        <v>88</v>
      </c>
      <c r="C12" s="137">
        <v>238727</v>
      </c>
      <c r="D12" s="138">
        <v>4222</v>
      </c>
      <c r="E12" s="139">
        <v>242949</v>
      </c>
      <c r="F12" s="137">
        <v>236473</v>
      </c>
      <c r="G12" s="138">
        <v>1901</v>
      </c>
      <c r="H12" s="139">
        <v>238374</v>
      </c>
      <c r="I12" s="50">
        <f t="shared" si="0"/>
        <v>99.1</v>
      </c>
      <c r="J12" s="51">
        <f t="shared" si="0"/>
        <v>45</v>
      </c>
      <c r="K12" s="52">
        <f t="shared" si="0"/>
        <v>98.1</v>
      </c>
      <c r="L12" s="51">
        <v>98.1</v>
      </c>
      <c r="M12" s="51">
        <v>98.1</v>
      </c>
    </row>
    <row r="13" spans="1:13" s="5" customFormat="1" ht="24.75" customHeight="1" x14ac:dyDescent="0.25">
      <c r="A13" s="29">
        <v>9</v>
      </c>
      <c r="B13" s="30" t="s">
        <v>89</v>
      </c>
      <c r="C13" s="137">
        <v>139644</v>
      </c>
      <c r="D13" s="138">
        <v>6016</v>
      </c>
      <c r="E13" s="139">
        <v>145660</v>
      </c>
      <c r="F13" s="137">
        <v>138151</v>
      </c>
      <c r="G13" s="138">
        <v>1824</v>
      </c>
      <c r="H13" s="139">
        <v>139975</v>
      </c>
      <c r="I13" s="50">
        <f t="shared" si="0"/>
        <v>98.9</v>
      </c>
      <c r="J13" s="51">
        <f t="shared" si="0"/>
        <v>30.3</v>
      </c>
      <c r="K13" s="52">
        <f t="shared" si="0"/>
        <v>96.1</v>
      </c>
      <c r="L13" s="51">
        <v>95.9</v>
      </c>
      <c r="M13" s="51">
        <v>95.9</v>
      </c>
    </row>
    <row r="14" spans="1:13" s="5" customFormat="1" ht="24.75" customHeight="1" x14ac:dyDescent="0.25">
      <c r="A14" s="29">
        <v>10</v>
      </c>
      <c r="B14" s="30" t="s">
        <v>90</v>
      </c>
      <c r="C14" s="137">
        <v>229779</v>
      </c>
      <c r="D14" s="138">
        <v>9359</v>
      </c>
      <c r="E14" s="139">
        <v>239138</v>
      </c>
      <c r="F14" s="137">
        <v>227344</v>
      </c>
      <c r="G14" s="138">
        <v>2732</v>
      </c>
      <c r="H14" s="139">
        <v>230076</v>
      </c>
      <c r="I14" s="50">
        <f t="shared" si="0"/>
        <v>98.9</v>
      </c>
      <c r="J14" s="51">
        <f t="shared" si="0"/>
        <v>29.2</v>
      </c>
      <c r="K14" s="52">
        <f t="shared" si="0"/>
        <v>96.2</v>
      </c>
      <c r="L14" s="53">
        <v>96</v>
      </c>
      <c r="M14" s="53">
        <v>95.6</v>
      </c>
    </row>
    <row r="15" spans="1:13" s="5" customFormat="1" ht="24.75" customHeight="1" x14ac:dyDescent="0.25">
      <c r="A15" s="29">
        <v>11</v>
      </c>
      <c r="B15" s="30" t="s">
        <v>91</v>
      </c>
      <c r="C15" s="137">
        <v>273778</v>
      </c>
      <c r="D15" s="138">
        <v>9783</v>
      </c>
      <c r="E15" s="139">
        <v>283561</v>
      </c>
      <c r="F15" s="137">
        <v>271109</v>
      </c>
      <c r="G15" s="138">
        <v>2994</v>
      </c>
      <c r="H15" s="139">
        <v>274103</v>
      </c>
      <c r="I15" s="50">
        <f t="shared" si="0"/>
        <v>99</v>
      </c>
      <c r="J15" s="51">
        <f t="shared" si="0"/>
        <v>30.6</v>
      </c>
      <c r="K15" s="52">
        <f t="shared" si="0"/>
        <v>96.7</v>
      </c>
      <c r="L15" s="51">
        <v>96.4</v>
      </c>
      <c r="M15" s="51">
        <v>96</v>
      </c>
    </row>
    <row r="16" spans="1:13" s="5" customFormat="1" ht="24.75" customHeight="1" x14ac:dyDescent="0.25">
      <c r="A16" s="29">
        <v>12</v>
      </c>
      <c r="B16" s="30" t="s">
        <v>92</v>
      </c>
      <c r="C16" s="137">
        <v>90432</v>
      </c>
      <c r="D16" s="138">
        <v>5590</v>
      </c>
      <c r="E16" s="139">
        <v>96022</v>
      </c>
      <c r="F16" s="137">
        <v>88716</v>
      </c>
      <c r="G16" s="138">
        <v>1641</v>
      </c>
      <c r="H16" s="139">
        <v>90357</v>
      </c>
      <c r="I16" s="50">
        <f t="shared" si="0"/>
        <v>98.1</v>
      </c>
      <c r="J16" s="51">
        <f t="shared" si="0"/>
        <v>29.4</v>
      </c>
      <c r="K16" s="52">
        <f t="shared" si="0"/>
        <v>94.1</v>
      </c>
      <c r="L16" s="51">
        <v>93.9</v>
      </c>
      <c r="M16" s="51">
        <v>94</v>
      </c>
    </row>
    <row r="17" spans="1:13" s="5" customFormat="1" ht="24.75" customHeight="1" x14ac:dyDescent="0.25">
      <c r="A17" s="29">
        <v>13</v>
      </c>
      <c r="B17" s="30" t="s">
        <v>93</v>
      </c>
      <c r="C17" s="137">
        <v>102371</v>
      </c>
      <c r="D17" s="138">
        <v>3286</v>
      </c>
      <c r="E17" s="139">
        <v>105657</v>
      </c>
      <c r="F17" s="137">
        <v>101373</v>
      </c>
      <c r="G17" s="138">
        <v>1120</v>
      </c>
      <c r="H17" s="139">
        <v>102493</v>
      </c>
      <c r="I17" s="50">
        <f t="shared" si="0"/>
        <v>99</v>
      </c>
      <c r="J17" s="51">
        <f t="shared" si="0"/>
        <v>34.1</v>
      </c>
      <c r="K17" s="52">
        <f t="shared" si="0"/>
        <v>97</v>
      </c>
      <c r="L17" s="53">
        <v>96.9</v>
      </c>
      <c r="M17" s="53">
        <v>96.6</v>
      </c>
    </row>
    <row r="18" spans="1:13" s="5" customFormat="1" ht="24.75" customHeight="1" x14ac:dyDescent="0.25">
      <c r="A18" s="29">
        <v>14</v>
      </c>
      <c r="B18" s="30" t="s">
        <v>7</v>
      </c>
      <c r="C18" s="137">
        <v>293245</v>
      </c>
      <c r="D18" s="138">
        <v>14331</v>
      </c>
      <c r="E18" s="139">
        <v>307576</v>
      </c>
      <c r="F18" s="137">
        <v>290046</v>
      </c>
      <c r="G18" s="138">
        <v>3220</v>
      </c>
      <c r="H18" s="139">
        <v>293266</v>
      </c>
      <c r="I18" s="50">
        <f t="shared" si="0"/>
        <v>98.9</v>
      </c>
      <c r="J18" s="51">
        <f t="shared" si="0"/>
        <v>22.5</v>
      </c>
      <c r="K18" s="52">
        <f t="shared" si="0"/>
        <v>95.3</v>
      </c>
      <c r="L18" s="51">
        <v>94.9</v>
      </c>
      <c r="M18" s="51">
        <v>94.8</v>
      </c>
    </row>
    <row r="19" spans="1:13" s="5" customFormat="1" ht="24.75" customHeight="1" x14ac:dyDescent="0.25">
      <c r="A19" s="29">
        <v>15</v>
      </c>
      <c r="B19" s="30" t="s">
        <v>94</v>
      </c>
      <c r="C19" s="137">
        <v>702559</v>
      </c>
      <c r="D19" s="138">
        <v>24593</v>
      </c>
      <c r="E19" s="139">
        <v>727152</v>
      </c>
      <c r="F19" s="137">
        <v>692816</v>
      </c>
      <c r="G19" s="138">
        <v>8773</v>
      </c>
      <c r="H19" s="139">
        <v>701589</v>
      </c>
      <c r="I19" s="50">
        <f t="shared" si="0"/>
        <v>98.6</v>
      </c>
      <c r="J19" s="51">
        <f t="shared" si="0"/>
        <v>35.700000000000003</v>
      </c>
      <c r="K19" s="52">
        <f t="shared" si="0"/>
        <v>96.5</v>
      </c>
      <c r="L19" s="51">
        <v>96.5</v>
      </c>
      <c r="M19" s="51">
        <v>96.4</v>
      </c>
    </row>
    <row r="20" spans="1:13" s="5" customFormat="1" ht="24.75" customHeight="1" x14ac:dyDescent="0.25">
      <c r="A20" s="29">
        <v>16</v>
      </c>
      <c r="B20" s="30" t="s">
        <v>95</v>
      </c>
      <c r="C20" s="137">
        <v>29925</v>
      </c>
      <c r="D20" s="138">
        <v>2026</v>
      </c>
      <c r="E20" s="139">
        <v>31951</v>
      </c>
      <c r="F20" s="137">
        <v>29437</v>
      </c>
      <c r="G20" s="138">
        <v>519</v>
      </c>
      <c r="H20" s="139">
        <v>29956</v>
      </c>
      <c r="I20" s="50">
        <f t="shared" si="0"/>
        <v>98.4</v>
      </c>
      <c r="J20" s="51">
        <f t="shared" si="0"/>
        <v>25.6</v>
      </c>
      <c r="K20" s="52">
        <f t="shared" si="0"/>
        <v>93.8</v>
      </c>
      <c r="L20" s="51">
        <v>93.2</v>
      </c>
      <c r="M20" s="51">
        <v>92.2</v>
      </c>
    </row>
    <row r="21" spans="1:13" s="5" customFormat="1" ht="24.75" customHeight="1" x14ac:dyDescent="0.25">
      <c r="A21" s="29">
        <v>17</v>
      </c>
      <c r="B21" s="30" t="s">
        <v>96</v>
      </c>
      <c r="C21" s="137">
        <v>380528</v>
      </c>
      <c r="D21" s="138">
        <v>28096</v>
      </c>
      <c r="E21" s="139">
        <v>408624</v>
      </c>
      <c r="F21" s="137">
        <v>374599</v>
      </c>
      <c r="G21" s="138">
        <v>6051</v>
      </c>
      <c r="H21" s="139">
        <v>380650</v>
      </c>
      <c r="I21" s="50">
        <f t="shared" si="0"/>
        <v>98.4</v>
      </c>
      <c r="J21" s="51">
        <f t="shared" si="0"/>
        <v>21.5</v>
      </c>
      <c r="K21" s="52">
        <f t="shared" si="0"/>
        <v>93.2</v>
      </c>
      <c r="L21" s="51">
        <v>93.7</v>
      </c>
      <c r="M21" s="51">
        <v>93.8</v>
      </c>
    </row>
    <row r="22" spans="1:13" s="5" customFormat="1" ht="24.75" customHeight="1" x14ac:dyDescent="0.25">
      <c r="A22" s="29">
        <v>18</v>
      </c>
      <c r="B22" s="30" t="s">
        <v>97</v>
      </c>
      <c r="C22" s="137">
        <v>339923</v>
      </c>
      <c r="D22" s="138">
        <v>3606</v>
      </c>
      <c r="E22" s="139">
        <v>343529</v>
      </c>
      <c r="F22" s="137">
        <v>338006</v>
      </c>
      <c r="G22" s="138">
        <v>1910</v>
      </c>
      <c r="H22" s="139">
        <v>339916</v>
      </c>
      <c r="I22" s="50">
        <f t="shared" si="0"/>
        <v>99.4</v>
      </c>
      <c r="J22" s="51">
        <f t="shared" si="0"/>
        <v>53</v>
      </c>
      <c r="K22" s="52">
        <f t="shared" si="0"/>
        <v>98.9</v>
      </c>
      <c r="L22" s="51">
        <v>98.8</v>
      </c>
      <c r="M22" s="51">
        <v>98.5</v>
      </c>
    </row>
    <row r="23" spans="1:13" s="5" customFormat="1" ht="24.75" customHeight="1" x14ac:dyDescent="0.25">
      <c r="A23" s="29">
        <v>19</v>
      </c>
      <c r="B23" s="30" t="s">
        <v>8</v>
      </c>
      <c r="C23" s="137">
        <v>337411</v>
      </c>
      <c r="D23" s="138">
        <v>9096</v>
      </c>
      <c r="E23" s="139">
        <v>346507</v>
      </c>
      <c r="F23" s="137">
        <v>333148</v>
      </c>
      <c r="G23" s="138">
        <v>3375</v>
      </c>
      <c r="H23" s="139">
        <v>336523</v>
      </c>
      <c r="I23" s="50">
        <f t="shared" si="0"/>
        <v>98.7</v>
      </c>
      <c r="J23" s="51">
        <f t="shared" si="0"/>
        <v>37.1</v>
      </c>
      <c r="K23" s="52">
        <f t="shared" si="0"/>
        <v>97.1</v>
      </c>
      <c r="L23" s="51">
        <v>97.3</v>
      </c>
      <c r="M23" s="51">
        <v>97</v>
      </c>
    </row>
    <row r="24" spans="1:13" s="5" customFormat="1" ht="24.75" customHeight="1" x14ac:dyDescent="0.25">
      <c r="A24" s="29">
        <v>20</v>
      </c>
      <c r="B24" s="30" t="s">
        <v>9</v>
      </c>
      <c r="C24" s="137">
        <v>209327</v>
      </c>
      <c r="D24" s="138">
        <v>5301</v>
      </c>
      <c r="E24" s="139">
        <v>214628</v>
      </c>
      <c r="F24" s="137">
        <v>207077</v>
      </c>
      <c r="G24" s="138">
        <v>2159</v>
      </c>
      <c r="H24" s="139">
        <v>209236</v>
      </c>
      <c r="I24" s="50">
        <f t="shared" si="0"/>
        <v>98.9</v>
      </c>
      <c r="J24" s="51">
        <f t="shared" si="0"/>
        <v>40.700000000000003</v>
      </c>
      <c r="K24" s="52">
        <f t="shared" si="0"/>
        <v>97.5</v>
      </c>
      <c r="L24" s="51">
        <v>97.5</v>
      </c>
      <c r="M24" s="51">
        <v>97.5</v>
      </c>
    </row>
    <row r="25" spans="1:13" s="5" customFormat="1" ht="24.75" customHeight="1" x14ac:dyDescent="0.25">
      <c r="A25" s="29">
        <v>21</v>
      </c>
      <c r="B25" s="30" t="s">
        <v>98</v>
      </c>
      <c r="C25" s="137">
        <v>57101</v>
      </c>
      <c r="D25" s="138">
        <v>3232</v>
      </c>
      <c r="E25" s="139">
        <v>60333</v>
      </c>
      <c r="F25" s="137">
        <v>56438</v>
      </c>
      <c r="G25" s="138">
        <v>722</v>
      </c>
      <c r="H25" s="139">
        <v>57160</v>
      </c>
      <c r="I25" s="50">
        <f t="shared" si="0"/>
        <v>98.8</v>
      </c>
      <c r="J25" s="51">
        <f t="shared" si="0"/>
        <v>22.3</v>
      </c>
      <c r="K25" s="52">
        <f t="shared" si="0"/>
        <v>94.7</v>
      </c>
      <c r="L25" s="51">
        <v>94.6</v>
      </c>
      <c r="M25" s="51">
        <v>94.1</v>
      </c>
    </row>
    <row r="26" spans="1:13" s="5" customFormat="1" ht="24.75" customHeight="1" x14ac:dyDescent="0.25">
      <c r="A26" s="29">
        <v>22</v>
      </c>
      <c r="B26" s="30" t="s">
        <v>10</v>
      </c>
      <c r="C26" s="137">
        <v>169861</v>
      </c>
      <c r="D26" s="138">
        <v>4602</v>
      </c>
      <c r="E26" s="139">
        <v>174463</v>
      </c>
      <c r="F26" s="137">
        <v>167946</v>
      </c>
      <c r="G26" s="138">
        <v>1769</v>
      </c>
      <c r="H26" s="139">
        <v>169715</v>
      </c>
      <c r="I26" s="50">
        <f t="shared" si="0"/>
        <v>98.9</v>
      </c>
      <c r="J26" s="51">
        <f t="shared" si="0"/>
        <v>38.4</v>
      </c>
      <c r="K26" s="52">
        <f t="shared" si="0"/>
        <v>97.3</v>
      </c>
      <c r="L26" s="51">
        <v>97.3</v>
      </c>
      <c r="M26" s="51">
        <v>97.3</v>
      </c>
    </row>
    <row r="27" spans="1:13" s="5" customFormat="1" ht="24.75" customHeight="1" x14ac:dyDescent="0.25">
      <c r="A27" s="29">
        <v>23</v>
      </c>
      <c r="B27" s="30" t="s">
        <v>99</v>
      </c>
      <c r="C27" s="137">
        <v>135265</v>
      </c>
      <c r="D27" s="138">
        <v>4838</v>
      </c>
      <c r="E27" s="139">
        <v>140103</v>
      </c>
      <c r="F27" s="137">
        <v>133983</v>
      </c>
      <c r="G27" s="138">
        <v>1730</v>
      </c>
      <c r="H27" s="139">
        <v>135713</v>
      </c>
      <c r="I27" s="50">
        <f t="shared" si="0"/>
        <v>99.1</v>
      </c>
      <c r="J27" s="51">
        <f t="shared" si="0"/>
        <v>35.799999999999997</v>
      </c>
      <c r="K27" s="52">
        <f t="shared" si="0"/>
        <v>96.9</v>
      </c>
      <c r="L27" s="51">
        <v>96.5</v>
      </c>
      <c r="M27" s="51">
        <v>95.7</v>
      </c>
    </row>
    <row r="28" spans="1:13" s="5" customFormat="1" ht="24.75" customHeight="1" x14ac:dyDescent="0.25">
      <c r="A28" s="29">
        <v>24</v>
      </c>
      <c r="B28" s="30" t="s">
        <v>100</v>
      </c>
      <c r="C28" s="137">
        <v>67845</v>
      </c>
      <c r="D28" s="138">
        <v>2892</v>
      </c>
      <c r="E28" s="139">
        <v>70737</v>
      </c>
      <c r="F28" s="137">
        <v>67127</v>
      </c>
      <c r="G28" s="138">
        <v>926</v>
      </c>
      <c r="H28" s="139">
        <v>68053</v>
      </c>
      <c r="I28" s="50">
        <f t="shared" si="0"/>
        <v>98.9</v>
      </c>
      <c r="J28" s="51">
        <f t="shared" si="0"/>
        <v>32</v>
      </c>
      <c r="K28" s="52">
        <f t="shared" si="0"/>
        <v>96.2</v>
      </c>
      <c r="L28" s="51">
        <v>95.8</v>
      </c>
      <c r="M28" s="51">
        <v>95.2</v>
      </c>
    </row>
    <row r="29" spans="1:13" s="5" customFormat="1" ht="24.75" customHeight="1" x14ac:dyDescent="0.25">
      <c r="A29" s="29">
        <v>25</v>
      </c>
      <c r="B29" s="30" t="s">
        <v>101</v>
      </c>
      <c r="C29" s="137">
        <v>303555</v>
      </c>
      <c r="D29" s="138">
        <v>6656</v>
      </c>
      <c r="E29" s="139">
        <v>310211</v>
      </c>
      <c r="F29" s="137">
        <v>301688</v>
      </c>
      <c r="G29" s="138">
        <v>2021</v>
      </c>
      <c r="H29" s="139">
        <v>303709</v>
      </c>
      <c r="I29" s="50">
        <f t="shared" si="0"/>
        <v>99.4</v>
      </c>
      <c r="J29" s="51">
        <f t="shared" si="0"/>
        <v>30.4</v>
      </c>
      <c r="K29" s="52">
        <f t="shared" si="0"/>
        <v>97.9</v>
      </c>
      <c r="L29" s="51">
        <v>96.4</v>
      </c>
      <c r="M29" s="51">
        <v>96</v>
      </c>
    </row>
    <row r="30" spans="1:13" s="5" customFormat="1" ht="24.75" customHeight="1" x14ac:dyDescent="0.25">
      <c r="A30" s="29">
        <v>26</v>
      </c>
      <c r="B30" s="30" t="s">
        <v>11</v>
      </c>
      <c r="C30" s="137">
        <v>162151</v>
      </c>
      <c r="D30" s="138">
        <v>8845</v>
      </c>
      <c r="E30" s="139">
        <v>170996</v>
      </c>
      <c r="F30" s="137">
        <v>159913</v>
      </c>
      <c r="G30" s="138">
        <v>2190</v>
      </c>
      <c r="H30" s="139">
        <v>162103</v>
      </c>
      <c r="I30" s="50">
        <f t="shared" si="0"/>
        <v>98.6</v>
      </c>
      <c r="J30" s="51">
        <f t="shared" si="0"/>
        <v>24.8</v>
      </c>
      <c r="K30" s="52">
        <f t="shared" si="0"/>
        <v>94.8</v>
      </c>
      <c r="L30" s="51">
        <v>94.8</v>
      </c>
      <c r="M30" s="51">
        <v>94.7</v>
      </c>
    </row>
    <row r="31" spans="1:13" s="5" customFormat="1" ht="24.75" customHeight="1" x14ac:dyDescent="0.25">
      <c r="A31" s="29">
        <v>27</v>
      </c>
      <c r="B31" s="30" t="s">
        <v>12</v>
      </c>
      <c r="C31" s="137">
        <v>107660</v>
      </c>
      <c r="D31" s="138">
        <v>2198</v>
      </c>
      <c r="E31" s="139">
        <v>109858</v>
      </c>
      <c r="F31" s="137">
        <v>106615</v>
      </c>
      <c r="G31" s="138">
        <v>851</v>
      </c>
      <c r="H31" s="139">
        <v>107466</v>
      </c>
      <c r="I31" s="50">
        <f t="shared" si="0"/>
        <v>99</v>
      </c>
      <c r="J31" s="51">
        <f t="shared" si="0"/>
        <v>38.700000000000003</v>
      </c>
      <c r="K31" s="52">
        <f t="shared" si="0"/>
        <v>97.8</v>
      </c>
      <c r="L31" s="51">
        <v>97.9</v>
      </c>
      <c r="M31" s="51">
        <v>98</v>
      </c>
    </row>
    <row r="32" spans="1:13" s="5" customFormat="1" ht="24.75" customHeight="1" x14ac:dyDescent="0.25">
      <c r="A32" s="29">
        <v>28</v>
      </c>
      <c r="B32" s="30" t="s">
        <v>102</v>
      </c>
      <c r="C32" s="137">
        <v>106980</v>
      </c>
      <c r="D32" s="138">
        <v>10437</v>
      </c>
      <c r="E32" s="139">
        <v>117417</v>
      </c>
      <c r="F32" s="137">
        <v>104577</v>
      </c>
      <c r="G32" s="138">
        <v>3129</v>
      </c>
      <c r="H32" s="139">
        <v>107706</v>
      </c>
      <c r="I32" s="50">
        <f t="shared" si="0"/>
        <v>97.8</v>
      </c>
      <c r="J32" s="51">
        <f t="shared" si="0"/>
        <v>30</v>
      </c>
      <c r="K32" s="52">
        <f t="shared" si="0"/>
        <v>91.7</v>
      </c>
      <c r="L32" s="51">
        <v>91.3</v>
      </c>
      <c r="M32" s="51">
        <v>90.3</v>
      </c>
    </row>
    <row r="33" spans="1:13" s="5" customFormat="1" ht="24.75" customHeight="1" x14ac:dyDescent="0.25">
      <c r="A33" s="29">
        <v>29</v>
      </c>
      <c r="B33" s="30" t="s">
        <v>103</v>
      </c>
      <c r="C33" s="137">
        <v>172760</v>
      </c>
      <c r="D33" s="138">
        <v>4723</v>
      </c>
      <c r="E33" s="139">
        <v>177483</v>
      </c>
      <c r="F33" s="137">
        <v>171162</v>
      </c>
      <c r="G33" s="138">
        <v>1430</v>
      </c>
      <c r="H33" s="139">
        <v>172592</v>
      </c>
      <c r="I33" s="50">
        <f t="shared" si="0"/>
        <v>99.1</v>
      </c>
      <c r="J33" s="51">
        <f t="shared" si="0"/>
        <v>30.3</v>
      </c>
      <c r="K33" s="52">
        <f t="shared" si="0"/>
        <v>97.2</v>
      </c>
      <c r="L33" s="53">
        <v>97.3</v>
      </c>
      <c r="M33" s="53">
        <v>97.2</v>
      </c>
    </row>
    <row r="34" spans="1:13" s="5" customFormat="1" ht="24.75" customHeight="1" x14ac:dyDescent="0.25">
      <c r="A34" s="29">
        <v>30</v>
      </c>
      <c r="B34" s="30" t="s">
        <v>104</v>
      </c>
      <c r="C34" s="137">
        <v>100191</v>
      </c>
      <c r="D34" s="138">
        <v>4414</v>
      </c>
      <c r="E34" s="139">
        <v>104605</v>
      </c>
      <c r="F34" s="137">
        <v>99237</v>
      </c>
      <c r="G34" s="138">
        <v>1235</v>
      </c>
      <c r="H34" s="139">
        <v>100472</v>
      </c>
      <c r="I34" s="50">
        <f t="shared" si="0"/>
        <v>99</v>
      </c>
      <c r="J34" s="51">
        <f t="shared" si="0"/>
        <v>28</v>
      </c>
      <c r="K34" s="52">
        <f t="shared" si="0"/>
        <v>96</v>
      </c>
      <c r="L34" s="51">
        <v>95.7</v>
      </c>
      <c r="M34" s="51">
        <v>94.4</v>
      </c>
    </row>
    <row r="35" spans="1:13" s="5" customFormat="1" ht="24.75" customHeight="1" x14ac:dyDescent="0.25">
      <c r="A35" s="29">
        <v>31</v>
      </c>
      <c r="B35" s="30" t="s">
        <v>105</v>
      </c>
      <c r="C35" s="137">
        <v>83497</v>
      </c>
      <c r="D35" s="138">
        <v>6621</v>
      </c>
      <c r="E35" s="139">
        <v>90118</v>
      </c>
      <c r="F35" s="137">
        <v>82144</v>
      </c>
      <c r="G35" s="138">
        <v>1387</v>
      </c>
      <c r="H35" s="139">
        <v>83531</v>
      </c>
      <c r="I35" s="50">
        <f t="shared" si="0"/>
        <v>98.4</v>
      </c>
      <c r="J35" s="51">
        <f t="shared" si="0"/>
        <v>20.9</v>
      </c>
      <c r="K35" s="52">
        <f t="shared" si="0"/>
        <v>92.7</v>
      </c>
      <c r="L35" s="51">
        <v>92.3</v>
      </c>
      <c r="M35" s="51">
        <v>91</v>
      </c>
    </row>
    <row r="36" spans="1:13" s="5" customFormat="1" ht="24.75" customHeight="1" x14ac:dyDescent="0.25">
      <c r="A36" s="29">
        <v>32</v>
      </c>
      <c r="B36" s="30" t="s">
        <v>19</v>
      </c>
      <c r="C36" s="137">
        <v>60495</v>
      </c>
      <c r="D36" s="138">
        <v>2019</v>
      </c>
      <c r="E36" s="139">
        <v>62514</v>
      </c>
      <c r="F36" s="137">
        <v>59950</v>
      </c>
      <c r="G36" s="138">
        <v>580</v>
      </c>
      <c r="H36" s="139">
        <v>60530</v>
      </c>
      <c r="I36" s="50">
        <f t="shared" si="0"/>
        <v>99.1</v>
      </c>
      <c r="J36" s="51">
        <f t="shared" si="0"/>
        <v>28.7</v>
      </c>
      <c r="K36" s="52">
        <f t="shared" si="0"/>
        <v>96.8</v>
      </c>
      <c r="L36" s="53">
        <v>96.8</v>
      </c>
      <c r="M36" s="53">
        <v>96.9</v>
      </c>
    </row>
    <row r="37" spans="1:13" s="5" customFormat="1" ht="24.75" customHeight="1" x14ac:dyDescent="0.25">
      <c r="A37" s="29">
        <v>33</v>
      </c>
      <c r="B37" s="30" t="s">
        <v>106</v>
      </c>
      <c r="C37" s="137">
        <v>53637</v>
      </c>
      <c r="D37" s="138">
        <v>4173</v>
      </c>
      <c r="E37" s="139">
        <v>57810</v>
      </c>
      <c r="F37" s="137">
        <v>52862</v>
      </c>
      <c r="G37" s="138">
        <v>605</v>
      </c>
      <c r="H37" s="139">
        <v>53467</v>
      </c>
      <c r="I37" s="50">
        <f t="shared" ref="I37:K58" si="1">IF(C37=0,"－",ROUND(+F37/C37*100,1))</f>
        <v>98.6</v>
      </c>
      <c r="J37" s="51">
        <f t="shared" si="1"/>
        <v>14.5</v>
      </c>
      <c r="K37" s="52">
        <f t="shared" si="1"/>
        <v>92.5</v>
      </c>
      <c r="L37" s="53">
        <v>93.3</v>
      </c>
      <c r="M37" s="53">
        <v>93.2</v>
      </c>
    </row>
    <row r="38" spans="1:13" s="5" customFormat="1" ht="24.75" customHeight="1" x14ac:dyDescent="0.25">
      <c r="A38" s="29">
        <v>34</v>
      </c>
      <c r="B38" s="30" t="s">
        <v>107</v>
      </c>
      <c r="C38" s="137">
        <v>111305</v>
      </c>
      <c r="D38" s="138">
        <v>3038</v>
      </c>
      <c r="E38" s="139">
        <v>114343</v>
      </c>
      <c r="F38" s="137">
        <v>110515</v>
      </c>
      <c r="G38" s="138">
        <v>1158</v>
      </c>
      <c r="H38" s="139">
        <v>111673</v>
      </c>
      <c r="I38" s="50">
        <f t="shared" si="1"/>
        <v>99.3</v>
      </c>
      <c r="J38" s="51">
        <f t="shared" si="1"/>
        <v>38.1</v>
      </c>
      <c r="K38" s="52">
        <f t="shared" si="1"/>
        <v>97.7</v>
      </c>
      <c r="L38" s="53">
        <v>97</v>
      </c>
      <c r="M38" s="53">
        <v>96.4</v>
      </c>
    </row>
    <row r="39" spans="1:13" s="5" customFormat="1" ht="24.75" customHeight="1" x14ac:dyDescent="0.25">
      <c r="A39" s="29">
        <v>35</v>
      </c>
      <c r="B39" s="30" t="s">
        <v>108</v>
      </c>
      <c r="C39" s="137">
        <v>76037</v>
      </c>
      <c r="D39" s="138">
        <v>6219</v>
      </c>
      <c r="E39" s="139">
        <v>82256</v>
      </c>
      <c r="F39" s="137">
        <v>74410</v>
      </c>
      <c r="G39" s="138">
        <v>1957</v>
      </c>
      <c r="H39" s="139">
        <v>76367</v>
      </c>
      <c r="I39" s="50">
        <f t="shared" si="1"/>
        <v>97.9</v>
      </c>
      <c r="J39" s="51">
        <f t="shared" si="1"/>
        <v>31.5</v>
      </c>
      <c r="K39" s="52">
        <f t="shared" si="1"/>
        <v>92.8</v>
      </c>
      <c r="L39" s="53">
        <v>93.3</v>
      </c>
      <c r="M39" s="53">
        <v>92.2</v>
      </c>
    </row>
    <row r="40" spans="1:13" s="5" customFormat="1" ht="24.75" customHeight="1" x14ac:dyDescent="0.25">
      <c r="A40" s="29">
        <v>36</v>
      </c>
      <c r="B40" s="30" t="s">
        <v>20</v>
      </c>
      <c r="C40" s="137">
        <v>55998</v>
      </c>
      <c r="D40" s="138">
        <v>1997</v>
      </c>
      <c r="E40" s="139">
        <v>57995</v>
      </c>
      <c r="F40" s="137">
        <v>55551</v>
      </c>
      <c r="G40" s="138">
        <v>709</v>
      </c>
      <c r="H40" s="139">
        <v>56260</v>
      </c>
      <c r="I40" s="50">
        <f t="shared" si="1"/>
        <v>99.2</v>
      </c>
      <c r="J40" s="51">
        <f t="shared" si="1"/>
        <v>35.5</v>
      </c>
      <c r="K40" s="52">
        <f t="shared" si="1"/>
        <v>97</v>
      </c>
      <c r="L40" s="53">
        <v>96.8</v>
      </c>
      <c r="M40" s="53">
        <v>95.6</v>
      </c>
    </row>
    <row r="41" spans="1:13" s="5" customFormat="1" ht="24.75" customHeight="1" x14ac:dyDescent="0.25">
      <c r="A41" s="29">
        <v>37</v>
      </c>
      <c r="B41" s="30" t="s">
        <v>109</v>
      </c>
      <c r="C41" s="137">
        <v>76726</v>
      </c>
      <c r="D41" s="138">
        <v>5420</v>
      </c>
      <c r="E41" s="139">
        <v>82146</v>
      </c>
      <c r="F41" s="137">
        <v>75361</v>
      </c>
      <c r="G41" s="138">
        <v>1395</v>
      </c>
      <c r="H41" s="139">
        <v>76756</v>
      </c>
      <c r="I41" s="50">
        <f>IF(C41=0,"－",ROUND(+F41/C41*100,1))</f>
        <v>98.2</v>
      </c>
      <c r="J41" s="51">
        <f>IF(D41=0,"－",ROUND(+G41/D41*100,1))</f>
        <v>25.7</v>
      </c>
      <c r="K41" s="52">
        <f>IF(E41=0,"－",ROUND(+H41/E41*100,1))</f>
        <v>93.4</v>
      </c>
      <c r="L41" s="51">
        <v>93.4</v>
      </c>
      <c r="M41" s="51">
        <v>92.6</v>
      </c>
    </row>
    <row r="42" spans="1:13" s="5" customFormat="1" ht="24.75" customHeight="1" x14ac:dyDescent="0.25">
      <c r="A42" s="29">
        <v>38</v>
      </c>
      <c r="B42" s="30" t="s">
        <v>13</v>
      </c>
      <c r="C42" s="137">
        <v>32811</v>
      </c>
      <c r="D42" s="138">
        <v>2282</v>
      </c>
      <c r="E42" s="139">
        <v>35093</v>
      </c>
      <c r="F42" s="137">
        <v>32451</v>
      </c>
      <c r="G42" s="138">
        <v>606</v>
      </c>
      <c r="H42" s="139">
        <v>33057</v>
      </c>
      <c r="I42" s="50">
        <f t="shared" si="1"/>
        <v>98.9</v>
      </c>
      <c r="J42" s="51">
        <f t="shared" si="1"/>
        <v>26.6</v>
      </c>
      <c r="K42" s="52">
        <f t="shared" si="1"/>
        <v>94.2</v>
      </c>
      <c r="L42" s="51">
        <v>94</v>
      </c>
      <c r="M42" s="51">
        <v>93.5</v>
      </c>
    </row>
    <row r="43" spans="1:13" s="5" customFormat="1" ht="24.75" customHeight="1" x14ac:dyDescent="0.25">
      <c r="A43" s="29">
        <v>39</v>
      </c>
      <c r="B43" s="30" t="s">
        <v>110</v>
      </c>
      <c r="C43" s="137">
        <v>32355</v>
      </c>
      <c r="D43" s="138">
        <v>2053</v>
      </c>
      <c r="E43" s="139">
        <v>34408</v>
      </c>
      <c r="F43" s="137">
        <v>31897</v>
      </c>
      <c r="G43" s="138">
        <v>397</v>
      </c>
      <c r="H43" s="139">
        <v>32294</v>
      </c>
      <c r="I43" s="50">
        <f t="shared" si="1"/>
        <v>98.6</v>
      </c>
      <c r="J43" s="51">
        <f t="shared" si="1"/>
        <v>19.3</v>
      </c>
      <c r="K43" s="52">
        <f t="shared" si="1"/>
        <v>93.9</v>
      </c>
      <c r="L43" s="51">
        <v>93.9</v>
      </c>
      <c r="M43" s="51">
        <v>93.6</v>
      </c>
    </row>
    <row r="44" spans="1:13" s="5" customFormat="1" ht="24.75" customHeight="1" x14ac:dyDescent="0.25">
      <c r="A44" s="29">
        <v>40</v>
      </c>
      <c r="B44" s="30" t="s">
        <v>111</v>
      </c>
      <c r="C44" s="137">
        <v>9663</v>
      </c>
      <c r="D44" s="138">
        <v>282</v>
      </c>
      <c r="E44" s="139">
        <v>9945</v>
      </c>
      <c r="F44" s="137">
        <v>9546</v>
      </c>
      <c r="G44" s="138">
        <v>105</v>
      </c>
      <c r="H44" s="139">
        <v>9651</v>
      </c>
      <c r="I44" s="50">
        <f t="shared" si="1"/>
        <v>98.8</v>
      </c>
      <c r="J44" s="51">
        <f t="shared" si="1"/>
        <v>37.200000000000003</v>
      </c>
      <c r="K44" s="52">
        <f t="shared" si="1"/>
        <v>97</v>
      </c>
      <c r="L44" s="51">
        <v>97.1</v>
      </c>
      <c r="M44" s="51">
        <v>97.5</v>
      </c>
    </row>
    <row r="45" spans="1:13" s="5" customFormat="1" ht="24.75" customHeight="1" x14ac:dyDescent="0.25">
      <c r="A45" s="29">
        <v>41</v>
      </c>
      <c r="B45" s="30" t="s">
        <v>112</v>
      </c>
      <c r="C45" s="137">
        <v>21315</v>
      </c>
      <c r="D45" s="138">
        <v>887</v>
      </c>
      <c r="E45" s="139">
        <v>22202</v>
      </c>
      <c r="F45" s="137">
        <v>21093</v>
      </c>
      <c r="G45" s="138">
        <v>226</v>
      </c>
      <c r="H45" s="139">
        <v>21319</v>
      </c>
      <c r="I45" s="50">
        <f t="shared" si="1"/>
        <v>99</v>
      </c>
      <c r="J45" s="51">
        <f t="shared" si="1"/>
        <v>25.5</v>
      </c>
      <c r="K45" s="52">
        <f t="shared" si="1"/>
        <v>96</v>
      </c>
      <c r="L45" s="51">
        <v>95.6</v>
      </c>
      <c r="M45" s="51">
        <v>94</v>
      </c>
    </row>
    <row r="46" spans="1:13" s="5" customFormat="1" ht="24.75" customHeight="1" x14ac:dyDescent="0.25">
      <c r="A46" s="29">
        <v>42</v>
      </c>
      <c r="B46" s="30" t="s">
        <v>113</v>
      </c>
      <c r="C46" s="137">
        <v>20232</v>
      </c>
      <c r="D46" s="138">
        <v>1125</v>
      </c>
      <c r="E46" s="139">
        <v>21357</v>
      </c>
      <c r="F46" s="137">
        <v>19905</v>
      </c>
      <c r="G46" s="138">
        <v>249</v>
      </c>
      <c r="H46" s="139">
        <v>20154</v>
      </c>
      <c r="I46" s="50">
        <f t="shared" si="1"/>
        <v>98.4</v>
      </c>
      <c r="J46" s="51">
        <f t="shared" si="1"/>
        <v>22.1</v>
      </c>
      <c r="K46" s="52">
        <f t="shared" si="1"/>
        <v>94.4</v>
      </c>
      <c r="L46" s="51">
        <v>94.6</v>
      </c>
      <c r="M46" s="51">
        <v>94.3</v>
      </c>
    </row>
    <row r="47" spans="1:13" s="5" customFormat="1" ht="24.75" customHeight="1" x14ac:dyDescent="0.25">
      <c r="A47" s="29">
        <v>43</v>
      </c>
      <c r="B47" s="30" t="s">
        <v>14</v>
      </c>
      <c r="C47" s="137">
        <v>21679</v>
      </c>
      <c r="D47" s="138">
        <v>1396</v>
      </c>
      <c r="E47" s="139">
        <v>23075</v>
      </c>
      <c r="F47" s="137">
        <v>21345</v>
      </c>
      <c r="G47" s="138">
        <v>410</v>
      </c>
      <c r="H47" s="139">
        <v>21755</v>
      </c>
      <c r="I47" s="50">
        <f t="shared" si="1"/>
        <v>98.5</v>
      </c>
      <c r="J47" s="51">
        <f t="shared" si="1"/>
        <v>29.4</v>
      </c>
      <c r="K47" s="52">
        <f t="shared" si="1"/>
        <v>94.3</v>
      </c>
      <c r="L47" s="51">
        <v>95.1</v>
      </c>
      <c r="M47" s="51">
        <v>93.3</v>
      </c>
    </row>
    <row r="48" spans="1:13" s="5" customFormat="1" ht="24.75" customHeight="1" x14ac:dyDescent="0.25">
      <c r="A48" s="29">
        <v>44</v>
      </c>
      <c r="B48" s="30" t="s">
        <v>114</v>
      </c>
      <c r="C48" s="137">
        <v>11032</v>
      </c>
      <c r="D48" s="138">
        <v>318</v>
      </c>
      <c r="E48" s="139">
        <v>11350</v>
      </c>
      <c r="F48" s="137">
        <v>10969</v>
      </c>
      <c r="G48" s="138">
        <v>71</v>
      </c>
      <c r="H48" s="139">
        <v>11040</v>
      </c>
      <c r="I48" s="50">
        <f t="shared" si="1"/>
        <v>99.4</v>
      </c>
      <c r="J48" s="51">
        <f t="shared" si="1"/>
        <v>22.3</v>
      </c>
      <c r="K48" s="52">
        <f t="shared" si="1"/>
        <v>97.3</v>
      </c>
      <c r="L48" s="51">
        <v>96.3</v>
      </c>
      <c r="M48" s="51">
        <v>94.2</v>
      </c>
    </row>
    <row r="49" spans="1:13" s="5" customFormat="1" ht="24.75" customHeight="1" x14ac:dyDescent="0.25">
      <c r="A49" s="29">
        <v>45</v>
      </c>
      <c r="B49" s="30" t="s">
        <v>21</v>
      </c>
      <c r="C49" s="137">
        <v>34628</v>
      </c>
      <c r="D49" s="138">
        <v>1658</v>
      </c>
      <c r="E49" s="139">
        <v>36286</v>
      </c>
      <c r="F49" s="137">
        <v>34314</v>
      </c>
      <c r="G49" s="138">
        <v>580</v>
      </c>
      <c r="H49" s="139">
        <v>34894</v>
      </c>
      <c r="I49" s="50">
        <f t="shared" si="1"/>
        <v>99.1</v>
      </c>
      <c r="J49" s="51">
        <f t="shared" si="1"/>
        <v>35</v>
      </c>
      <c r="K49" s="52">
        <f t="shared" si="1"/>
        <v>96.2</v>
      </c>
      <c r="L49" s="53">
        <v>95.2</v>
      </c>
      <c r="M49" s="53">
        <v>94.3</v>
      </c>
    </row>
    <row r="50" spans="1:13" s="5" customFormat="1" ht="24.75" customHeight="1" x14ac:dyDescent="0.25">
      <c r="A50" s="29">
        <v>46</v>
      </c>
      <c r="B50" s="30" t="s">
        <v>115</v>
      </c>
      <c r="C50" s="137">
        <v>21465</v>
      </c>
      <c r="D50" s="138">
        <v>886</v>
      </c>
      <c r="E50" s="139">
        <v>22351</v>
      </c>
      <c r="F50" s="137">
        <v>21169</v>
      </c>
      <c r="G50" s="138">
        <v>280</v>
      </c>
      <c r="H50" s="139">
        <v>21449</v>
      </c>
      <c r="I50" s="50">
        <f t="shared" si="1"/>
        <v>98.6</v>
      </c>
      <c r="J50" s="51">
        <f t="shared" si="1"/>
        <v>31.6</v>
      </c>
      <c r="K50" s="52">
        <f t="shared" si="1"/>
        <v>96</v>
      </c>
      <c r="L50" s="51">
        <v>95.7</v>
      </c>
      <c r="M50" s="51">
        <v>95.5</v>
      </c>
    </row>
    <row r="51" spans="1:13" s="5" customFormat="1" ht="24.75" customHeight="1" x14ac:dyDescent="0.25">
      <c r="A51" s="29">
        <v>47</v>
      </c>
      <c r="B51" s="30" t="s">
        <v>116</v>
      </c>
      <c r="C51" s="137">
        <v>10722</v>
      </c>
      <c r="D51" s="138">
        <v>681</v>
      </c>
      <c r="E51" s="139">
        <v>11403</v>
      </c>
      <c r="F51" s="137">
        <v>10442</v>
      </c>
      <c r="G51" s="138">
        <v>216</v>
      </c>
      <c r="H51" s="139">
        <v>10658</v>
      </c>
      <c r="I51" s="50">
        <f t="shared" si="1"/>
        <v>97.4</v>
      </c>
      <c r="J51" s="51">
        <f t="shared" si="1"/>
        <v>31.7</v>
      </c>
      <c r="K51" s="52">
        <f t="shared" si="1"/>
        <v>93.5</v>
      </c>
      <c r="L51" s="51">
        <v>94.2</v>
      </c>
      <c r="M51" s="51">
        <v>92.6</v>
      </c>
    </row>
    <row r="52" spans="1:13" s="5" customFormat="1" ht="24.75" customHeight="1" x14ac:dyDescent="0.25">
      <c r="A52" s="29">
        <v>48</v>
      </c>
      <c r="B52" s="30" t="s">
        <v>117</v>
      </c>
      <c r="C52" s="137">
        <v>22945</v>
      </c>
      <c r="D52" s="138">
        <v>1337</v>
      </c>
      <c r="E52" s="139">
        <v>24282</v>
      </c>
      <c r="F52" s="137">
        <v>22629</v>
      </c>
      <c r="G52" s="138">
        <v>353</v>
      </c>
      <c r="H52" s="139">
        <v>22982</v>
      </c>
      <c r="I52" s="50">
        <f t="shared" si="1"/>
        <v>98.6</v>
      </c>
      <c r="J52" s="51">
        <f t="shared" si="1"/>
        <v>26.4</v>
      </c>
      <c r="K52" s="52">
        <f t="shared" si="1"/>
        <v>94.6</v>
      </c>
      <c r="L52" s="51">
        <v>94.2</v>
      </c>
      <c r="M52" s="51">
        <v>93.8</v>
      </c>
    </row>
    <row r="53" spans="1:13" s="5" customFormat="1" ht="24.75" customHeight="1" x14ac:dyDescent="0.25">
      <c r="A53" s="29">
        <v>49</v>
      </c>
      <c r="B53" s="30" t="s">
        <v>118</v>
      </c>
      <c r="C53" s="137">
        <v>18473</v>
      </c>
      <c r="D53" s="138">
        <v>863</v>
      </c>
      <c r="E53" s="139">
        <v>19336</v>
      </c>
      <c r="F53" s="137">
        <v>18085</v>
      </c>
      <c r="G53" s="138">
        <v>173</v>
      </c>
      <c r="H53" s="139">
        <v>18258</v>
      </c>
      <c r="I53" s="50">
        <f t="shared" si="1"/>
        <v>97.9</v>
      </c>
      <c r="J53" s="51">
        <f t="shared" si="1"/>
        <v>20</v>
      </c>
      <c r="K53" s="52">
        <f t="shared" si="1"/>
        <v>94.4</v>
      </c>
      <c r="L53" s="51">
        <v>95.2</v>
      </c>
      <c r="M53" s="51">
        <v>94.7</v>
      </c>
    </row>
    <row r="54" spans="1:13" s="5" customFormat="1" ht="24.75" customHeight="1" x14ac:dyDescent="0.25">
      <c r="A54" s="29">
        <v>50</v>
      </c>
      <c r="B54" s="30" t="s">
        <v>119</v>
      </c>
      <c r="C54" s="137">
        <v>10728</v>
      </c>
      <c r="D54" s="138">
        <v>309</v>
      </c>
      <c r="E54" s="139">
        <v>11037</v>
      </c>
      <c r="F54" s="137">
        <v>10593</v>
      </c>
      <c r="G54" s="138">
        <v>142</v>
      </c>
      <c r="H54" s="139">
        <v>10735</v>
      </c>
      <c r="I54" s="50">
        <f t="shared" si="1"/>
        <v>98.7</v>
      </c>
      <c r="J54" s="51">
        <f t="shared" si="1"/>
        <v>46</v>
      </c>
      <c r="K54" s="52">
        <f t="shared" si="1"/>
        <v>97.3</v>
      </c>
      <c r="L54" s="51">
        <v>97.3</v>
      </c>
      <c r="M54" s="51">
        <v>96.8</v>
      </c>
    </row>
    <row r="55" spans="1:13" s="5" customFormat="1" ht="24.75" customHeight="1" x14ac:dyDescent="0.25">
      <c r="A55" s="29">
        <v>51</v>
      </c>
      <c r="B55" s="30" t="s">
        <v>120</v>
      </c>
      <c r="C55" s="137">
        <v>13790</v>
      </c>
      <c r="D55" s="138">
        <v>676</v>
      </c>
      <c r="E55" s="139">
        <v>14466</v>
      </c>
      <c r="F55" s="137">
        <v>13485</v>
      </c>
      <c r="G55" s="138">
        <v>210</v>
      </c>
      <c r="H55" s="139">
        <v>13695</v>
      </c>
      <c r="I55" s="50">
        <f t="shared" si="1"/>
        <v>97.8</v>
      </c>
      <c r="J55" s="51">
        <f t="shared" si="1"/>
        <v>31.1</v>
      </c>
      <c r="K55" s="52">
        <f t="shared" si="1"/>
        <v>94.7</v>
      </c>
      <c r="L55" s="51">
        <v>96.7</v>
      </c>
      <c r="M55" s="51">
        <v>95.6</v>
      </c>
    </row>
    <row r="56" spans="1:13" s="5" customFormat="1" ht="24.75" customHeight="1" x14ac:dyDescent="0.25">
      <c r="A56" s="29">
        <v>52</v>
      </c>
      <c r="B56" s="30" t="s">
        <v>15</v>
      </c>
      <c r="C56" s="137">
        <v>13467</v>
      </c>
      <c r="D56" s="138">
        <v>155</v>
      </c>
      <c r="E56" s="139">
        <v>13622</v>
      </c>
      <c r="F56" s="137">
        <v>13407</v>
      </c>
      <c r="G56" s="138">
        <v>62</v>
      </c>
      <c r="H56" s="139">
        <v>13469</v>
      </c>
      <c r="I56" s="50">
        <f t="shared" si="1"/>
        <v>99.6</v>
      </c>
      <c r="J56" s="51">
        <f t="shared" si="1"/>
        <v>40</v>
      </c>
      <c r="K56" s="52">
        <f t="shared" si="1"/>
        <v>98.9</v>
      </c>
      <c r="L56" s="51">
        <v>98.8</v>
      </c>
      <c r="M56" s="51">
        <v>98.2</v>
      </c>
    </row>
    <row r="57" spans="1:13" s="5" customFormat="1" ht="24.75" customHeight="1" x14ac:dyDescent="0.25">
      <c r="A57" s="29">
        <v>53</v>
      </c>
      <c r="B57" s="30" t="s">
        <v>121</v>
      </c>
      <c r="C57" s="137">
        <v>15528</v>
      </c>
      <c r="D57" s="138">
        <v>1672</v>
      </c>
      <c r="E57" s="139">
        <v>17200</v>
      </c>
      <c r="F57" s="137">
        <v>15282</v>
      </c>
      <c r="G57" s="138">
        <v>427</v>
      </c>
      <c r="H57" s="139">
        <v>15709</v>
      </c>
      <c r="I57" s="50">
        <f t="shared" si="1"/>
        <v>98.4</v>
      </c>
      <c r="J57" s="51">
        <f t="shared" si="1"/>
        <v>25.5</v>
      </c>
      <c r="K57" s="52">
        <f t="shared" si="1"/>
        <v>91.3</v>
      </c>
      <c r="L57" s="51">
        <v>89.7</v>
      </c>
      <c r="M57" s="51">
        <v>90.3</v>
      </c>
    </row>
    <row r="58" spans="1:13" s="5" customFormat="1" ht="24.75" customHeight="1" thickBot="1" x14ac:dyDescent="0.3">
      <c r="A58" s="29">
        <v>54</v>
      </c>
      <c r="B58" s="31" t="s">
        <v>122</v>
      </c>
      <c r="C58" s="133">
        <v>11874</v>
      </c>
      <c r="D58" s="140">
        <v>218</v>
      </c>
      <c r="E58" s="133">
        <v>12092</v>
      </c>
      <c r="F58" s="141">
        <v>11820</v>
      </c>
      <c r="G58" s="140">
        <v>95</v>
      </c>
      <c r="H58" s="133">
        <v>11915</v>
      </c>
      <c r="I58" s="50">
        <f t="shared" si="1"/>
        <v>99.5</v>
      </c>
      <c r="J58" s="51">
        <f t="shared" si="1"/>
        <v>43.6</v>
      </c>
      <c r="K58" s="52">
        <f t="shared" si="1"/>
        <v>98.5</v>
      </c>
      <c r="L58" s="51">
        <v>98.2</v>
      </c>
      <c r="M58" s="51">
        <v>98.8</v>
      </c>
    </row>
    <row r="59" spans="1:13" s="5" customFormat="1" ht="24.75" customHeight="1" thickTop="1" x14ac:dyDescent="0.25">
      <c r="A59" s="105"/>
      <c r="B59" s="106" t="s">
        <v>16</v>
      </c>
      <c r="C59" s="107">
        <f t="shared" ref="C59:H59" si="2">SUM(C5:C41)</f>
        <v>9960246</v>
      </c>
      <c r="D59" s="108">
        <f t="shared" si="2"/>
        <v>332275</v>
      </c>
      <c r="E59" s="109">
        <f t="shared" si="2"/>
        <v>10292521</v>
      </c>
      <c r="F59" s="107">
        <f t="shared" si="2"/>
        <v>9851624</v>
      </c>
      <c r="G59" s="108">
        <f t="shared" si="2"/>
        <v>101978</v>
      </c>
      <c r="H59" s="110">
        <f t="shared" si="2"/>
        <v>9953602</v>
      </c>
      <c r="I59" s="95">
        <f t="shared" ref="I59:K61" si="3">IF(C59=0,"－",ROUND(+F59/C59*100,1))</f>
        <v>98.9</v>
      </c>
      <c r="J59" s="96">
        <f t="shared" si="3"/>
        <v>30.7</v>
      </c>
      <c r="K59" s="142">
        <f t="shared" si="3"/>
        <v>96.7</v>
      </c>
      <c r="L59" s="143">
        <v>96.7</v>
      </c>
      <c r="M59" s="112">
        <v>96.6</v>
      </c>
    </row>
    <row r="60" spans="1:13" s="5" customFormat="1" ht="24.75" customHeight="1" x14ac:dyDescent="0.25">
      <c r="A60" s="34"/>
      <c r="B60" s="35" t="s">
        <v>17</v>
      </c>
      <c r="C60" s="113">
        <f t="shared" ref="C60:H60" si="4">SUM(C42:C58)</f>
        <v>322707</v>
      </c>
      <c r="D60" s="114">
        <f t="shared" si="4"/>
        <v>16798</v>
      </c>
      <c r="E60" s="115">
        <f t="shared" si="4"/>
        <v>339505</v>
      </c>
      <c r="F60" s="113">
        <f t="shared" si="4"/>
        <v>318432</v>
      </c>
      <c r="G60" s="114">
        <f t="shared" si="4"/>
        <v>4602</v>
      </c>
      <c r="H60" s="116">
        <f t="shared" si="4"/>
        <v>323034</v>
      </c>
      <c r="I60" s="50">
        <f t="shared" si="3"/>
        <v>98.7</v>
      </c>
      <c r="J60" s="51">
        <f t="shared" si="3"/>
        <v>27.4</v>
      </c>
      <c r="K60" s="144">
        <f t="shared" si="3"/>
        <v>95.1</v>
      </c>
      <c r="L60" s="145">
        <v>95.1</v>
      </c>
      <c r="M60" s="53">
        <v>94.4</v>
      </c>
    </row>
    <row r="61" spans="1:13" s="5" customFormat="1" ht="24.75" customHeight="1" x14ac:dyDescent="0.25">
      <c r="A61" s="146"/>
      <c r="B61" s="147" t="s">
        <v>18</v>
      </c>
      <c r="C61" s="113">
        <f t="shared" ref="C61:H61" si="5">SUM(C59:C60)</f>
        <v>10282953</v>
      </c>
      <c r="D61" s="114">
        <f t="shared" si="5"/>
        <v>349073</v>
      </c>
      <c r="E61" s="115">
        <f t="shared" si="5"/>
        <v>10632026</v>
      </c>
      <c r="F61" s="113">
        <f t="shared" si="5"/>
        <v>10170056</v>
      </c>
      <c r="G61" s="114">
        <f t="shared" si="5"/>
        <v>106580</v>
      </c>
      <c r="H61" s="116">
        <f t="shared" si="5"/>
        <v>10276636</v>
      </c>
      <c r="I61" s="50">
        <f t="shared" si="3"/>
        <v>98.9</v>
      </c>
      <c r="J61" s="51">
        <f t="shared" si="3"/>
        <v>30.5</v>
      </c>
      <c r="K61" s="144">
        <f t="shared" si="3"/>
        <v>96.7</v>
      </c>
      <c r="L61" s="50">
        <v>96.7</v>
      </c>
      <c r="M61" s="51">
        <v>96.5</v>
      </c>
    </row>
    <row r="62" spans="1:13" s="5" customFormat="1" ht="27" customHeight="1" x14ac:dyDescent="0.2">
      <c r="A62" s="10"/>
      <c r="B62" s="11"/>
      <c r="C62" s="81"/>
      <c r="D62" s="81"/>
      <c r="E62" s="81"/>
      <c r="F62" s="81"/>
      <c r="G62" s="81"/>
      <c r="H62" s="81"/>
      <c r="I62" s="123"/>
      <c r="J62" s="123"/>
      <c r="K62" s="123"/>
      <c r="L62" s="123"/>
      <c r="M62" s="123"/>
    </row>
    <row r="63" spans="1:13" s="12" customFormat="1" x14ac:dyDescent="0.3">
      <c r="H63" s="13"/>
      <c r="I63" s="13"/>
      <c r="J63" s="13"/>
      <c r="K63" s="13"/>
    </row>
    <row r="64" spans="1:13" s="12" customFormat="1" x14ac:dyDescent="0.3">
      <c r="H64" s="13"/>
      <c r="I64" s="13"/>
      <c r="J64" s="13"/>
      <c r="K64" s="13"/>
    </row>
    <row r="65" spans="8:11" s="12" customFormat="1" x14ac:dyDescent="0.3">
      <c r="H65" s="13"/>
      <c r="I65" s="13"/>
      <c r="J65" s="13"/>
      <c r="K65" s="13"/>
    </row>
    <row r="66" spans="8:11" s="12" customFormat="1" x14ac:dyDescent="0.3"/>
    <row r="67" spans="8:11" s="12" customFormat="1" x14ac:dyDescent="0.3"/>
    <row r="68" spans="8:11" s="12" customFormat="1" x14ac:dyDescent="0.3"/>
    <row r="69" spans="8:11" s="12" customFormat="1" x14ac:dyDescent="0.3"/>
    <row r="70" spans="8:11" s="12" customFormat="1" x14ac:dyDescent="0.3"/>
    <row r="71" spans="8:11" s="12" customFormat="1" x14ac:dyDescent="0.3"/>
    <row r="72" spans="8:11" s="12" customFormat="1" x14ac:dyDescent="0.3"/>
    <row r="73" spans="8:11" s="12" customFormat="1" x14ac:dyDescent="0.3"/>
    <row r="74" spans="8:11" s="12" customFormat="1" x14ac:dyDescent="0.3"/>
    <row r="75" spans="8:11" s="12" customFormat="1" x14ac:dyDescent="0.3"/>
    <row r="76" spans="8:11" s="12" customFormat="1" x14ac:dyDescent="0.3"/>
    <row r="77" spans="8:11" s="12" customFormat="1" x14ac:dyDescent="0.3"/>
    <row r="78" spans="8:11" s="12" customFormat="1" x14ac:dyDescent="0.3"/>
    <row r="79" spans="8:11" s="12" customFormat="1" x14ac:dyDescent="0.3"/>
    <row r="80" spans="8:11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pans="14:14" s="12" customFormat="1" x14ac:dyDescent="0.3"/>
    <row r="114" spans="14:14" s="12" customFormat="1" x14ac:dyDescent="0.3"/>
    <row r="115" spans="14:14" s="12" customFormat="1" x14ac:dyDescent="0.3"/>
    <row r="116" spans="14:14" s="12" customFormat="1" x14ac:dyDescent="0.3"/>
    <row r="117" spans="14:14" s="12" customFormat="1" x14ac:dyDescent="0.3"/>
    <row r="118" spans="14:14" s="12" customFormat="1" x14ac:dyDescent="0.3"/>
    <row r="119" spans="14:14" s="12" customFormat="1" x14ac:dyDescent="0.3"/>
    <row r="120" spans="14:14" s="12" customFormat="1" x14ac:dyDescent="0.3"/>
    <row r="121" spans="14:14" s="12" customFormat="1" x14ac:dyDescent="0.3"/>
    <row r="122" spans="14:14" s="12" customFormat="1" x14ac:dyDescent="0.3"/>
    <row r="123" spans="14:14" s="12" customFormat="1" x14ac:dyDescent="0.3"/>
    <row r="124" spans="14:14" s="12" customFormat="1" x14ac:dyDescent="0.3"/>
    <row r="125" spans="14:14" s="12" customFormat="1" x14ac:dyDescent="0.3"/>
    <row r="126" spans="14:14" s="12" customFormat="1" x14ac:dyDescent="0.3"/>
    <row r="127" spans="14:14" s="12" customFormat="1" x14ac:dyDescent="0.3"/>
    <row r="128" spans="14:14" s="12" customFormat="1" x14ac:dyDescent="0.3">
      <c r="N128" s="13"/>
    </row>
    <row r="129" spans="14:14" s="12" customFormat="1" x14ac:dyDescent="0.3">
      <c r="N129" s="13"/>
    </row>
    <row r="130" spans="14:14" s="12" customFormat="1" x14ac:dyDescent="0.3">
      <c r="N130" s="13"/>
    </row>
    <row r="131" spans="14:14" s="12" customFormat="1" x14ac:dyDescent="0.3">
      <c r="N131" s="13"/>
    </row>
    <row r="132" spans="14:14" s="12" customFormat="1" x14ac:dyDescent="0.3">
      <c r="N132" s="13"/>
    </row>
    <row r="133" spans="14:14" s="12" customFormat="1" x14ac:dyDescent="0.3">
      <c r="N133" s="13"/>
    </row>
    <row r="134" spans="14:14" s="12" customFormat="1" x14ac:dyDescent="0.3">
      <c r="N134" s="13"/>
    </row>
    <row r="135" spans="14:14" s="12" customFormat="1" x14ac:dyDescent="0.3">
      <c r="N135" s="13"/>
    </row>
    <row r="136" spans="14:14" s="12" customFormat="1" x14ac:dyDescent="0.3">
      <c r="N136" s="13"/>
    </row>
    <row r="137" spans="14:14" s="12" customFormat="1" x14ac:dyDescent="0.3">
      <c r="N137" s="13"/>
    </row>
    <row r="138" spans="14:14" s="12" customFormat="1" x14ac:dyDescent="0.3">
      <c r="N138" s="13"/>
    </row>
    <row r="139" spans="14:14" s="12" customFormat="1" x14ac:dyDescent="0.3">
      <c r="N139" s="13"/>
    </row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9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7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0348-29DD-42FF-918B-032C691BB6BE}">
  <sheetPr>
    <tabColor indexed="13"/>
    <pageSetUpPr autoPageBreaks="0"/>
  </sheetPr>
  <dimension ref="A1:M132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13" customWidth="1"/>
    <col min="2" max="2" width="8" style="13" customWidth="1"/>
    <col min="3" max="8" width="8.9375" style="13" customWidth="1"/>
    <col min="9" max="13" width="5.64453125" style="13" customWidth="1"/>
    <col min="14" max="16384" width="10.703125" style="13"/>
  </cols>
  <sheetData>
    <row r="1" spans="1:13" s="2" customFormat="1" ht="23.4" customHeight="1" x14ac:dyDescent="0.25">
      <c r="A1" s="249" t="s">
        <v>67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s="2" customFormat="1" ht="22.8" customHeight="1" x14ac:dyDescent="0.25">
      <c r="A2" s="243" t="s">
        <v>123</v>
      </c>
      <c r="B2" s="243"/>
      <c r="C2" s="243"/>
      <c r="D2" s="14"/>
      <c r="E2" s="14"/>
      <c r="F2" s="14"/>
      <c r="G2" s="14"/>
      <c r="H2" s="14"/>
      <c r="I2" s="15"/>
      <c r="J2" s="15"/>
      <c r="K2" s="244" t="s">
        <v>1</v>
      </c>
      <c r="L2" s="245"/>
      <c r="M2" s="245"/>
    </row>
    <row r="3" spans="1:13" s="5" customFormat="1" ht="24.75" customHeight="1" x14ac:dyDescent="0.2">
      <c r="A3" s="16"/>
      <c r="B3" s="17"/>
      <c r="C3" s="239" t="s">
        <v>2</v>
      </c>
      <c r="D3" s="240"/>
      <c r="E3" s="241"/>
      <c r="F3" s="239" t="s">
        <v>3</v>
      </c>
      <c r="G3" s="240"/>
      <c r="H3" s="241"/>
      <c r="I3" s="246" t="s">
        <v>22</v>
      </c>
      <c r="J3" s="247"/>
      <c r="K3" s="248"/>
      <c r="L3" s="237" t="s">
        <v>23</v>
      </c>
      <c r="M3" s="238"/>
    </row>
    <row r="4" spans="1:13" s="5" customFormat="1" ht="24.75" customHeight="1" thickBot="1" x14ac:dyDescent="0.25">
      <c r="A4" s="84"/>
      <c r="B4" s="85"/>
      <c r="C4" s="20" t="s">
        <v>74</v>
      </c>
      <c r="D4" s="21" t="s">
        <v>75</v>
      </c>
      <c r="E4" s="148" t="s">
        <v>76</v>
      </c>
      <c r="F4" s="149" t="s">
        <v>74</v>
      </c>
      <c r="G4" s="23" t="s">
        <v>75</v>
      </c>
      <c r="H4" s="148" t="s">
        <v>76</v>
      </c>
      <c r="I4" s="150" t="s">
        <v>4</v>
      </c>
      <c r="J4" s="87" t="s">
        <v>5</v>
      </c>
      <c r="K4" s="87" t="s">
        <v>24</v>
      </c>
      <c r="L4" s="88" t="s">
        <v>68</v>
      </c>
      <c r="M4" s="132" t="s">
        <v>66</v>
      </c>
    </row>
    <row r="5" spans="1:13" s="5" customFormat="1" ht="24.75" customHeight="1" thickTop="1" x14ac:dyDescent="0.25">
      <c r="A5" s="90">
        <v>1</v>
      </c>
      <c r="B5" s="151" t="s">
        <v>25</v>
      </c>
      <c r="C5" s="152">
        <v>92585956</v>
      </c>
      <c r="D5" s="153">
        <v>2905241</v>
      </c>
      <c r="E5" s="154">
        <v>95491197</v>
      </c>
      <c r="F5" s="152">
        <v>91703873</v>
      </c>
      <c r="G5" s="153">
        <v>783779</v>
      </c>
      <c r="H5" s="154">
        <v>92487652</v>
      </c>
      <c r="I5" s="155">
        <f t="shared" ref="I5:K36" si="0">IF(C5=0,"－",ROUND(+F5/C5*100,1))</f>
        <v>99</v>
      </c>
      <c r="J5" s="96">
        <f t="shared" si="0"/>
        <v>27</v>
      </c>
      <c r="K5" s="97">
        <f t="shared" si="0"/>
        <v>96.9</v>
      </c>
      <c r="L5" s="96">
        <v>96.9</v>
      </c>
      <c r="M5" s="96">
        <v>96.9</v>
      </c>
    </row>
    <row r="6" spans="1:13" s="5" customFormat="1" ht="24.75" customHeight="1" x14ac:dyDescent="0.25">
      <c r="A6" s="29">
        <v>2</v>
      </c>
      <c r="B6" s="156" t="s">
        <v>26</v>
      </c>
      <c r="C6" s="157">
        <v>2518116</v>
      </c>
      <c r="D6" s="158">
        <v>125269</v>
      </c>
      <c r="E6" s="159">
        <v>2643385</v>
      </c>
      <c r="F6" s="157">
        <v>2483755</v>
      </c>
      <c r="G6" s="158">
        <v>26573</v>
      </c>
      <c r="H6" s="159">
        <v>2510328</v>
      </c>
      <c r="I6" s="160">
        <f t="shared" si="0"/>
        <v>98.6</v>
      </c>
      <c r="J6" s="51">
        <f t="shared" si="0"/>
        <v>21.2</v>
      </c>
      <c r="K6" s="52">
        <f t="shared" si="0"/>
        <v>95</v>
      </c>
      <c r="L6" s="51">
        <v>95.3</v>
      </c>
      <c r="M6" s="51">
        <v>95.6</v>
      </c>
    </row>
    <row r="7" spans="1:13" s="5" customFormat="1" ht="24.75" customHeight="1" x14ac:dyDescent="0.25">
      <c r="A7" s="29">
        <v>3</v>
      </c>
      <c r="B7" s="156" t="s">
        <v>27</v>
      </c>
      <c r="C7" s="157">
        <v>40788825</v>
      </c>
      <c r="D7" s="158">
        <v>646852</v>
      </c>
      <c r="E7" s="159">
        <v>41435677</v>
      </c>
      <c r="F7" s="157">
        <v>40400554</v>
      </c>
      <c r="G7" s="158">
        <v>347916</v>
      </c>
      <c r="H7" s="159">
        <v>40748470</v>
      </c>
      <c r="I7" s="160">
        <f t="shared" si="0"/>
        <v>99</v>
      </c>
      <c r="J7" s="51">
        <f t="shared" si="0"/>
        <v>53.8</v>
      </c>
      <c r="K7" s="52">
        <f t="shared" si="0"/>
        <v>98.3</v>
      </c>
      <c r="L7" s="51">
        <v>98.3</v>
      </c>
      <c r="M7" s="51">
        <v>98.4</v>
      </c>
    </row>
    <row r="8" spans="1:13" s="5" customFormat="1" ht="24.75" customHeight="1" x14ac:dyDescent="0.25">
      <c r="A8" s="29">
        <v>4</v>
      </c>
      <c r="B8" s="156" t="s">
        <v>28</v>
      </c>
      <c r="C8" s="157">
        <v>45169308</v>
      </c>
      <c r="D8" s="158">
        <v>1098694</v>
      </c>
      <c r="E8" s="159">
        <v>46268002</v>
      </c>
      <c r="F8" s="157">
        <v>44702484</v>
      </c>
      <c r="G8" s="158">
        <v>368285</v>
      </c>
      <c r="H8" s="159">
        <v>45070769</v>
      </c>
      <c r="I8" s="160">
        <f t="shared" si="0"/>
        <v>99</v>
      </c>
      <c r="J8" s="51">
        <f t="shared" si="0"/>
        <v>33.5</v>
      </c>
      <c r="K8" s="52">
        <f t="shared" si="0"/>
        <v>97.4</v>
      </c>
      <c r="L8" s="51">
        <v>97.5</v>
      </c>
      <c r="M8" s="51">
        <v>97.4</v>
      </c>
    </row>
    <row r="9" spans="1:13" s="5" customFormat="1" ht="24.75" customHeight="1" x14ac:dyDescent="0.25">
      <c r="A9" s="29">
        <v>5</v>
      </c>
      <c r="B9" s="156" t="s">
        <v>29</v>
      </c>
      <c r="C9" s="157">
        <v>1922874</v>
      </c>
      <c r="D9" s="158">
        <v>99052</v>
      </c>
      <c r="E9" s="159">
        <v>2021926</v>
      </c>
      <c r="F9" s="157">
        <v>1889293</v>
      </c>
      <c r="G9" s="158">
        <v>16646</v>
      </c>
      <c r="H9" s="159">
        <v>1905939</v>
      </c>
      <c r="I9" s="160">
        <f t="shared" si="0"/>
        <v>98.3</v>
      </c>
      <c r="J9" s="51">
        <f t="shared" si="0"/>
        <v>16.8</v>
      </c>
      <c r="K9" s="52">
        <f t="shared" si="0"/>
        <v>94.3</v>
      </c>
      <c r="L9" s="51">
        <v>94.8</v>
      </c>
      <c r="M9" s="51">
        <v>94.6</v>
      </c>
    </row>
    <row r="10" spans="1:13" s="5" customFormat="1" ht="24.75" customHeight="1" x14ac:dyDescent="0.25">
      <c r="A10" s="29">
        <v>6</v>
      </c>
      <c r="B10" s="156" t="s">
        <v>6</v>
      </c>
      <c r="C10" s="157">
        <v>8341599</v>
      </c>
      <c r="D10" s="158">
        <v>373177</v>
      </c>
      <c r="E10" s="159">
        <v>8714776</v>
      </c>
      <c r="F10" s="157">
        <v>8253060</v>
      </c>
      <c r="G10" s="158">
        <v>108006</v>
      </c>
      <c r="H10" s="159">
        <v>8361066</v>
      </c>
      <c r="I10" s="160">
        <f t="shared" si="0"/>
        <v>98.9</v>
      </c>
      <c r="J10" s="51">
        <f t="shared" si="0"/>
        <v>28.9</v>
      </c>
      <c r="K10" s="52">
        <f t="shared" si="0"/>
        <v>95.9</v>
      </c>
      <c r="L10" s="51">
        <v>95.3</v>
      </c>
      <c r="M10" s="51">
        <v>94.7</v>
      </c>
    </row>
    <row r="11" spans="1:13" s="5" customFormat="1" ht="24.75" customHeight="1" x14ac:dyDescent="0.25">
      <c r="A11" s="29">
        <v>7</v>
      </c>
      <c r="B11" s="156" t="s">
        <v>30</v>
      </c>
      <c r="C11" s="157">
        <v>33082180</v>
      </c>
      <c r="D11" s="158">
        <v>859789</v>
      </c>
      <c r="E11" s="159">
        <v>33941969</v>
      </c>
      <c r="F11" s="157">
        <v>32736487</v>
      </c>
      <c r="G11" s="158">
        <v>362803</v>
      </c>
      <c r="H11" s="159">
        <v>33099290</v>
      </c>
      <c r="I11" s="160">
        <f t="shared" si="0"/>
        <v>99</v>
      </c>
      <c r="J11" s="51">
        <f t="shared" si="0"/>
        <v>42.2</v>
      </c>
      <c r="K11" s="52">
        <f t="shared" si="0"/>
        <v>97.5</v>
      </c>
      <c r="L11" s="51">
        <v>97.4</v>
      </c>
      <c r="M11" s="51">
        <v>97.3</v>
      </c>
    </row>
    <row r="12" spans="1:13" s="5" customFormat="1" ht="24.75" customHeight="1" x14ac:dyDescent="0.25">
      <c r="A12" s="29">
        <v>8</v>
      </c>
      <c r="B12" s="156" t="s">
        <v>31</v>
      </c>
      <c r="C12" s="157">
        <v>7676202</v>
      </c>
      <c r="D12" s="158">
        <v>135745</v>
      </c>
      <c r="E12" s="159">
        <v>7811947</v>
      </c>
      <c r="F12" s="157">
        <v>7603673</v>
      </c>
      <c r="G12" s="158">
        <v>61126</v>
      </c>
      <c r="H12" s="159">
        <v>7664799</v>
      </c>
      <c r="I12" s="160">
        <f t="shared" si="0"/>
        <v>99.1</v>
      </c>
      <c r="J12" s="51">
        <f t="shared" si="0"/>
        <v>45</v>
      </c>
      <c r="K12" s="52">
        <f t="shared" si="0"/>
        <v>98.1</v>
      </c>
      <c r="L12" s="51">
        <v>98.1</v>
      </c>
      <c r="M12" s="51">
        <v>98.1</v>
      </c>
    </row>
    <row r="13" spans="1:13" s="5" customFormat="1" ht="24.75" customHeight="1" x14ac:dyDescent="0.25">
      <c r="A13" s="29">
        <v>9</v>
      </c>
      <c r="B13" s="156" t="s">
        <v>32</v>
      </c>
      <c r="C13" s="157">
        <v>4129156</v>
      </c>
      <c r="D13" s="158">
        <v>177890</v>
      </c>
      <c r="E13" s="159">
        <v>4307046</v>
      </c>
      <c r="F13" s="157">
        <v>4085004</v>
      </c>
      <c r="G13" s="158">
        <v>53920</v>
      </c>
      <c r="H13" s="159">
        <v>4138924</v>
      </c>
      <c r="I13" s="160">
        <f t="shared" si="0"/>
        <v>98.9</v>
      </c>
      <c r="J13" s="51">
        <f t="shared" si="0"/>
        <v>30.3</v>
      </c>
      <c r="K13" s="52">
        <f t="shared" si="0"/>
        <v>96.1</v>
      </c>
      <c r="L13" s="51">
        <v>95.9</v>
      </c>
      <c r="M13" s="51">
        <v>95.9</v>
      </c>
    </row>
    <row r="14" spans="1:13" s="5" customFormat="1" ht="24.75" customHeight="1" x14ac:dyDescent="0.25">
      <c r="A14" s="29">
        <v>10</v>
      </c>
      <c r="B14" s="156" t="s">
        <v>33</v>
      </c>
      <c r="C14" s="157">
        <v>8041108</v>
      </c>
      <c r="D14" s="158">
        <v>327521</v>
      </c>
      <c r="E14" s="159">
        <v>8368629</v>
      </c>
      <c r="F14" s="157">
        <v>7955900</v>
      </c>
      <c r="G14" s="158">
        <v>95605</v>
      </c>
      <c r="H14" s="159">
        <v>8051505</v>
      </c>
      <c r="I14" s="160">
        <f t="shared" si="0"/>
        <v>98.9</v>
      </c>
      <c r="J14" s="51">
        <f t="shared" si="0"/>
        <v>29.2</v>
      </c>
      <c r="K14" s="52">
        <f t="shared" si="0"/>
        <v>96.2</v>
      </c>
      <c r="L14" s="53">
        <v>96</v>
      </c>
      <c r="M14" s="53">
        <v>95.6</v>
      </c>
    </row>
    <row r="15" spans="1:13" s="5" customFormat="1" ht="24.75" customHeight="1" x14ac:dyDescent="0.25">
      <c r="A15" s="29">
        <v>11</v>
      </c>
      <c r="B15" s="156" t="s">
        <v>34</v>
      </c>
      <c r="C15" s="157">
        <v>10222823</v>
      </c>
      <c r="D15" s="158">
        <v>365285</v>
      </c>
      <c r="E15" s="159">
        <v>10588108</v>
      </c>
      <c r="F15" s="157">
        <v>10123160</v>
      </c>
      <c r="G15" s="158">
        <v>111810</v>
      </c>
      <c r="H15" s="159">
        <v>10234970</v>
      </c>
      <c r="I15" s="160">
        <f t="shared" si="0"/>
        <v>99</v>
      </c>
      <c r="J15" s="51">
        <f t="shared" si="0"/>
        <v>30.6</v>
      </c>
      <c r="K15" s="52">
        <f t="shared" si="0"/>
        <v>96.7</v>
      </c>
      <c r="L15" s="51">
        <v>96.4</v>
      </c>
      <c r="M15" s="51">
        <v>96</v>
      </c>
    </row>
    <row r="16" spans="1:13" s="5" customFormat="1" ht="24.75" customHeight="1" x14ac:dyDescent="0.25">
      <c r="A16" s="29">
        <v>12</v>
      </c>
      <c r="B16" s="156" t="s">
        <v>35</v>
      </c>
      <c r="C16" s="157">
        <v>2612317</v>
      </c>
      <c r="D16" s="158">
        <v>161267</v>
      </c>
      <c r="E16" s="159">
        <v>2773584</v>
      </c>
      <c r="F16" s="157">
        <v>2559528</v>
      </c>
      <c r="G16" s="158">
        <v>47343</v>
      </c>
      <c r="H16" s="159">
        <v>2606871</v>
      </c>
      <c r="I16" s="160">
        <f t="shared" si="0"/>
        <v>98</v>
      </c>
      <c r="J16" s="51">
        <f t="shared" si="0"/>
        <v>29.4</v>
      </c>
      <c r="K16" s="52">
        <f t="shared" si="0"/>
        <v>94</v>
      </c>
      <c r="L16" s="51">
        <v>94</v>
      </c>
      <c r="M16" s="51">
        <v>94.1</v>
      </c>
    </row>
    <row r="17" spans="1:13" s="5" customFormat="1" ht="24.75" customHeight="1" x14ac:dyDescent="0.25">
      <c r="A17" s="29">
        <v>13</v>
      </c>
      <c r="B17" s="156" t="s">
        <v>36</v>
      </c>
      <c r="C17" s="157">
        <v>2875385</v>
      </c>
      <c r="D17" s="158">
        <v>92297</v>
      </c>
      <c r="E17" s="159">
        <v>2967682</v>
      </c>
      <c r="F17" s="157">
        <v>2847354</v>
      </c>
      <c r="G17" s="158">
        <v>31453</v>
      </c>
      <c r="H17" s="159">
        <v>2878807</v>
      </c>
      <c r="I17" s="160">
        <f t="shared" si="0"/>
        <v>99</v>
      </c>
      <c r="J17" s="51">
        <f t="shared" si="0"/>
        <v>34.1</v>
      </c>
      <c r="K17" s="52">
        <f t="shared" si="0"/>
        <v>97</v>
      </c>
      <c r="L17" s="53">
        <v>96.9</v>
      </c>
      <c r="M17" s="53">
        <v>96.6</v>
      </c>
    </row>
    <row r="18" spans="1:13" s="5" customFormat="1" ht="24.75" customHeight="1" x14ac:dyDescent="0.25">
      <c r="A18" s="29">
        <v>14</v>
      </c>
      <c r="B18" s="156" t="s">
        <v>7</v>
      </c>
      <c r="C18" s="157">
        <v>13019864</v>
      </c>
      <c r="D18" s="158">
        <v>636284</v>
      </c>
      <c r="E18" s="159">
        <v>13656148</v>
      </c>
      <c r="F18" s="157">
        <v>12895091</v>
      </c>
      <c r="G18" s="158">
        <v>143153</v>
      </c>
      <c r="H18" s="159">
        <v>13038244</v>
      </c>
      <c r="I18" s="160">
        <f t="shared" si="0"/>
        <v>99</v>
      </c>
      <c r="J18" s="51">
        <f t="shared" si="0"/>
        <v>22.5</v>
      </c>
      <c r="K18" s="52">
        <f t="shared" si="0"/>
        <v>95.5</v>
      </c>
      <c r="L18" s="51">
        <v>95.2</v>
      </c>
      <c r="M18" s="51">
        <v>94.9</v>
      </c>
    </row>
    <row r="19" spans="1:13" s="5" customFormat="1" ht="24.75" customHeight="1" x14ac:dyDescent="0.25">
      <c r="A19" s="29">
        <v>15</v>
      </c>
      <c r="B19" s="156" t="s">
        <v>37</v>
      </c>
      <c r="C19" s="157">
        <v>29643528</v>
      </c>
      <c r="D19" s="158">
        <v>1037686</v>
      </c>
      <c r="E19" s="159">
        <v>30681214</v>
      </c>
      <c r="F19" s="157">
        <v>29232410</v>
      </c>
      <c r="G19" s="158">
        <v>370154</v>
      </c>
      <c r="H19" s="159">
        <v>29602564</v>
      </c>
      <c r="I19" s="160">
        <f t="shared" si="0"/>
        <v>98.6</v>
      </c>
      <c r="J19" s="51">
        <f t="shared" si="0"/>
        <v>35.700000000000003</v>
      </c>
      <c r="K19" s="52">
        <f t="shared" si="0"/>
        <v>96.5</v>
      </c>
      <c r="L19" s="51">
        <v>96.5</v>
      </c>
      <c r="M19" s="51">
        <v>96.4</v>
      </c>
    </row>
    <row r="20" spans="1:13" s="5" customFormat="1" ht="24.75" customHeight="1" x14ac:dyDescent="0.25">
      <c r="A20" s="29">
        <v>16</v>
      </c>
      <c r="B20" s="156" t="s">
        <v>38</v>
      </c>
      <c r="C20" s="157">
        <v>644741</v>
      </c>
      <c r="D20" s="158">
        <v>43232</v>
      </c>
      <c r="E20" s="159">
        <v>687973</v>
      </c>
      <c r="F20" s="157">
        <v>634325</v>
      </c>
      <c r="G20" s="158">
        <v>11087</v>
      </c>
      <c r="H20" s="159">
        <v>645412</v>
      </c>
      <c r="I20" s="160">
        <f t="shared" si="0"/>
        <v>98.4</v>
      </c>
      <c r="J20" s="51">
        <f t="shared" si="0"/>
        <v>25.6</v>
      </c>
      <c r="K20" s="52">
        <f t="shared" si="0"/>
        <v>93.8</v>
      </c>
      <c r="L20" s="51">
        <v>93.4</v>
      </c>
      <c r="M20" s="51">
        <v>92.2</v>
      </c>
    </row>
    <row r="21" spans="1:13" s="5" customFormat="1" ht="24.75" customHeight="1" x14ac:dyDescent="0.25">
      <c r="A21" s="29">
        <v>17</v>
      </c>
      <c r="B21" s="156" t="s">
        <v>39</v>
      </c>
      <c r="C21" s="157">
        <v>15359060</v>
      </c>
      <c r="D21" s="158">
        <v>1005679</v>
      </c>
      <c r="E21" s="159">
        <v>16364739</v>
      </c>
      <c r="F21" s="157">
        <v>15119781</v>
      </c>
      <c r="G21" s="158">
        <v>216574</v>
      </c>
      <c r="H21" s="159">
        <v>15336355</v>
      </c>
      <c r="I21" s="160">
        <f t="shared" si="0"/>
        <v>98.4</v>
      </c>
      <c r="J21" s="51">
        <f t="shared" si="0"/>
        <v>21.5</v>
      </c>
      <c r="K21" s="52">
        <f t="shared" si="0"/>
        <v>93.7</v>
      </c>
      <c r="L21" s="51">
        <v>93.7</v>
      </c>
      <c r="M21" s="51">
        <v>93.8</v>
      </c>
    </row>
    <row r="22" spans="1:13" s="5" customFormat="1" ht="24.75" customHeight="1" x14ac:dyDescent="0.25">
      <c r="A22" s="29">
        <v>18</v>
      </c>
      <c r="B22" s="156" t="s">
        <v>40</v>
      </c>
      <c r="C22" s="157">
        <v>15655490</v>
      </c>
      <c r="D22" s="158">
        <v>166100</v>
      </c>
      <c r="E22" s="159">
        <v>15821590</v>
      </c>
      <c r="F22" s="157">
        <v>15567187</v>
      </c>
      <c r="G22" s="158">
        <v>87952</v>
      </c>
      <c r="H22" s="159">
        <v>15655139</v>
      </c>
      <c r="I22" s="160">
        <f t="shared" si="0"/>
        <v>99.4</v>
      </c>
      <c r="J22" s="51">
        <f t="shared" si="0"/>
        <v>53</v>
      </c>
      <c r="K22" s="52">
        <f t="shared" si="0"/>
        <v>98.9</v>
      </c>
      <c r="L22" s="51">
        <v>98.8</v>
      </c>
      <c r="M22" s="51">
        <v>98.5</v>
      </c>
    </row>
    <row r="23" spans="1:13" s="5" customFormat="1" ht="24.75" customHeight="1" x14ac:dyDescent="0.25">
      <c r="A23" s="29">
        <v>19</v>
      </c>
      <c r="B23" s="156" t="s">
        <v>8</v>
      </c>
      <c r="C23" s="157">
        <v>13253861</v>
      </c>
      <c r="D23" s="158">
        <v>357301</v>
      </c>
      <c r="E23" s="159">
        <v>13611162</v>
      </c>
      <c r="F23" s="157">
        <v>13086380</v>
      </c>
      <c r="G23" s="158">
        <v>132577</v>
      </c>
      <c r="H23" s="159">
        <v>13218957</v>
      </c>
      <c r="I23" s="160">
        <f t="shared" si="0"/>
        <v>98.7</v>
      </c>
      <c r="J23" s="51">
        <f t="shared" si="0"/>
        <v>37.1</v>
      </c>
      <c r="K23" s="52">
        <f t="shared" si="0"/>
        <v>97.1</v>
      </c>
      <c r="L23" s="51">
        <v>97.3</v>
      </c>
      <c r="M23" s="51">
        <v>97</v>
      </c>
    </row>
    <row r="24" spans="1:13" s="5" customFormat="1" ht="24.75" customHeight="1" x14ac:dyDescent="0.25">
      <c r="A24" s="29">
        <v>20</v>
      </c>
      <c r="B24" s="156" t="s">
        <v>9</v>
      </c>
      <c r="C24" s="157">
        <v>8234616</v>
      </c>
      <c r="D24" s="158">
        <v>208532</v>
      </c>
      <c r="E24" s="159">
        <v>8443148</v>
      </c>
      <c r="F24" s="157">
        <v>8146105</v>
      </c>
      <c r="G24" s="158">
        <v>84932</v>
      </c>
      <c r="H24" s="159">
        <v>8231037</v>
      </c>
      <c r="I24" s="160">
        <f t="shared" si="0"/>
        <v>98.9</v>
      </c>
      <c r="J24" s="51">
        <f t="shared" si="0"/>
        <v>40.700000000000003</v>
      </c>
      <c r="K24" s="52">
        <f t="shared" si="0"/>
        <v>97.5</v>
      </c>
      <c r="L24" s="51">
        <v>97.5</v>
      </c>
      <c r="M24" s="51">
        <v>97.5</v>
      </c>
    </row>
    <row r="25" spans="1:13" s="5" customFormat="1" ht="24.75" customHeight="1" x14ac:dyDescent="0.25">
      <c r="A25" s="29">
        <v>21</v>
      </c>
      <c r="B25" s="156" t="s">
        <v>41</v>
      </c>
      <c r="C25" s="157">
        <v>1474991</v>
      </c>
      <c r="D25" s="158">
        <v>83497</v>
      </c>
      <c r="E25" s="159">
        <v>1558488</v>
      </c>
      <c r="F25" s="157">
        <v>1457877</v>
      </c>
      <c r="G25" s="158">
        <v>18636</v>
      </c>
      <c r="H25" s="159">
        <v>1476513</v>
      </c>
      <c r="I25" s="160">
        <f t="shared" si="0"/>
        <v>98.8</v>
      </c>
      <c r="J25" s="51">
        <f t="shared" si="0"/>
        <v>22.3</v>
      </c>
      <c r="K25" s="52">
        <f t="shared" si="0"/>
        <v>94.7</v>
      </c>
      <c r="L25" s="51">
        <v>94.6</v>
      </c>
      <c r="M25" s="51">
        <v>94.1</v>
      </c>
    </row>
    <row r="26" spans="1:13" s="5" customFormat="1" ht="24.75" customHeight="1" x14ac:dyDescent="0.25">
      <c r="A26" s="29">
        <v>22</v>
      </c>
      <c r="B26" s="156" t="s">
        <v>10</v>
      </c>
      <c r="C26" s="157">
        <v>6255843</v>
      </c>
      <c r="D26" s="158">
        <v>169506</v>
      </c>
      <c r="E26" s="159">
        <v>6425349</v>
      </c>
      <c r="F26" s="157">
        <v>6185308</v>
      </c>
      <c r="G26" s="158">
        <v>65137</v>
      </c>
      <c r="H26" s="159">
        <v>6250445</v>
      </c>
      <c r="I26" s="160">
        <f t="shared" si="0"/>
        <v>98.9</v>
      </c>
      <c r="J26" s="51">
        <f t="shared" si="0"/>
        <v>38.4</v>
      </c>
      <c r="K26" s="52">
        <f t="shared" si="0"/>
        <v>97.3</v>
      </c>
      <c r="L26" s="51">
        <v>97.3</v>
      </c>
      <c r="M26" s="51">
        <v>97.3</v>
      </c>
    </row>
    <row r="27" spans="1:13" s="5" customFormat="1" ht="24.75" customHeight="1" x14ac:dyDescent="0.25">
      <c r="A27" s="29">
        <v>23</v>
      </c>
      <c r="B27" s="156" t="s">
        <v>42</v>
      </c>
      <c r="C27" s="157">
        <v>4412698</v>
      </c>
      <c r="D27" s="158">
        <v>157810</v>
      </c>
      <c r="E27" s="159">
        <v>4570508</v>
      </c>
      <c r="F27" s="157">
        <v>4370867</v>
      </c>
      <c r="G27" s="158">
        <v>56442</v>
      </c>
      <c r="H27" s="159">
        <v>4427309</v>
      </c>
      <c r="I27" s="160">
        <f t="shared" si="0"/>
        <v>99.1</v>
      </c>
      <c r="J27" s="51">
        <f t="shared" si="0"/>
        <v>35.799999999999997</v>
      </c>
      <c r="K27" s="52">
        <f t="shared" si="0"/>
        <v>96.9</v>
      </c>
      <c r="L27" s="51">
        <v>96.5</v>
      </c>
      <c r="M27" s="51">
        <v>95.7</v>
      </c>
    </row>
    <row r="28" spans="1:13" s="5" customFormat="1" ht="24.75" customHeight="1" x14ac:dyDescent="0.25">
      <c r="A28" s="29">
        <v>24</v>
      </c>
      <c r="B28" s="156" t="s">
        <v>43</v>
      </c>
      <c r="C28" s="157">
        <v>1941516</v>
      </c>
      <c r="D28" s="158">
        <v>82777</v>
      </c>
      <c r="E28" s="159">
        <v>2024293</v>
      </c>
      <c r="F28" s="157">
        <v>1920976</v>
      </c>
      <c r="G28" s="158">
        <v>26489</v>
      </c>
      <c r="H28" s="159">
        <v>1947465</v>
      </c>
      <c r="I28" s="160">
        <f t="shared" si="0"/>
        <v>98.9</v>
      </c>
      <c r="J28" s="51">
        <f t="shared" si="0"/>
        <v>32</v>
      </c>
      <c r="K28" s="52">
        <f t="shared" si="0"/>
        <v>96.2</v>
      </c>
      <c r="L28" s="51">
        <v>95.8</v>
      </c>
      <c r="M28" s="51">
        <v>95.2</v>
      </c>
    </row>
    <row r="29" spans="1:13" s="5" customFormat="1" ht="24.75" customHeight="1" x14ac:dyDescent="0.25">
      <c r="A29" s="29">
        <v>25</v>
      </c>
      <c r="B29" s="156" t="s">
        <v>44</v>
      </c>
      <c r="C29" s="157">
        <v>25166415</v>
      </c>
      <c r="D29" s="158">
        <v>551854</v>
      </c>
      <c r="E29" s="159">
        <v>25718269</v>
      </c>
      <c r="F29" s="157">
        <v>25011578</v>
      </c>
      <c r="G29" s="158">
        <v>167576</v>
      </c>
      <c r="H29" s="159">
        <v>25179154</v>
      </c>
      <c r="I29" s="160">
        <f t="shared" si="0"/>
        <v>99.4</v>
      </c>
      <c r="J29" s="51">
        <f t="shared" si="0"/>
        <v>30.4</v>
      </c>
      <c r="K29" s="52">
        <f t="shared" si="0"/>
        <v>97.9</v>
      </c>
      <c r="L29" s="51">
        <v>96.9</v>
      </c>
      <c r="M29" s="51">
        <v>96.3</v>
      </c>
    </row>
    <row r="30" spans="1:13" s="5" customFormat="1" ht="24.75" customHeight="1" x14ac:dyDescent="0.25">
      <c r="A30" s="29">
        <v>26</v>
      </c>
      <c r="B30" s="156" t="s">
        <v>11</v>
      </c>
      <c r="C30" s="157">
        <v>5464624</v>
      </c>
      <c r="D30" s="158">
        <v>298116</v>
      </c>
      <c r="E30" s="159">
        <v>5762740</v>
      </c>
      <c r="F30" s="157">
        <v>5389172</v>
      </c>
      <c r="G30" s="158">
        <v>73795</v>
      </c>
      <c r="H30" s="159">
        <v>5462967</v>
      </c>
      <c r="I30" s="160">
        <f t="shared" si="0"/>
        <v>98.6</v>
      </c>
      <c r="J30" s="51">
        <f t="shared" si="0"/>
        <v>24.8</v>
      </c>
      <c r="K30" s="52">
        <f t="shared" si="0"/>
        <v>94.8</v>
      </c>
      <c r="L30" s="51">
        <v>94.8</v>
      </c>
      <c r="M30" s="51">
        <v>94.7</v>
      </c>
    </row>
    <row r="31" spans="1:13" s="5" customFormat="1" ht="24.75" customHeight="1" x14ac:dyDescent="0.25">
      <c r="A31" s="29">
        <v>27</v>
      </c>
      <c r="B31" s="156" t="s">
        <v>12</v>
      </c>
      <c r="C31" s="157">
        <v>3755630</v>
      </c>
      <c r="D31" s="158">
        <v>76244</v>
      </c>
      <c r="E31" s="159">
        <v>3831874</v>
      </c>
      <c r="F31" s="157">
        <v>3719389</v>
      </c>
      <c r="G31" s="158">
        <v>29513</v>
      </c>
      <c r="H31" s="159">
        <v>3748902</v>
      </c>
      <c r="I31" s="160">
        <f t="shared" si="0"/>
        <v>99</v>
      </c>
      <c r="J31" s="51">
        <f t="shared" si="0"/>
        <v>38.700000000000003</v>
      </c>
      <c r="K31" s="52">
        <f t="shared" si="0"/>
        <v>97.8</v>
      </c>
      <c r="L31" s="51">
        <v>97.9</v>
      </c>
      <c r="M31" s="51">
        <v>98</v>
      </c>
    </row>
    <row r="32" spans="1:13" s="5" customFormat="1" ht="24.75" customHeight="1" x14ac:dyDescent="0.25">
      <c r="A32" s="29">
        <v>28</v>
      </c>
      <c r="B32" s="156" t="s">
        <v>45</v>
      </c>
      <c r="C32" s="157">
        <v>3170805</v>
      </c>
      <c r="D32" s="158">
        <v>259261</v>
      </c>
      <c r="E32" s="159">
        <v>3430066</v>
      </c>
      <c r="F32" s="157">
        <v>3103308</v>
      </c>
      <c r="G32" s="158">
        <v>77711</v>
      </c>
      <c r="H32" s="159">
        <v>3181019</v>
      </c>
      <c r="I32" s="160">
        <f t="shared" si="0"/>
        <v>97.9</v>
      </c>
      <c r="J32" s="51">
        <f t="shared" si="0"/>
        <v>30</v>
      </c>
      <c r="K32" s="52">
        <f t="shared" si="0"/>
        <v>92.7</v>
      </c>
      <c r="L32" s="51">
        <v>91.3</v>
      </c>
      <c r="M32" s="51">
        <v>90.3</v>
      </c>
    </row>
    <row r="33" spans="1:13" s="5" customFormat="1" ht="24.75" customHeight="1" x14ac:dyDescent="0.25">
      <c r="A33" s="29">
        <v>29</v>
      </c>
      <c r="B33" s="156" t="s">
        <v>46</v>
      </c>
      <c r="C33" s="157">
        <v>7008232</v>
      </c>
      <c r="D33" s="158">
        <v>191627</v>
      </c>
      <c r="E33" s="159">
        <v>7199859</v>
      </c>
      <c r="F33" s="157">
        <v>6943421</v>
      </c>
      <c r="G33" s="158">
        <v>58027</v>
      </c>
      <c r="H33" s="159">
        <v>7001448</v>
      </c>
      <c r="I33" s="160">
        <f t="shared" si="0"/>
        <v>99.1</v>
      </c>
      <c r="J33" s="51">
        <f t="shared" si="0"/>
        <v>30.3</v>
      </c>
      <c r="K33" s="52">
        <f t="shared" si="0"/>
        <v>97.2</v>
      </c>
      <c r="L33" s="53">
        <v>97.3</v>
      </c>
      <c r="M33" s="53">
        <v>97.2</v>
      </c>
    </row>
    <row r="34" spans="1:13" s="5" customFormat="1" ht="24.75" customHeight="1" x14ac:dyDescent="0.25">
      <c r="A34" s="29">
        <v>30</v>
      </c>
      <c r="B34" s="156" t="s">
        <v>47</v>
      </c>
      <c r="C34" s="157">
        <v>3769030</v>
      </c>
      <c r="D34" s="158">
        <v>166063</v>
      </c>
      <c r="E34" s="159">
        <v>3935093</v>
      </c>
      <c r="F34" s="157">
        <v>3733144</v>
      </c>
      <c r="G34" s="158">
        <v>46472</v>
      </c>
      <c r="H34" s="159">
        <v>3779616</v>
      </c>
      <c r="I34" s="160">
        <f t="shared" si="0"/>
        <v>99</v>
      </c>
      <c r="J34" s="51">
        <f t="shared" si="0"/>
        <v>28</v>
      </c>
      <c r="K34" s="52">
        <f t="shared" si="0"/>
        <v>96</v>
      </c>
      <c r="L34" s="51">
        <v>95.7</v>
      </c>
      <c r="M34" s="51">
        <v>94.4</v>
      </c>
    </row>
    <row r="35" spans="1:13" s="5" customFormat="1" ht="24.75" customHeight="1" x14ac:dyDescent="0.25">
      <c r="A35" s="29">
        <v>31</v>
      </c>
      <c r="B35" s="156" t="s">
        <v>48</v>
      </c>
      <c r="C35" s="157">
        <v>2472330</v>
      </c>
      <c r="D35" s="158">
        <v>194035</v>
      </c>
      <c r="E35" s="159">
        <v>2666365</v>
      </c>
      <c r="F35" s="157">
        <v>2424143</v>
      </c>
      <c r="G35" s="158">
        <v>40631</v>
      </c>
      <c r="H35" s="159">
        <v>2464774</v>
      </c>
      <c r="I35" s="160">
        <f t="shared" si="0"/>
        <v>98.1</v>
      </c>
      <c r="J35" s="51">
        <f t="shared" si="0"/>
        <v>20.9</v>
      </c>
      <c r="K35" s="52">
        <f t="shared" si="0"/>
        <v>92.4</v>
      </c>
      <c r="L35" s="51">
        <v>92.4</v>
      </c>
      <c r="M35" s="51">
        <v>92</v>
      </c>
    </row>
    <row r="36" spans="1:13" s="5" customFormat="1" ht="24.75" customHeight="1" x14ac:dyDescent="0.25">
      <c r="A36" s="29">
        <v>32</v>
      </c>
      <c r="B36" s="156" t="s">
        <v>19</v>
      </c>
      <c r="C36" s="157">
        <v>1201586</v>
      </c>
      <c r="D36" s="158">
        <v>40099</v>
      </c>
      <c r="E36" s="159">
        <v>1241685</v>
      </c>
      <c r="F36" s="157">
        <v>1190778</v>
      </c>
      <c r="G36" s="158">
        <v>11519</v>
      </c>
      <c r="H36" s="159">
        <v>1202297</v>
      </c>
      <c r="I36" s="160">
        <f t="shared" si="0"/>
        <v>99.1</v>
      </c>
      <c r="J36" s="51">
        <f t="shared" si="0"/>
        <v>28.7</v>
      </c>
      <c r="K36" s="52">
        <f t="shared" si="0"/>
        <v>96.8</v>
      </c>
      <c r="L36" s="53">
        <v>96.8</v>
      </c>
      <c r="M36" s="53">
        <v>96.9</v>
      </c>
    </row>
    <row r="37" spans="1:13" s="5" customFormat="1" ht="24.75" customHeight="1" x14ac:dyDescent="0.25">
      <c r="A37" s="29">
        <v>33</v>
      </c>
      <c r="B37" s="156" t="s">
        <v>49</v>
      </c>
      <c r="C37" s="157">
        <v>1427570</v>
      </c>
      <c r="D37" s="158">
        <v>100154</v>
      </c>
      <c r="E37" s="159">
        <v>1527724</v>
      </c>
      <c r="F37" s="157">
        <v>1407393</v>
      </c>
      <c r="G37" s="158">
        <v>14500</v>
      </c>
      <c r="H37" s="159">
        <v>1421893</v>
      </c>
      <c r="I37" s="160">
        <f t="shared" ref="I37:K58" si="1">IF(C37=0,"－",ROUND(+F37/C37*100,1))</f>
        <v>98.6</v>
      </c>
      <c r="J37" s="51">
        <f t="shared" si="1"/>
        <v>14.5</v>
      </c>
      <c r="K37" s="52">
        <f t="shared" si="1"/>
        <v>93.1</v>
      </c>
      <c r="L37" s="53">
        <v>93.5</v>
      </c>
      <c r="M37" s="53">
        <v>93.4</v>
      </c>
    </row>
    <row r="38" spans="1:13" s="5" customFormat="1" ht="24.75" customHeight="1" x14ac:dyDescent="0.25">
      <c r="A38" s="29">
        <v>34</v>
      </c>
      <c r="B38" s="156" t="s">
        <v>50</v>
      </c>
      <c r="C38" s="157">
        <v>3063739</v>
      </c>
      <c r="D38" s="158">
        <v>83634</v>
      </c>
      <c r="E38" s="159">
        <v>3147373</v>
      </c>
      <c r="F38" s="157">
        <v>3042013</v>
      </c>
      <c r="G38" s="158">
        <v>31860</v>
      </c>
      <c r="H38" s="159">
        <v>3073873</v>
      </c>
      <c r="I38" s="160">
        <f t="shared" si="1"/>
        <v>99.3</v>
      </c>
      <c r="J38" s="51">
        <f t="shared" si="1"/>
        <v>38.1</v>
      </c>
      <c r="K38" s="52">
        <f t="shared" si="1"/>
        <v>97.7</v>
      </c>
      <c r="L38" s="53">
        <v>97</v>
      </c>
      <c r="M38" s="53">
        <v>96.4</v>
      </c>
    </row>
    <row r="39" spans="1:13" s="5" customFormat="1" ht="24.75" customHeight="1" x14ac:dyDescent="0.25">
      <c r="A39" s="29">
        <v>35</v>
      </c>
      <c r="B39" s="156" t="s">
        <v>51</v>
      </c>
      <c r="C39" s="157">
        <v>1963348</v>
      </c>
      <c r="D39" s="158">
        <v>149246</v>
      </c>
      <c r="E39" s="159">
        <v>2112594</v>
      </c>
      <c r="F39" s="157">
        <v>1921573</v>
      </c>
      <c r="G39" s="158">
        <v>46971</v>
      </c>
      <c r="H39" s="159">
        <v>1968544</v>
      </c>
      <c r="I39" s="160">
        <f t="shared" si="1"/>
        <v>97.9</v>
      </c>
      <c r="J39" s="51">
        <f t="shared" si="1"/>
        <v>31.5</v>
      </c>
      <c r="K39" s="52">
        <f t="shared" si="1"/>
        <v>93.2</v>
      </c>
      <c r="L39" s="53">
        <v>92.8</v>
      </c>
      <c r="M39" s="53">
        <v>92.6</v>
      </c>
    </row>
    <row r="40" spans="1:13" s="5" customFormat="1" ht="24.75" customHeight="1" x14ac:dyDescent="0.25">
      <c r="A40" s="29">
        <v>36</v>
      </c>
      <c r="B40" s="156" t="s">
        <v>20</v>
      </c>
      <c r="C40" s="157">
        <v>1353827</v>
      </c>
      <c r="D40" s="158">
        <v>43492</v>
      </c>
      <c r="E40" s="159">
        <v>1397319</v>
      </c>
      <c r="F40" s="157">
        <v>1343130</v>
      </c>
      <c r="G40" s="158">
        <v>15433</v>
      </c>
      <c r="H40" s="159">
        <v>1358563</v>
      </c>
      <c r="I40" s="160">
        <f t="shared" si="1"/>
        <v>99.2</v>
      </c>
      <c r="J40" s="51">
        <f t="shared" si="1"/>
        <v>35.5</v>
      </c>
      <c r="K40" s="52">
        <f t="shared" si="1"/>
        <v>97.2</v>
      </c>
      <c r="L40" s="53">
        <v>96.8</v>
      </c>
      <c r="M40" s="53">
        <v>95.7</v>
      </c>
    </row>
    <row r="41" spans="1:13" s="5" customFormat="1" ht="24.75" customHeight="1" x14ac:dyDescent="0.25">
      <c r="A41" s="29">
        <v>37</v>
      </c>
      <c r="B41" s="156" t="s">
        <v>124</v>
      </c>
      <c r="C41" s="157">
        <v>2370760</v>
      </c>
      <c r="D41" s="158">
        <v>167458</v>
      </c>
      <c r="E41" s="159">
        <v>2538218</v>
      </c>
      <c r="F41" s="157">
        <v>2328566</v>
      </c>
      <c r="G41" s="158">
        <v>43109</v>
      </c>
      <c r="H41" s="159">
        <v>2371675</v>
      </c>
      <c r="I41" s="160">
        <f>IF(C41=0,"－",ROUND(+F41/C41*100,1))</f>
        <v>98.2</v>
      </c>
      <c r="J41" s="51">
        <f>IF(D41=0,"－",ROUND(+G41/D41*100,1))</f>
        <v>25.7</v>
      </c>
      <c r="K41" s="52">
        <f>IF(E41=0,"－",ROUND(+H41/E41*100,1))</f>
        <v>93.4</v>
      </c>
      <c r="L41" s="53">
        <v>93.4</v>
      </c>
      <c r="M41" s="53">
        <v>92.6</v>
      </c>
    </row>
    <row r="42" spans="1:13" s="5" customFormat="1" ht="24.75" customHeight="1" x14ac:dyDescent="0.25">
      <c r="A42" s="29">
        <v>38</v>
      </c>
      <c r="B42" s="156" t="s">
        <v>13</v>
      </c>
      <c r="C42" s="157">
        <v>969005</v>
      </c>
      <c r="D42" s="158">
        <v>44120</v>
      </c>
      <c r="E42" s="159">
        <v>1013125</v>
      </c>
      <c r="F42" s="157">
        <v>958365</v>
      </c>
      <c r="G42" s="158">
        <v>11715</v>
      </c>
      <c r="H42" s="159">
        <v>970080</v>
      </c>
      <c r="I42" s="160">
        <f t="shared" si="1"/>
        <v>98.9</v>
      </c>
      <c r="J42" s="51">
        <f t="shared" si="1"/>
        <v>26.6</v>
      </c>
      <c r="K42" s="52">
        <f t="shared" si="1"/>
        <v>95.8</v>
      </c>
      <c r="L42" s="51">
        <v>95.4</v>
      </c>
      <c r="M42" s="51">
        <v>95.1</v>
      </c>
    </row>
    <row r="43" spans="1:13" s="5" customFormat="1" ht="24.75" customHeight="1" x14ac:dyDescent="0.25">
      <c r="A43" s="29">
        <v>39</v>
      </c>
      <c r="B43" s="156" t="s">
        <v>52</v>
      </c>
      <c r="C43" s="157">
        <v>851159</v>
      </c>
      <c r="D43" s="158">
        <v>54031</v>
      </c>
      <c r="E43" s="159">
        <v>905190</v>
      </c>
      <c r="F43" s="157">
        <v>839601</v>
      </c>
      <c r="G43" s="158">
        <v>10463</v>
      </c>
      <c r="H43" s="159">
        <v>850064</v>
      </c>
      <c r="I43" s="160">
        <f t="shared" si="1"/>
        <v>98.6</v>
      </c>
      <c r="J43" s="51">
        <f t="shared" si="1"/>
        <v>19.399999999999999</v>
      </c>
      <c r="K43" s="52">
        <f t="shared" si="1"/>
        <v>93.9</v>
      </c>
      <c r="L43" s="51">
        <v>94</v>
      </c>
      <c r="M43" s="51">
        <v>93.7</v>
      </c>
    </row>
    <row r="44" spans="1:13" s="5" customFormat="1" ht="24.75" customHeight="1" x14ac:dyDescent="0.25">
      <c r="A44" s="29">
        <v>40</v>
      </c>
      <c r="B44" s="156" t="s">
        <v>53</v>
      </c>
      <c r="C44" s="157">
        <v>248447</v>
      </c>
      <c r="D44" s="158">
        <v>7255</v>
      </c>
      <c r="E44" s="159">
        <v>255702</v>
      </c>
      <c r="F44" s="157">
        <v>245692</v>
      </c>
      <c r="G44" s="158">
        <v>2691</v>
      </c>
      <c r="H44" s="159">
        <v>248383</v>
      </c>
      <c r="I44" s="160">
        <f t="shared" si="1"/>
        <v>98.9</v>
      </c>
      <c r="J44" s="51">
        <f t="shared" si="1"/>
        <v>37.1</v>
      </c>
      <c r="K44" s="52">
        <f t="shared" si="1"/>
        <v>97.1</v>
      </c>
      <c r="L44" s="51">
        <v>97.1</v>
      </c>
      <c r="M44" s="51">
        <v>97.5</v>
      </c>
    </row>
    <row r="45" spans="1:13" s="5" customFormat="1" ht="24.75" customHeight="1" x14ac:dyDescent="0.25">
      <c r="A45" s="29">
        <v>41</v>
      </c>
      <c r="B45" s="156" t="s">
        <v>54</v>
      </c>
      <c r="C45" s="157">
        <v>713608</v>
      </c>
      <c r="D45" s="158">
        <v>29689</v>
      </c>
      <c r="E45" s="159">
        <v>743297</v>
      </c>
      <c r="F45" s="157">
        <v>706181</v>
      </c>
      <c r="G45" s="158">
        <v>7561</v>
      </c>
      <c r="H45" s="159">
        <v>713742</v>
      </c>
      <c r="I45" s="160">
        <f t="shared" si="1"/>
        <v>99</v>
      </c>
      <c r="J45" s="51">
        <f t="shared" si="1"/>
        <v>25.5</v>
      </c>
      <c r="K45" s="52">
        <f t="shared" si="1"/>
        <v>96</v>
      </c>
      <c r="L45" s="51">
        <v>95.6</v>
      </c>
      <c r="M45" s="51">
        <v>94</v>
      </c>
    </row>
    <row r="46" spans="1:13" s="5" customFormat="1" ht="24.75" customHeight="1" x14ac:dyDescent="0.25">
      <c r="A46" s="29">
        <v>42</v>
      </c>
      <c r="B46" s="156" t="s">
        <v>55</v>
      </c>
      <c r="C46" s="157">
        <v>597075</v>
      </c>
      <c r="D46" s="158">
        <v>18083</v>
      </c>
      <c r="E46" s="159">
        <v>615158</v>
      </c>
      <c r="F46" s="157">
        <v>575971</v>
      </c>
      <c r="G46" s="158">
        <v>4399</v>
      </c>
      <c r="H46" s="159">
        <v>580370</v>
      </c>
      <c r="I46" s="160">
        <f t="shared" si="1"/>
        <v>96.5</v>
      </c>
      <c r="J46" s="51">
        <f t="shared" si="1"/>
        <v>24.3</v>
      </c>
      <c r="K46" s="52">
        <f t="shared" si="1"/>
        <v>94.3</v>
      </c>
      <c r="L46" s="51">
        <v>96.9</v>
      </c>
      <c r="M46" s="51">
        <v>96.5</v>
      </c>
    </row>
    <row r="47" spans="1:13" s="5" customFormat="1" ht="24.75" customHeight="1" x14ac:dyDescent="0.25">
      <c r="A47" s="29">
        <v>43</v>
      </c>
      <c r="B47" s="156" t="s">
        <v>14</v>
      </c>
      <c r="C47" s="157">
        <v>534959</v>
      </c>
      <c r="D47" s="158">
        <v>34442</v>
      </c>
      <c r="E47" s="159">
        <v>569401</v>
      </c>
      <c r="F47" s="157">
        <v>522824</v>
      </c>
      <c r="G47" s="158">
        <v>10116</v>
      </c>
      <c r="H47" s="159">
        <v>532940</v>
      </c>
      <c r="I47" s="160">
        <f t="shared" si="1"/>
        <v>97.7</v>
      </c>
      <c r="J47" s="51">
        <f t="shared" si="1"/>
        <v>29.4</v>
      </c>
      <c r="K47" s="52">
        <f t="shared" si="1"/>
        <v>93.6</v>
      </c>
      <c r="L47" s="51">
        <v>94</v>
      </c>
      <c r="M47" s="51">
        <v>93.3</v>
      </c>
    </row>
    <row r="48" spans="1:13" s="5" customFormat="1" ht="24.75" customHeight="1" x14ac:dyDescent="0.25">
      <c r="A48" s="29">
        <v>44</v>
      </c>
      <c r="B48" s="156" t="s">
        <v>56</v>
      </c>
      <c r="C48" s="157">
        <v>603126</v>
      </c>
      <c r="D48" s="158">
        <v>13470</v>
      </c>
      <c r="E48" s="159">
        <v>616596</v>
      </c>
      <c r="F48" s="157">
        <v>598398</v>
      </c>
      <c r="G48" s="158">
        <v>2988</v>
      </c>
      <c r="H48" s="159">
        <v>601386</v>
      </c>
      <c r="I48" s="160">
        <f t="shared" si="1"/>
        <v>99.2</v>
      </c>
      <c r="J48" s="51">
        <f t="shared" si="1"/>
        <v>22.2</v>
      </c>
      <c r="K48" s="52">
        <f t="shared" si="1"/>
        <v>97.5</v>
      </c>
      <c r="L48" s="51">
        <v>97</v>
      </c>
      <c r="M48" s="51">
        <v>94.7</v>
      </c>
    </row>
    <row r="49" spans="1:13" s="5" customFormat="1" ht="24.75" customHeight="1" x14ac:dyDescent="0.25">
      <c r="A49" s="29">
        <v>45</v>
      </c>
      <c r="B49" s="156" t="s">
        <v>21</v>
      </c>
      <c r="C49" s="157">
        <v>895007</v>
      </c>
      <c r="D49" s="158">
        <v>42830</v>
      </c>
      <c r="E49" s="159">
        <v>937837</v>
      </c>
      <c r="F49" s="157">
        <v>886867</v>
      </c>
      <c r="G49" s="158">
        <v>14977</v>
      </c>
      <c r="H49" s="159">
        <v>901844</v>
      </c>
      <c r="I49" s="160">
        <f t="shared" si="1"/>
        <v>99.1</v>
      </c>
      <c r="J49" s="51">
        <f t="shared" si="1"/>
        <v>35</v>
      </c>
      <c r="K49" s="52">
        <f t="shared" si="1"/>
        <v>96.2</v>
      </c>
      <c r="L49" s="53">
        <v>95.3</v>
      </c>
      <c r="M49" s="53">
        <v>94.2</v>
      </c>
    </row>
    <row r="50" spans="1:13" s="5" customFormat="1" ht="24.75" customHeight="1" x14ac:dyDescent="0.25">
      <c r="A50" s="29">
        <v>46</v>
      </c>
      <c r="B50" s="156" t="s">
        <v>57</v>
      </c>
      <c r="C50" s="157">
        <v>641022</v>
      </c>
      <c r="D50" s="158">
        <v>26465</v>
      </c>
      <c r="E50" s="159">
        <v>667487</v>
      </c>
      <c r="F50" s="157">
        <v>632191</v>
      </c>
      <c r="G50" s="158">
        <v>8351</v>
      </c>
      <c r="H50" s="159">
        <v>640542</v>
      </c>
      <c r="I50" s="160">
        <f t="shared" si="1"/>
        <v>98.6</v>
      </c>
      <c r="J50" s="51">
        <f t="shared" si="1"/>
        <v>31.6</v>
      </c>
      <c r="K50" s="52">
        <f t="shared" si="1"/>
        <v>96</v>
      </c>
      <c r="L50" s="51">
        <v>95.7</v>
      </c>
      <c r="M50" s="51">
        <v>95.5</v>
      </c>
    </row>
    <row r="51" spans="1:13" s="5" customFormat="1" ht="24.75" customHeight="1" x14ac:dyDescent="0.25">
      <c r="A51" s="29">
        <v>47</v>
      </c>
      <c r="B51" s="156" t="s">
        <v>58</v>
      </c>
      <c r="C51" s="157">
        <v>234160</v>
      </c>
      <c r="D51" s="158">
        <v>14883</v>
      </c>
      <c r="E51" s="159">
        <v>249043</v>
      </c>
      <c r="F51" s="157">
        <v>228056</v>
      </c>
      <c r="G51" s="158">
        <v>4715</v>
      </c>
      <c r="H51" s="159">
        <v>232771</v>
      </c>
      <c r="I51" s="160">
        <f t="shared" si="1"/>
        <v>97.4</v>
      </c>
      <c r="J51" s="51">
        <f t="shared" si="1"/>
        <v>31.7</v>
      </c>
      <c r="K51" s="52">
        <f t="shared" si="1"/>
        <v>93.5</v>
      </c>
      <c r="L51" s="51">
        <v>94.2</v>
      </c>
      <c r="M51" s="51">
        <v>92.6</v>
      </c>
    </row>
    <row r="52" spans="1:13" s="5" customFormat="1" ht="24.75" customHeight="1" x14ac:dyDescent="0.25">
      <c r="A52" s="29">
        <v>48</v>
      </c>
      <c r="B52" s="156" t="s">
        <v>59</v>
      </c>
      <c r="C52" s="157">
        <v>566639</v>
      </c>
      <c r="D52" s="158">
        <v>33013</v>
      </c>
      <c r="E52" s="159">
        <v>599652</v>
      </c>
      <c r="F52" s="157">
        <v>558825</v>
      </c>
      <c r="G52" s="158">
        <v>8704</v>
      </c>
      <c r="H52" s="159">
        <v>567529</v>
      </c>
      <c r="I52" s="160">
        <f t="shared" si="1"/>
        <v>98.6</v>
      </c>
      <c r="J52" s="51">
        <f t="shared" si="1"/>
        <v>26.4</v>
      </c>
      <c r="K52" s="52">
        <f t="shared" si="1"/>
        <v>94.6</v>
      </c>
      <c r="L52" s="51">
        <v>94.2</v>
      </c>
      <c r="M52" s="51">
        <v>93.8</v>
      </c>
    </row>
    <row r="53" spans="1:13" s="5" customFormat="1" ht="24.75" customHeight="1" x14ac:dyDescent="0.25">
      <c r="A53" s="29">
        <v>49</v>
      </c>
      <c r="B53" s="156" t="s">
        <v>60</v>
      </c>
      <c r="C53" s="157">
        <v>436303</v>
      </c>
      <c r="D53" s="158">
        <v>20196</v>
      </c>
      <c r="E53" s="159">
        <v>456499</v>
      </c>
      <c r="F53" s="157">
        <v>426378</v>
      </c>
      <c r="G53" s="158">
        <v>4054</v>
      </c>
      <c r="H53" s="159">
        <v>430432</v>
      </c>
      <c r="I53" s="160">
        <f t="shared" si="1"/>
        <v>97.7</v>
      </c>
      <c r="J53" s="51">
        <f t="shared" si="1"/>
        <v>20.100000000000001</v>
      </c>
      <c r="K53" s="52">
        <f t="shared" si="1"/>
        <v>94.3</v>
      </c>
      <c r="L53" s="51">
        <v>95.3</v>
      </c>
      <c r="M53" s="51">
        <v>94.8</v>
      </c>
    </row>
    <row r="54" spans="1:13" s="5" customFormat="1" ht="24.75" customHeight="1" x14ac:dyDescent="0.25">
      <c r="A54" s="29">
        <v>50</v>
      </c>
      <c r="B54" s="156" t="s">
        <v>61</v>
      </c>
      <c r="C54" s="157">
        <v>259333</v>
      </c>
      <c r="D54" s="158">
        <v>7241</v>
      </c>
      <c r="E54" s="159">
        <v>266574</v>
      </c>
      <c r="F54" s="157">
        <v>256069</v>
      </c>
      <c r="G54" s="158">
        <v>3316</v>
      </c>
      <c r="H54" s="159">
        <v>259385</v>
      </c>
      <c r="I54" s="160">
        <f t="shared" si="1"/>
        <v>98.7</v>
      </c>
      <c r="J54" s="51">
        <f t="shared" si="1"/>
        <v>45.8</v>
      </c>
      <c r="K54" s="52">
        <f t="shared" si="1"/>
        <v>97.3</v>
      </c>
      <c r="L54" s="161">
        <v>97.3</v>
      </c>
      <c r="M54" s="161">
        <v>96.8</v>
      </c>
    </row>
    <row r="55" spans="1:13" s="5" customFormat="1" ht="24.75" customHeight="1" x14ac:dyDescent="0.25">
      <c r="A55" s="29">
        <v>51</v>
      </c>
      <c r="B55" s="156" t="s">
        <v>62</v>
      </c>
      <c r="C55" s="157">
        <v>267055</v>
      </c>
      <c r="D55" s="158">
        <v>12830</v>
      </c>
      <c r="E55" s="159">
        <v>279885</v>
      </c>
      <c r="F55" s="157">
        <v>263978</v>
      </c>
      <c r="G55" s="158">
        <v>2723</v>
      </c>
      <c r="H55" s="159">
        <v>266701</v>
      </c>
      <c r="I55" s="160">
        <f t="shared" si="1"/>
        <v>98.8</v>
      </c>
      <c r="J55" s="51">
        <f t="shared" si="1"/>
        <v>21.2</v>
      </c>
      <c r="K55" s="52">
        <f t="shared" si="1"/>
        <v>95.3</v>
      </c>
      <c r="L55" s="162">
        <v>93.7</v>
      </c>
      <c r="M55" s="162">
        <v>95</v>
      </c>
    </row>
    <row r="56" spans="1:13" s="5" customFormat="1" ht="24.75" customHeight="1" x14ac:dyDescent="0.25">
      <c r="A56" s="29">
        <v>52</v>
      </c>
      <c r="B56" s="156" t="s">
        <v>15</v>
      </c>
      <c r="C56" s="157">
        <v>281916</v>
      </c>
      <c r="D56" s="158">
        <v>3235</v>
      </c>
      <c r="E56" s="159">
        <v>285151</v>
      </c>
      <c r="F56" s="157">
        <v>280654</v>
      </c>
      <c r="G56" s="158">
        <v>1295</v>
      </c>
      <c r="H56" s="159">
        <v>281949</v>
      </c>
      <c r="I56" s="160">
        <f t="shared" si="1"/>
        <v>99.6</v>
      </c>
      <c r="J56" s="51">
        <f t="shared" si="1"/>
        <v>40</v>
      </c>
      <c r="K56" s="52">
        <f t="shared" si="1"/>
        <v>98.9</v>
      </c>
      <c r="L56" s="162">
        <v>98.8</v>
      </c>
      <c r="M56" s="162">
        <v>98.2</v>
      </c>
    </row>
    <row r="57" spans="1:13" s="5" customFormat="1" ht="24.75" customHeight="1" x14ac:dyDescent="0.25">
      <c r="A57" s="29">
        <v>53</v>
      </c>
      <c r="B57" s="156" t="s">
        <v>63</v>
      </c>
      <c r="C57" s="157">
        <v>290820</v>
      </c>
      <c r="D57" s="158">
        <v>15917</v>
      </c>
      <c r="E57" s="159">
        <v>306737</v>
      </c>
      <c r="F57" s="157">
        <v>288464</v>
      </c>
      <c r="G57" s="158">
        <v>3725</v>
      </c>
      <c r="H57" s="159">
        <v>292189</v>
      </c>
      <c r="I57" s="160">
        <f t="shared" si="1"/>
        <v>99.2</v>
      </c>
      <c r="J57" s="51">
        <f t="shared" si="1"/>
        <v>23.4</v>
      </c>
      <c r="K57" s="52">
        <f t="shared" si="1"/>
        <v>95.3</v>
      </c>
      <c r="L57" s="162">
        <v>94.1</v>
      </c>
      <c r="M57" s="162">
        <v>93.5</v>
      </c>
    </row>
    <row r="58" spans="1:13" s="5" customFormat="1" ht="24.75" customHeight="1" thickBot="1" x14ac:dyDescent="0.3">
      <c r="A58" s="29">
        <v>54</v>
      </c>
      <c r="B58" s="163" t="s">
        <v>64</v>
      </c>
      <c r="C58" s="164">
        <v>242749</v>
      </c>
      <c r="D58" s="165">
        <v>4410</v>
      </c>
      <c r="E58" s="166">
        <v>247159</v>
      </c>
      <c r="F58" s="164">
        <v>240934</v>
      </c>
      <c r="G58" s="165">
        <v>1927</v>
      </c>
      <c r="H58" s="166">
        <v>242861</v>
      </c>
      <c r="I58" s="160">
        <f t="shared" si="1"/>
        <v>99.3</v>
      </c>
      <c r="J58" s="51">
        <f t="shared" si="1"/>
        <v>43.7</v>
      </c>
      <c r="K58" s="52">
        <f t="shared" si="1"/>
        <v>98.3</v>
      </c>
      <c r="L58" s="42">
        <v>98</v>
      </c>
      <c r="M58" s="42">
        <v>98.5</v>
      </c>
    </row>
    <row r="59" spans="1:13" s="5" customFormat="1" ht="24.75" customHeight="1" thickTop="1" x14ac:dyDescent="0.25">
      <c r="A59" s="105"/>
      <c r="B59" s="167" t="s">
        <v>16</v>
      </c>
      <c r="C59" s="168">
        <f t="shared" ref="C59:H59" si="2">SUM(C5:C41)</f>
        <v>432049953</v>
      </c>
      <c r="D59" s="169">
        <f t="shared" si="2"/>
        <v>13637766</v>
      </c>
      <c r="E59" s="170">
        <f t="shared" si="2"/>
        <v>445687719</v>
      </c>
      <c r="F59" s="168">
        <f t="shared" si="2"/>
        <v>427518040</v>
      </c>
      <c r="G59" s="169">
        <f t="shared" si="2"/>
        <v>4285515</v>
      </c>
      <c r="H59" s="171">
        <f t="shared" si="2"/>
        <v>431803555</v>
      </c>
      <c r="I59" s="155">
        <f t="shared" ref="I59:K61" si="3">IF(C59=0,"－",ROUND(+F59/C59*100,1))</f>
        <v>99</v>
      </c>
      <c r="J59" s="96">
        <f t="shared" si="3"/>
        <v>31.4</v>
      </c>
      <c r="K59" s="97">
        <f t="shared" si="3"/>
        <v>96.9</v>
      </c>
      <c r="L59" s="172">
        <v>96.8</v>
      </c>
      <c r="M59" s="112">
        <v>96.6</v>
      </c>
    </row>
    <row r="60" spans="1:13" s="5" customFormat="1" ht="24.75" customHeight="1" x14ac:dyDescent="0.25">
      <c r="A60" s="34"/>
      <c r="B60" s="35" t="s">
        <v>17</v>
      </c>
      <c r="C60" s="113">
        <f t="shared" ref="C60:H60" si="4">SUM(C42:C58)</f>
        <v>8632383</v>
      </c>
      <c r="D60" s="114">
        <f t="shared" si="4"/>
        <v>382110</v>
      </c>
      <c r="E60" s="115">
        <f t="shared" si="4"/>
        <v>9014493</v>
      </c>
      <c r="F60" s="113">
        <f t="shared" si="4"/>
        <v>8509448</v>
      </c>
      <c r="G60" s="114">
        <f t="shared" si="4"/>
        <v>103720</v>
      </c>
      <c r="H60" s="116">
        <f t="shared" si="4"/>
        <v>8613168</v>
      </c>
      <c r="I60" s="50">
        <f t="shared" si="3"/>
        <v>98.6</v>
      </c>
      <c r="J60" s="51">
        <f t="shared" si="3"/>
        <v>27.1</v>
      </c>
      <c r="K60" s="52">
        <f t="shared" si="3"/>
        <v>95.5</v>
      </c>
      <c r="L60" s="75">
        <v>95.4</v>
      </c>
      <c r="M60" s="53">
        <v>94.8</v>
      </c>
    </row>
    <row r="61" spans="1:13" s="5" customFormat="1" ht="24.75" customHeight="1" x14ac:dyDescent="0.25">
      <c r="A61" s="146"/>
      <c r="B61" s="147" t="s">
        <v>18</v>
      </c>
      <c r="C61" s="173">
        <f t="shared" ref="C61:H61" si="5">SUM(C59:C60)</f>
        <v>440682336</v>
      </c>
      <c r="D61" s="114">
        <f t="shared" si="5"/>
        <v>14019876</v>
      </c>
      <c r="E61" s="174">
        <f t="shared" si="5"/>
        <v>454702212</v>
      </c>
      <c r="F61" s="173">
        <f t="shared" si="5"/>
        <v>436027488</v>
      </c>
      <c r="G61" s="114">
        <f t="shared" si="5"/>
        <v>4389235</v>
      </c>
      <c r="H61" s="175">
        <f t="shared" si="5"/>
        <v>440416723</v>
      </c>
      <c r="I61" s="50">
        <f t="shared" si="3"/>
        <v>98.9</v>
      </c>
      <c r="J61" s="51">
        <f t="shared" si="3"/>
        <v>31.3</v>
      </c>
      <c r="K61" s="52">
        <f t="shared" si="3"/>
        <v>96.9</v>
      </c>
      <c r="L61" s="160">
        <v>96.7</v>
      </c>
      <c r="M61" s="51">
        <v>96.6</v>
      </c>
    </row>
    <row r="62" spans="1:13" s="5" customFormat="1" ht="20.25" customHeight="1" x14ac:dyDescent="0.2">
      <c r="A62" s="176"/>
      <c r="B62" s="177"/>
      <c r="C62" s="178"/>
      <c r="D62" s="178"/>
      <c r="E62" s="178"/>
      <c r="F62" s="178"/>
      <c r="G62" s="178"/>
      <c r="H62" s="178"/>
      <c r="I62" s="179"/>
      <c r="J62" s="179"/>
      <c r="K62" s="179"/>
      <c r="L62" s="179"/>
      <c r="M62" s="179"/>
    </row>
    <row r="63" spans="1:13" s="12" customFormat="1" x14ac:dyDescent="0.3">
      <c r="H63" s="13"/>
      <c r="I63" s="13"/>
      <c r="J63" s="13"/>
      <c r="K63" s="13"/>
    </row>
    <row r="64" spans="1:13" s="12" customFormat="1" x14ac:dyDescent="0.3">
      <c r="H64" s="13"/>
      <c r="I64" s="13"/>
      <c r="J64" s="13"/>
      <c r="K64" s="13"/>
    </row>
    <row r="65" spans="8:11" s="12" customFormat="1" x14ac:dyDescent="0.3">
      <c r="H65" s="13"/>
      <c r="I65" s="13"/>
      <c r="J65" s="13"/>
      <c r="K65" s="13"/>
    </row>
    <row r="66" spans="8:11" s="12" customFormat="1" x14ac:dyDescent="0.3"/>
    <row r="67" spans="8:11" s="12" customFormat="1" x14ac:dyDescent="0.3"/>
    <row r="68" spans="8:11" s="12" customFormat="1" x14ac:dyDescent="0.3"/>
    <row r="69" spans="8:11" s="12" customFormat="1" x14ac:dyDescent="0.3"/>
    <row r="70" spans="8:11" s="12" customFormat="1" x14ac:dyDescent="0.3"/>
    <row r="71" spans="8:11" s="12" customFormat="1" x14ac:dyDescent="0.3"/>
    <row r="72" spans="8:11" s="12" customFormat="1" x14ac:dyDescent="0.3"/>
    <row r="73" spans="8:11" s="12" customFormat="1" x14ac:dyDescent="0.3"/>
    <row r="74" spans="8:11" s="12" customFormat="1" x14ac:dyDescent="0.3"/>
    <row r="75" spans="8:11" s="12" customFormat="1" x14ac:dyDescent="0.3"/>
    <row r="76" spans="8:11" s="12" customFormat="1" x14ac:dyDescent="0.3"/>
    <row r="77" spans="8:11" s="12" customFormat="1" x14ac:dyDescent="0.3"/>
    <row r="78" spans="8:11" s="12" customFormat="1" x14ac:dyDescent="0.3"/>
    <row r="79" spans="8:11" s="12" customFormat="1" x14ac:dyDescent="0.3"/>
    <row r="80" spans="8:11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pans="8:11" s="12" customFormat="1" x14ac:dyDescent="0.3"/>
    <row r="114" spans="8:11" s="12" customFormat="1" x14ac:dyDescent="0.3"/>
    <row r="115" spans="8:11" s="12" customFormat="1" x14ac:dyDescent="0.3"/>
    <row r="116" spans="8:11" s="12" customFormat="1" x14ac:dyDescent="0.3"/>
    <row r="117" spans="8:11" s="12" customFormat="1" x14ac:dyDescent="0.3"/>
    <row r="118" spans="8:11" s="12" customFormat="1" x14ac:dyDescent="0.3"/>
    <row r="119" spans="8:11" s="12" customFormat="1" x14ac:dyDescent="0.3"/>
    <row r="120" spans="8:11" s="12" customFormat="1" x14ac:dyDescent="0.3"/>
    <row r="121" spans="8:11" s="12" customFormat="1" x14ac:dyDescent="0.3"/>
    <row r="122" spans="8:11" s="12" customFormat="1" x14ac:dyDescent="0.3"/>
    <row r="123" spans="8:11" s="12" customFormat="1" x14ac:dyDescent="0.3"/>
    <row r="124" spans="8:11" s="12" customFormat="1" x14ac:dyDescent="0.3"/>
    <row r="125" spans="8:11" s="12" customFormat="1" x14ac:dyDescent="0.3"/>
    <row r="126" spans="8:11" s="12" customFormat="1" x14ac:dyDescent="0.3"/>
    <row r="127" spans="8:11" s="12" customFormat="1" x14ac:dyDescent="0.3"/>
    <row r="128" spans="8:11" x14ac:dyDescent="0.3">
      <c r="H128" s="12"/>
      <c r="I128" s="12"/>
      <c r="J128" s="12"/>
      <c r="K128" s="12"/>
    </row>
    <row r="129" spans="8:11" x14ac:dyDescent="0.3">
      <c r="H129" s="12"/>
      <c r="I129" s="12"/>
      <c r="J129" s="12"/>
      <c r="K129" s="12"/>
    </row>
    <row r="130" spans="8:11" x14ac:dyDescent="0.3">
      <c r="H130" s="12"/>
      <c r="I130" s="12"/>
      <c r="J130" s="12"/>
      <c r="K130" s="12"/>
    </row>
    <row r="131" spans="8:11" x14ac:dyDescent="0.3">
      <c r="H131" s="12"/>
      <c r="I131" s="12"/>
      <c r="J131" s="12"/>
      <c r="K131" s="12"/>
    </row>
    <row r="132" spans="8:11" x14ac:dyDescent="0.3">
      <c r="H132" s="12"/>
      <c r="I132" s="12"/>
      <c r="J132" s="12"/>
      <c r="K132" s="12"/>
    </row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9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35" orientation="portrait" useFirstPageNumber="1" horizontalDpi="300" verticalDpi="300" r:id="rId1"/>
  <headerFooter alignWithMargins="0"/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380E5-F0E1-4DB4-A622-35D1ED206102}">
  <sheetPr>
    <tabColor indexed="13"/>
    <pageSetUpPr autoPageBreaks="0"/>
  </sheetPr>
  <dimension ref="A1:U127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13" customWidth="1"/>
    <col min="2" max="2" width="8" style="13" customWidth="1"/>
    <col min="3" max="8" width="8.64453125" style="13" customWidth="1"/>
    <col min="9" max="13" width="5.64453125" style="13" customWidth="1"/>
    <col min="14" max="14" width="2.5859375" style="13" customWidth="1"/>
    <col min="15" max="16384" width="10.703125" style="13"/>
  </cols>
  <sheetData>
    <row r="1" spans="1:14" s="2" customFormat="1" ht="23.25" customHeight="1" x14ac:dyDescent="0.25">
      <c r="A1" s="249" t="s">
        <v>67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1"/>
    </row>
    <row r="2" spans="1:14" s="2" customFormat="1" ht="23.25" customHeight="1" x14ac:dyDescent="0.25">
      <c r="A2" s="243" t="s">
        <v>125</v>
      </c>
      <c r="B2" s="243"/>
      <c r="C2" s="243"/>
      <c r="D2" s="14"/>
      <c r="E2" s="14"/>
      <c r="F2" s="14"/>
      <c r="G2" s="14"/>
      <c r="H2" s="14"/>
      <c r="I2" s="15"/>
      <c r="J2" s="15"/>
      <c r="K2" s="244" t="s">
        <v>1</v>
      </c>
      <c r="L2" s="245"/>
      <c r="M2" s="245"/>
      <c r="N2" s="3"/>
    </row>
    <row r="3" spans="1:14" s="5" customFormat="1" ht="24.75" customHeight="1" x14ac:dyDescent="0.2">
      <c r="A3" s="16"/>
      <c r="B3" s="17"/>
      <c r="C3" s="239" t="s">
        <v>2</v>
      </c>
      <c r="D3" s="240"/>
      <c r="E3" s="241"/>
      <c r="F3" s="239" t="s">
        <v>3</v>
      </c>
      <c r="G3" s="240"/>
      <c r="H3" s="241"/>
      <c r="I3" s="246" t="s">
        <v>22</v>
      </c>
      <c r="J3" s="247"/>
      <c r="K3" s="248"/>
      <c r="L3" s="237" t="s">
        <v>23</v>
      </c>
      <c r="M3" s="238"/>
      <c r="N3" s="4"/>
    </row>
    <row r="4" spans="1:14" s="5" customFormat="1" ht="24.75" customHeight="1" thickBot="1" x14ac:dyDescent="0.25">
      <c r="A4" s="84"/>
      <c r="B4" s="85"/>
      <c r="C4" s="125" t="s">
        <v>69</v>
      </c>
      <c r="D4" s="126" t="s">
        <v>73</v>
      </c>
      <c r="E4" s="129" t="s">
        <v>71</v>
      </c>
      <c r="F4" s="127" t="s">
        <v>69</v>
      </c>
      <c r="G4" s="128" t="s">
        <v>73</v>
      </c>
      <c r="H4" s="129" t="s">
        <v>71</v>
      </c>
      <c r="I4" s="86" t="s">
        <v>4</v>
      </c>
      <c r="J4" s="87" t="s">
        <v>5</v>
      </c>
      <c r="K4" s="87" t="s">
        <v>24</v>
      </c>
      <c r="L4" s="88" t="s">
        <v>68</v>
      </c>
      <c r="M4" s="132" t="s">
        <v>66</v>
      </c>
      <c r="N4" s="6"/>
    </row>
    <row r="5" spans="1:14" s="5" customFormat="1" ht="24.75" customHeight="1" thickTop="1" x14ac:dyDescent="0.25">
      <c r="A5" s="180">
        <v>1</v>
      </c>
      <c r="B5" s="181" t="s">
        <v>25</v>
      </c>
      <c r="C5" s="38">
        <v>16111427</v>
      </c>
      <c r="D5" s="38">
        <v>125917</v>
      </c>
      <c r="E5" s="39">
        <v>16237344</v>
      </c>
      <c r="F5" s="182">
        <v>16071453</v>
      </c>
      <c r="G5" s="183">
        <v>27380</v>
      </c>
      <c r="H5" s="183">
        <v>16098833</v>
      </c>
      <c r="I5" s="184">
        <f>ROUND(F5/C5*100,1)</f>
        <v>99.8</v>
      </c>
      <c r="J5" s="185">
        <f>ROUND(G5/D5*100,1)</f>
        <v>21.7</v>
      </c>
      <c r="K5" s="186">
        <f>ROUND(H5/E5*100,1)</f>
        <v>99.1</v>
      </c>
      <c r="L5" s="185">
        <v>99.1</v>
      </c>
      <c r="M5" s="185">
        <v>99.8</v>
      </c>
      <c r="N5" s="7"/>
    </row>
    <row r="6" spans="1:14" s="5" customFormat="1" ht="24.75" customHeight="1" x14ac:dyDescent="0.25">
      <c r="A6" s="29">
        <v>2</v>
      </c>
      <c r="B6" s="30" t="s">
        <v>26</v>
      </c>
      <c r="C6" s="45">
        <v>502063</v>
      </c>
      <c r="D6" s="46">
        <v>8624</v>
      </c>
      <c r="E6" s="47">
        <v>510687</v>
      </c>
      <c r="F6" s="48">
        <v>499641</v>
      </c>
      <c r="G6" s="46">
        <v>1491</v>
      </c>
      <c r="H6" s="49">
        <v>501132</v>
      </c>
      <c r="I6" s="50">
        <f t="shared" ref="I6:K58" si="0">ROUND(F6/C6*100,1)</f>
        <v>99.5</v>
      </c>
      <c r="J6" s="51">
        <f t="shared" si="0"/>
        <v>17.3</v>
      </c>
      <c r="K6" s="52">
        <f t="shared" si="0"/>
        <v>98.1</v>
      </c>
      <c r="L6" s="51">
        <v>98</v>
      </c>
      <c r="M6" s="51">
        <v>98.1</v>
      </c>
      <c r="N6" s="7"/>
    </row>
    <row r="7" spans="1:14" s="5" customFormat="1" ht="24.75" customHeight="1" x14ac:dyDescent="0.25">
      <c r="A7" s="29">
        <v>3</v>
      </c>
      <c r="B7" s="30" t="s">
        <v>27</v>
      </c>
      <c r="C7" s="45">
        <v>3785917</v>
      </c>
      <c r="D7" s="46">
        <v>36317</v>
      </c>
      <c r="E7" s="47">
        <v>3822234</v>
      </c>
      <c r="F7" s="48">
        <v>3773026</v>
      </c>
      <c r="G7" s="46">
        <v>10277</v>
      </c>
      <c r="H7" s="49">
        <v>3783303</v>
      </c>
      <c r="I7" s="50">
        <f t="shared" si="0"/>
        <v>99.7</v>
      </c>
      <c r="J7" s="51">
        <f t="shared" si="0"/>
        <v>28.3</v>
      </c>
      <c r="K7" s="52">
        <f t="shared" si="0"/>
        <v>99</v>
      </c>
      <c r="L7" s="51">
        <v>98.8</v>
      </c>
      <c r="M7" s="51">
        <v>99.1</v>
      </c>
      <c r="N7" s="7"/>
    </row>
    <row r="8" spans="1:14" s="5" customFormat="1" ht="24.75" customHeight="1" x14ac:dyDescent="0.25">
      <c r="A8" s="29">
        <v>4</v>
      </c>
      <c r="B8" s="30" t="s">
        <v>28</v>
      </c>
      <c r="C8" s="45">
        <v>5566453</v>
      </c>
      <c r="D8" s="46">
        <v>109260</v>
      </c>
      <c r="E8" s="47">
        <v>5675713</v>
      </c>
      <c r="F8" s="48">
        <v>5561562</v>
      </c>
      <c r="G8" s="46">
        <v>8851</v>
      </c>
      <c r="H8" s="49">
        <v>5570413</v>
      </c>
      <c r="I8" s="50">
        <f t="shared" si="0"/>
        <v>99.9</v>
      </c>
      <c r="J8" s="51">
        <f t="shared" si="0"/>
        <v>8.1</v>
      </c>
      <c r="K8" s="52">
        <f t="shared" si="0"/>
        <v>98.1</v>
      </c>
      <c r="L8" s="51">
        <v>98.3</v>
      </c>
      <c r="M8" s="51">
        <v>98.5</v>
      </c>
      <c r="N8" s="7"/>
    </row>
    <row r="9" spans="1:14" s="5" customFormat="1" ht="24.75" customHeight="1" x14ac:dyDescent="0.25">
      <c r="A9" s="29">
        <v>5</v>
      </c>
      <c r="B9" s="30" t="s">
        <v>29</v>
      </c>
      <c r="C9" s="45">
        <v>325458</v>
      </c>
      <c r="D9" s="46">
        <v>4160</v>
      </c>
      <c r="E9" s="47">
        <v>329618</v>
      </c>
      <c r="F9" s="48">
        <v>324258</v>
      </c>
      <c r="G9" s="46">
        <v>250</v>
      </c>
      <c r="H9" s="49">
        <v>324508</v>
      </c>
      <c r="I9" s="50">
        <f t="shared" si="0"/>
        <v>99.6</v>
      </c>
      <c r="J9" s="51">
        <f t="shared" si="0"/>
        <v>6</v>
      </c>
      <c r="K9" s="52">
        <f t="shared" si="0"/>
        <v>98.4</v>
      </c>
      <c r="L9" s="51">
        <v>98.5</v>
      </c>
      <c r="M9" s="51">
        <v>98.7</v>
      </c>
      <c r="N9" s="7"/>
    </row>
    <row r="10" spans="1:14" s="5" customFormat="1" ht="24.75" customHeight="1" x14ac:dyDescent="0.25">
      <c r="A10" s="29">
        <v>6</v>
      </c>
      <c r="B10" s="187" t="s">
        <v>6</v>
      </c>
      <c r="C10" s="45">
        <v>1418912</v>
      </c>
      <c r="D10" s="46">
        <v>34476</v>
      </c>
      <c r="E10" s="47">
        <v>1453388</v>
      </c>
      <c r="F10" s="48">
        <v>1416394</v>
      </c>
      <c r="G10" s="46">
        <v>4703</v>
      </c>
      <c r="H10" s="49">
        <v>1421097</v>
      </c>
      <c r="I10" s="50">
        <f t="shared" si="0"/>
        <v>99.8</v>
      </c>
      <c r="J10" s="51">
        <f t="shared" si="0"/>
        <v>13.6</v>
      </c>
      <c r="K10" s="52">
        <f t="shared" si="0"/>
        <v>97.8</v>
      </c>
      <c r="L10" s="51">
        <v>98.3</v>
      </c>
      <c r="M10" s="51">
        <v>95.3</v>
      </c>
      <c r="N10" s="7"/>
    </row>
    <row r="11" spans="1:14" s="5" customFormat="1" ht="24.75" customHeight="1" x14ac:dyDescent="0.25">
      <c r="A11" s="29">
        <v>7</v>
      </c>
      <c r="B11" s="30" t="s">
        <v>30</v>
      </c>
      <c r="C11" s="45">
        <v>3573344</v>
      </c>
      <c r="D11" s="46">
        <v>42115</v>
      </c>
      <c r="E11" s="47">
        <v>3615459</v>
      </c>
      <c r="F11" s="48">
        <v>3551046</v>
      </c>
      <c r="G11" s="46">
        <v>10584</v>
      </c>
      <c r="H11" s="49">
        <v>3561630</v>
      </c>
      <c r="I11" s="50">
        <f t="shared" si="0"/>
        <v>99.4</v>
      </c>
      <c r="J11" s="51">
        <f t="shared" si="0"/>
        <v>25.1</v>
      </c>
      <c r="K11" s="52">
        <f t="shared" si="0"/>
        <v>98.5</v>
      </c>
      <c r="L11" s="51">
        <v>98.6</v>
      </c>
      <c r="M11" s="51">
        <v>98.9</v>
      </c>
      <c r="N11" s="7"/>
    </row>
    <row r="12" spans="1:14" s="5" customFormat="1" ht="24.75" customHeight="1" x14ac:dyDescent="0.25">
      <c r="A12" s="29">
        <v>8</v>
      </c>
      <c r="B12" s="187" t="s">
        <v>31</v>
      </c>
      <c r="C12" s="45">
        <v>1766592</v>
      </c>
      <c r="D12" s="46">
        <v>7572</v>
      </c>
      <c r="E12" s="47">
        <v>1774164</v>
      </c>
      <c r="F12" s="48">
        <v>1761936</v>
      </c>
      <c r="G12" s="46">
        <v>2698</v>
      </c>
      <c r="H12" s="49">
        <v>1764634</v>
      </c>
      <c r="I12" s="50">
        <f t="shared" si="0"/>
        <v>99.7</v>
      </c>
      <c r="J12" s="51">
        <f t="shared" si="0"/>
        <v>35.6</v>
      </c>
      <c r="K12" s="52">
        <f t="shared" si="0"/>
        <v>99.5</v>
      </c>
      <c r="L12" s="51">
        <v>99.3</v>
      </c>
      <c r="M12" s="51">
        <v>99.2</v>
      </c>
      <c r="N12" s="7"/>
    </row>
    <row r="13" spans="1:14" s="5" customFormat="1" ht="24.75" customHeight="1" x14ac:dyDescent="0.25">
      <c r="A13" s="29">
        <v>9</v>
      </c>
      <c r="B13" s="30" t="s">
        <v>32</v>
      </c>
      <c r="C13" s="45">
        <v>884127</v>
      </c>
      <c r="D13" s="46">
        <v>14287</v>
      </c>
      <c r="E13" s="47">
        <v>898414</v>
      </c>
      <c r="F13" s="48">
        <v>879348</v>
      </c>
      <c r="G13" s="46">
        <v>2455</v>
      </c>
      <c r="H13" s="49">
        <v>881803</v>
      </c>
      <c r="I13" s="50">
        <f t="shared" si="0"/>
        <v>99.5</v>
      </c>
      <c r="J13" s="51">
        <f t="shared" si="0"/>
        <v>17.2</v>
      </c>
      <c r="K13" s="52">
        <f t="shared" si="0"/>
        <v>98.2</v>
      </c>
      <c r="L13" s="51">
        <v>98.1</v>
      </c>
      <c r="M13" s="51">
        <v>98.5</v>
      </c>
      <c r="N13" s="7"/>
    </row>
    <row r="14" spans="1:14" s="5" customFormat="1" ht="24.75" customHeight="1" x14ac:dyDescent="0.25">
      <c r="A14" s="29">
        <v>10</v>
      </c>
      <c r="B14" s="30" t="s">
        <v>33</v>
      </c>
      <c r="C14" s="45">
        <v>2127258</v>
      </c>
      <c r="D14" s="46">
        <v>14854</v>
      </c>
      <c r="E14" s="47">
        <v>2142112</v>
      </c>
      <c r="F14" s="48">
        <v>2121743</v>
      </c>
      <c r="G14" s="46">
        <v>4269</v>
      </c>
      <c r="H14" s="49">
        <v>2126012</v>
      </c>
      <c r="I14" s="50">
        <f t="shared" si="0"/>
        <v>99.7</v>
      </c>
      <c r="J14" s="51">
        <f t="shared" si="0"/>
        <v>28.7</v>
      </c>
      <c r="K14" s="52">
        <f t="shared" si="0"/>
        <v>99.2</v>
      </c>
      <c r="L14" s="53">
        <v>99.6</v>
      </c>
      <c r="M14" s="53">
        <v>99.6</v>
      </c>
      <c r="N14" s="7"/>
    </row>
    <row r="15" spans="1:14" s="5" customFormat="1" ht="24.75" customHeight="1" x14ac:dyDescent="0.25">
      <c r="A15" s="29">
        <v>11</v>
      </c>
      <c r="B15" s="30" t="s">
        <v>34</v>
      </c>
      <c r="C15" s="45">
        <v>1529175</v>
      </c>
      <c r="D15" s="46">
        <v>18440</v>
      </c>
      <c r="E15" s="47">
        <v>1547615</v>
      </c>
      <c r="F15" s="48">
        <v>1521130</v>
      </c>
      <c r="G15" s="46">
        <v>6749</v>
      </c>
      <c r="H15" s="49">
        <v>1527879</v>
      </c>
      <c r="I15" s="50">
        <f t="shared" si="0"/>
        <v>99.5</v>
      </c>
      <c r="J15" s="51">
        <f t="shared" si="0"/>
        <v>36.6</v>
      </c>
      <c r="K15" s="52">
        <f t="shared" si="0"/>
        <v>98.7</v>
      </c>
      <c r="L15" s="51">
        <v>98.3</v>
      </c>
      <c r="M15" s="51">
        <v>97.7</v>
      </c>
      <c r="N15" s="7"/>
    </row>
    <row r="16" spans="1:14" s="5" customFormat="1" ht="24.75" customHeight="1" x14ac:dyDescent="0.25">
      <c r="A16" s="29">
        <v>12</v>
      </c>
      <c r="B16" s="187" t="s">
        <v>35</v>
      </c>
      <c r="C16" s="45">
        <v>400000</v>
      </c>
      <c r="D16" s="46">
        <v>9840</v>
      </c>
      <c r="E16" s="47">
        <v>409840</v>
      </c>
      <c r="F16" s="48">
        <v>398554</v>
      </c>
      <c r="G16" s="46">
        <v>1769</v>
      </c>
      <c r="H16" s="49">
        <v>400323</v>
      </c>
      <c r="I16" s="50">
        <f t="shared" si="0"/>
        <v>99.6</v>
      </c>
      <c r="J16" s="51">
        <f t="shared" si="0"/>
        <v>18</v>
      </c>
      <c r="K16" s="52">
        <f t="shared" si="0"/>
        <v>97.7</v>
      </c>
      <c r="L16" s="51">
        <v>97.3</v>
      </c>
      <c r="M16" s="51">
        <v>97.7</v>
      </c>
      <c r="N16" s="7"/>
    </row>
    <row r="17" spans="1:14" s="5" customFormat="1" ht="24.75" customHeight="1" x14ac:dyDescent="0.25">
      <c r="A17" s="29">
        <v>13</v>
      </c>
      <c r="B17" s="30" t="s">
        <v>36</v>
      </c>
      <c r="C17" s="45">
        <v>381699</v>
      </c>
      <c r="D17" s="46">
        <v>2711</v>
      </c>
      <c r="E17" s="47">
        <v>384410</v>
      </c>
      <c r="F17" s="48">
        <v>380059</v>
      </c>
      <c r="G17" s="46">
        <v>505</v>
      </c>
      <c r="H17" s="49">
        <v>380564</v>
      </c>
      <c r="I17" s="50">
        <f t="shared" si="0"/>
        <v>99.6</v>
      </c>
      <c r="J17" s="51">
        <f t="shared" si="0"/>
        <v>18.600000000000001</v>
      </c>
      <c r="K17" s="52">
        <f t="shared" si="0"/>
        <v>99</v>
      </c>
      <c r="L17" s="53">
        <v>99.2</v>
      </c>
      <c r="M17" s="53">
        <v>99</v>
      </c>
      <c r="N17" s="7"/>
    </row>
    <row r="18" spans="1:14" s="5" customFormat="1" ht="24.75" customHeight="1" x14ac:dyDescent="0.25">
      <c r="A18" s="29">
        <v>14</v>
      </c>
      <c r="B18" s="30" t="s">
        <v>7</v>
      </c>
      <c r="C18" s="45">
        <v>1885703</v>
      </c>
      <c r="D18" s="46">
        <v>44848</v>
      </c>
      <c r="E18" s="47">
        <v>1930551</v>
      </c>
      <c r="F18" s="48">
        <v>1885032</v>
      </c>
      <c r="G18" s="46">
        <v>1508</v>
      </c>
      <c r="H18" s="49">
        <v>1886540</v>
      </c>
      <c r="I18" s="50">
        <f t="shared" si="0"/>
        <v>100</v>
      </c>
      <c r="J18" s="51">
        <f t="shared" si="0"/>
        <v>3.4</v>
      </c>
      <c r="K18" s="52">
        <f t="shared" si="0"/>
        <v>97.7</v>
      </c>
      <c r="L18" s="51">
        <v>97.7</v>
      </c>
      <c r="M18" s="51">
        <v>97.3</v>
      </c>
      <c r="N18" s="7"/>
    </row>
    <row r="19" spans="1:14" s="5" customFormat="1" ht="24.75" customHeight="1" x14ac:dyDescent="0.25">
      <c r="A19" s="29">
        <v>15</v>
      </c>
      <c r="B19" s="187" t="s">
        <v>37</v>
      </c>
      <c r="C19" s="45">
        <v>4124620</v>
      </c>
      <c r="D19" s="46">
        <v>78855</v>
      </c>
      <c r="E19" s="47">
        <v>4203475</v>
      </c>
      <c r="F19" s="48">
        <v>4099484</v>
      </c>
      <c r="G19" s="46">
        <v>13876</v>
      </c>
      <c r="H19" s="49">
        <v>4113360</v>
      </c>
      <c r="I19" s="50">
        <f t="shared" si="0"/>
        <v>99.4</v>
      </c>
      <c r="J19" s="51">
        <f t="shared" si="0"/>
        <v>17.600000000000001</v>
      </c>
      <c r="K19" s="52">
        <f t="shared" si="0"/>
        <v>97.9</v>
      </c>
      <c r="L19" s="51">
        <v>97.8</v>
      </c>
      <c r="M19" s="51">
        <v>98.4</v>
      </c>
      <c r="N19" s="7"/>
    </row>
    <row r="20" spans="1:14" s="5" customFormat="1" ht="24.75" customHeight="1" x14ac:dyDescent="0.25">
      <c r="A20" s="29">
        <v>16</v>
      </c>
      <c r="B20" s="30" t="s">
        <v>38</v>
      </c>
      <c r="C20" s="45">
        <v>94931</v>
      </c>
      <c r="D20" s="46">
        <v>2982</v>
      </c>
      <c r="E20" s="47">
        <v>97913</v>
      </c>
      <c r="F20" s="48">
        <v>94289</v>
      </c>
      <c r="G20" s="46">
        <v>300</v>
      </c>
      <c r="H20" s="49">
        <v>94589</v>
      </c>
      <c r="I20" s="50">
        <f t="shared" si="0"/>
        <v>99.3</v>
      </c>
      <c r="J20" s="51">
        <f t="shared" si="0"/>
        <v>10.1</v>
      </c>
      <c r="K20" s="52">
        <f t="shared" si="0"/>
        <v>96.6</v>
      </c>
      <c r="L20" s="51">
        <v>97.5</v>
      </c>
      <c r="M20" s="51">
        <v>98</v>
      </c>
      <c r="N20" s="7"/>
    </row>
    <row r="21" spans="1:14" s="5" customFormat="1" ht="24.75" customHeight="1" x14ac:dyDescent="0.25">
      <c r="A21" s="29">
        <v>17</v>
      </c>
      <c r="B21" s="30" t="s">
        <v>39</v>
      </c>
      <c r="C21" s="45">
        <v>4540410</v>
      </c>
      <c r="D21" s="46">
        <v>39023</v>
      </c>
      <c r="E21" s="47">
        <v>4579433</v>
      </c>
      <c r="F21" s="48">
        <v>4521459</v>
      </c>
      <c r="G21" s="46">
        <v>7906</v>
      </c>
      <c r="H21" s="49">
        <v>4529365</v>
      </c>
      <c r="I21" s="50">
        <f t="shared" si="0"/>
        <v>99.6</v>
      </c>
      <c r="J21" s="51">
        <f t="shared" si="0"/>
        <v>20.3</v>
      </c>
      <c r="K21" s="52">
        <f t="shared" si="0"/>
        <v>98.9</v>
      </c>
      <c r="L21" s="51">
        <v>98.9</v>
      </c>
      <c r="M21" s="51">
        <v>99.1</v>
      </c>
      <c r="N21" s="7"/>
    </row>
    <row r="22" spans="1:14" s="5" customFormat="1" ht="24.75" customHeight="1" x14ac:dyDescent="0.25">
      <c r="A22" s="29">
        <v>18</v>
      </c>
      <c r="B22" s="30" t="s">
        <v>40</v>
      </c>
      <c r="C22" s="45">
        <v>1322091</v>
      </c>
      <c r="D22" s="46">
        <v>12279</v>
      </c>
      <c r="E22" s="47">
        <v>1334370</v>
      </c>
      <c r="F22" s="48">
        <v>1314359</v>
      </c>
      <c r="G22" s="46">
        <v>5889</v>
      </c>
      <c r="H22" s="49">
        <v>1320248</v>
      </c>
      <c r="I22" s="50">
        <f t="shared" si="0"/>
        <v>99.4</v>
      </c>
      <c r="J22" s="51">
        <f t="shared" si="0"/>
        <v>48</v>
      </c>
      <c r="K22" s="52">
        <f t="shared" si="0"/>
        <v>98.9</v>
      </c>
      <c r="L22" s="51">
        <v>98.9</v>
      </c>
      <c r="M22" s="51">
        <v>99.1</v>
      </c>
      <c r="N22" s="7"/>
    </row>
    <row r="23" spans="1:14" s="5" customFormat="1" ht="24.75" customHeight="1" x14ac:dyDescent="0.25">
      <c r="A23" s="29">
        <v>19</v>
      </c>
      <c r="B23" s="30" t="s">
        <v>8</v>
      </c>
      <c r="C23" s="45">
        <v>1683617</v>
      </c>
      <c r="D23" s="46">
        <v>18692</v>
      </c>
      <c r="E23" s="47">
        <v>1702309</v>
      </c>
      <c r="F23" s="48">
        <v>1680208</v>
      </c>
      <c r="G23" s="46">
        <v>4936</v>
      </c>
      <c r="H23" s="49">
        <v>1685144</v>
      </c>
      <c r="I23" s="50">
        <f t="shared" si="0"/>
        <v>99.8</v>
      </c>
      <c r="J23" s="51">
        <f t="shared" si="0"/>
        <v>26.4</v>
      </c>
      <c r="K23" s="52">
        <f t="shared" si="0"/>
        <v>99</v>
      </c>
      <c r="L23" s="51">
        <v>98.8</v>
      </c>
      <c r="M23" s="51">
        <v>99.2</v>
      </c>
      <c r="N23" s="7"/>
    </row>
    <row r="24" spans="1:14" s="5" customFormat="1" ht="24.75" customHeight="1" x14ac:dyDescent="0.25">
      <c r="A24" s="29">
        <v>20</v>
      </c>
      <c r="B24" s="30" t="s">
        <v>9</v>
      </c>
      <c r="C24" s="45">
        <v>446169</v>
      </c>
      <c r="D24" s="46">
        <v>20879</v>
      </c>
      <c r="E24" s="47">
        <v>467048</v>
      </c>
      <c r="F24" s="48">
        <v>441393</v>
      </c>
      <c r="G24" s="46">
        <v>3123</v>
      </c>
      <c r="H24" s="49">
        <v>444516</v>
      </c>
      <c r="I24" s="50">
        <f t="shared" si="0"/>
        <v>98.9</v>
      </c>
      <c r="J24" s="51">
        <f t="shared" si="0"/>
        <v>15</v>
      </c>
      <c r="K24" s="52">
        <f t="shared" si="0"/>
        <v>95.2</v>
      </c>
      <c r="L24" s="51">
        <v>94.2</v>
      </c>
      <c r="M24" s="51">
        <v>94.3</v>
      </c>
      <c r="N24" s="7"/>
    </row>
    <row r="25" spans="1:14" s="5" customFormat="1" ht="24.75" customHeight="1" x14ac:dyDescent="0.25">
      <c r="A25" s="29">
        <v>21</v>
      </c>
      <c r="B25" s="187" t="s">
        <v>41</v>
      </c>
      <c r="C25" s="45">
        <v>195909</v>
      </c>
      <c r="D25" s="46">
        <v>4261</v>
      </c>
      <c r="E25" s="47">
        <v>200170</v>
      </c>
      <c r="F25" s="48">
        <v>194503</v>
      </c>
      <c r="G25" s="46">
        <v>542</v>
      </c>
      <c r="H25" s="49">
        <v>195045</v>
      </c>
      <c r="I25" s="50">
        <f t="shared" si="0"/>
        <v>99.3</v>
      </c>
      <c r="J25" s="51">
        <f t="shared" si="0"/>
        <v>12.7</v>
      </c>
      <c r="K25" s="52">
        <f t="shared" si="0"/>
        <v>97.4</v>
      </c>
      <c r="L25" s="51">
        <v>97.7</v>
      </c>
      <c r="M25" s="51">
        <v>98</v>
      </c>
      <c r="N25" s="7"/>
    </row>
    <row r="26" spans="1:14" s="5" customFormat="1" ht="24.75" customHeight="1" x14ac:dyDescent="0.25">
      <c r="A26" s="29">
        <v>22</v>
      </c>
      <c r="B26" s="30" t="s">
        <v>10</v>
      </c>
      <c r="C26" s="45">
        <v>607591</v>
      </c>
      <c r="D26" s="46">
        <v>3493</v>
      </c>
      <c r="E26" s="47">
        <v>611084</v>
      </c>
      <c r="F26" s="48">
        <v>605454</v>
      </c>
      <c r="G26" s="46">
        <v>1971</v>
      </c>
      <c r="H26" s="49">
        <v>607425</v>
      </c>
      <c r="I26" s="50">
        <f t="shared" si="0"/>
        <v>99.6</v>
      </c>
      <c r="J26" s="51">
        <f t="shared" si="0"/>
        <v>56.4</v>
      </c>
      <c r="K26" s="52">
        <f t="shared" si="0"/>
        <v>99.4</v>
      </c>
      <c r="L26" s="51">
        <v>99.2</v>
      </c>
      <c r="M26" s="51">
        <v>98.8</v>
      </c>
      <c r="N26" s="7"/>
    </row>
    <row r="27" spans="1:14" s="5" customFormat="1" ht="24.75" customHeight="1" x14ac:dyDescent="0.25">
      <c r="A27" s="29">
        <v>23</v>
      </c>
      <c r="B27" s="30" t="s">
        <v>42</v>
      </c>
      <c r="C27" s="45">
        <v>1175442</v>
      </c>
      <c r="D27" s="46">
        <v>4841</v>
      </c>
      <c r="E27" s="47">
        <v>1180283</v>
      </c>
      <c r="F27" s="48">
        <v>1172921</v>
      </c>
      <c r="G27" s="46">
        <v>2467</v>
      </c>
      <c r="H27" s="49">
        <v>1175388</v>
      </c>
      <c r="I27" s="50">
        <f t="shared" si="0"/>
        <v>99.8</v>
      </c>
      <c r="J27" s="51">
        <f t="shared" si="0"/>
        <v>51</v>
      </c>
      <c r="K27" s="52">
        <f t="shared" si="0"/>
        <v>99.6</v>
      </c>
      <c r="L27" s="51">
        <v>99.5</v>
      </c>
      <c r="M27" s="51">
        <v>99.4</v>
      </c>
      <c r="N27" s="7"/>
    </row>
    <row r="28" spans="1:14" s="5" customFormat="1" ht="24.75" customHeight="1" x14ac:dyDescent="0.25">
      <c r="A28" s="29">
        <v>24</v>
      </c>
      <c r="B28" s="187" t="s">
        <v>43</v>
      </c>
      <c r="C28" s="45">
        <v>631275</v>
      </c>
      <c r="D28" s="46">
        <v>2242</v>
      </c>
      <c r="E28" s="47">
        <v>633517</v>
      </c>
      <c r="F28" s="48">
        <v>630309</v>
      </c>
      <c r="G28" s="46">
        <v>698</v>
      </c>
      <c r="H28" s="49">
        <v>631007</v>
      </c>
      <c r="I28" s="50">
        <f t="shared" si="0"/>
        <v>99.8</v>
      </c>
      <c r="J28" s="51">
        <f t="shared" si="0"/>
        <v>31.1</v>
      </c>
      <c r="K28" s="52">
        <f t="shared" si="0"/>
        <v>99.6</v>
      </c>
      <c r="L28" s="51">
        <v>99.4</v>
      </c>
      <c r="M28" s="51">
        <v>99.1</v>
      </c>
      <c r="N28" s="7"/>
    </row>
    <row r="29" spans="1:14" s="5" customFormat="1" ht="24.75" customHeight="1" x14ac:dyDescent="0.25">
      <c r="A29" s="29">
        <v>25</v>
      </c>
      <c r="B29" s="30" t="s">
        <v>44</v>
      </c>
      <c r="C29" s="45">
        <v>5042323</v>
      </c>
      <c r="D29" s="46">
        <v>12940</v>
      </c>
      <c r="E29" s="47">
        <v>5055263</v>
      </c>
      <c r="F29" s="48">
        <v>5037070</v>
      </c>
      <c r="G29" s="46">
        <v>2411</v>
      </c>
      <c r="H29" s="49">
        <v>5039481</v>
      </c>
      <c r="I29" s="50">
        <f t="shared" si="0"/>
        <v>99.9</v>
      </c>
      <c r="J29" s="51">
        <f t="shared" si="0"/>
        <v>18.600000000000001</v>
      </c>
      <c r="K29" s="52">
        <f t="shared" si="0"/>
        <v>99.7</v>
      </c>
      <c r="L29" s="51">
        <v>99.5</v>
      </c>
      <c r="M29" s="51">
        <v>99.3</v>
      </c>
      <c r="N29" s="7"/>
    </row>
    <row r="30" spans="1:14" s="5" customFormat="1" ht="24.75" customHeight="1" x14ac:dyDescent="0.25">
      <c r="A30" s="29">
        <v>26</v>
      </c>
      <c r="B30" s="30" t="s">
        <v>11</v>
      </c>
      <c r="C30" s="45">
        <v>429047</v>
      </c>
      <c r="D30" s="46">
        <v>7301</v>
      </c>
      <c r="E30" s="47">
        <v>436348</v>
      </c>
      <c r="F30" s="48">
        <v>426497</v>
      </c>
      <c r="G30" s="46">
        <v>1852</v>
      </c>
      <c r="H30" s="49">
        <v>428349</v>
      </c>
      <c r="I30" s="50">
        <f t="shared" si="0"/>
        <v>99.4</v>
      </c>
      <c r="J30" s="51">
        <f t="shared" si="0"/>
        <v>25.4</v>
      </c>
      <c r="K30" s="52">
        <f t="shared" si="0"/>
        <v>98.2</v>
      </c>
      <c r="L30" s="51">
        <v>98</v>
      </c>
      <c r="M30" s="51">
        <v>97.9</v>
      </c>
      <c r="N30" s="7"/>
    </row>
    <row r="31" spans="1:14" s="5" customFormat="1" ht="24.75" customHeight="1" x14ac:dyDescent="0.25">
      <c r="A31" s="29">
        <v>27</v>
      </c>
      <c r="B31" s="30" t="s">
        <v>12</v>
      </c>
      <c r="C31" s="45">
        <v>1812282</v>
      </c>
      <c r="D31" s="46">
        <v>2550</v>
      </c>
      <c r="E31" s="47">
        <v>1814832</v>
      </c>
      <c r="F31" s="48">
        <v>1812829</v>
      </c>
      <c r="G31" s="46">
        <v>622</v>
      </c>
      <c r="H31" s="49">
        <v>1813451</v>
      </c>
      <c r="I31" s="50">
        <f t="shared" si="0"/>
        <v>100</v>
      </c>
      <c r="J31" s="51">
        <f t="shared" si="0"/>
        <v>24.4</v>
      </c>
      <c r="K31" s="52">
        <f t="shared" si="0"/>
        <v>99.9</v>
      </c>
      <c r="L31" s="51">
        <v>99.8</v>
      </c>
      <c r="M31" s="51">
        <v>99.8</v>
      </c>
      <c r="N31" s="7"/>
    </row>
    <row r="32" spans="1:14" s="5" customFormat="1" ht="24.75" customHeight="1" x14ac:dyDescent="0.25">
      <c r="A32" s="29">
        <v>28</v>
      </c>
      <c r="B32" s="30" t="s">
        <v>45</v>
      </c>
      <c r="C32" s="45">
        <v>369256</v>
      </c>
      <c r="D32" s="46">
        <v>15980</v>
      </c>
      <c r="E32" s="47">
        <v>385236</v>
      </c>
      <c r="F32" s="48">
        <v>362204</v>
      </c>
      <c r="G32" s="46">
        <v>2161</v>
      </c>
      <c r="H32" s="49">
        <v>364365</v>
      </c>
      <c r="I32" s="50">
        <f t="shared" si="0"/>
        <v>98.1</v>
      </c>
      <c r="J32" s="51">
        <f t="shared" si="0"/>
        <v>13.5</v>
      </c>
      <c r="K32" s="52">
        <f t="shared" si="0"/>
        <v>94.6</v>
      </c>
      <c r="L32" s="51">
        <v>94.8</v>
      </c>
      <c r="M32" s="51">
        <v>95.2</v>
      </c>
      <c r="N32" s="7"/>
    </row>
    <row r="33" spans="1:14" s="5" customFormat="1" ht="24.75" customHeight="1" x14ac:dyDescent="0.25">
      <c r="A33" s="29">
        <v>29</v>
      </c>
      <c r="B33" s="30" t="s">
        <v>46</v>
      </c>
      <c r="C33" s="54">
        <v>1242794</v>
      </c>
      <c r="D33" s="55">
        <v>9327</v>
      </c>
      <c r="E33" s="56">
        <v>1252121</v>
      </c>
      <c r="F33" s="57">
        <v>1240678</v>
      </c>
      <c r="G33" s="55">
        <v>1145</v>
      </c>
      <c r="H33" s="58">
        <v>1241823</v>
      </c>
      <c r="I33" s="50">
        <f t="shared" si="0"/>
        <v>99.8</v>
      </c>
      <c r="J33" s="51">
        <f t="shared" si="0"/>
        <v>12.3</v>
      </c>
      <c r="K33" s="52">
        <f t="shared" si="0"/>
        <v>99.2</v>
      </c>
      <c r="L33" s="53">
        <v>99</v>
      </c>
      <c r="M33" s="53">
        <v>99.2</v>
      </c>
      <c r="N33" s="7"/>
    </row>
    <row r="34" spans="1:14" s="5" customFormat="1" ht="24.75" customHeight="1" x14ac:dyDescent="0.25">
      <c r="A34" s="29">
        <v>30</v>
      </c>
      <c r="B34" s="30" t="s">
        <v>47</v>
      </c>
      <c r="C34" s="45">
        <v>474776</v>
      </c>
      <c r="D34" s="46">
        <v>9045</v>
      </c>
      <c r="E34" s="47">
        <v>483821</v>
      </c>
      <c r="F34" s="48">
        <v>469140</v>
      </c>
      <c r="G34" s="46">
        <v>918</v>
      </c>
      <c r="H34" s="49">
        <v>470058</v>
      </c>
      <c r="I34" s="50">
        <f t="shared" si="0"/>
        <v>98.8</v>
      </c>
      <c r="J34" s="51">
        <f t="shared" si="0"/>
        <v>10.1</v>
      </c>
      <c r="K34" s="52">
        <f t="shared" si="0"/>
        <v>97.2</v>
      </c>
      <c r="L34" s="51">
        <v>97.8</v>
      </c>
      <c r="M34" s="51">
        <v>98.1</v>
      </c>
      <c r="N34" s="7"/>
    </row>
    <row r="35" spans="1:14" s="5" customFormat="1" ht="24.75" customHeight="1" x14ac:dyDescent="0.25">
      <c r="A35" s="29">
        <v>31</v>
      </c>
      <c r="B35" s="30" t="s">
        <v>48</v>
      </c>
      <c r="C35" s="45">
        <v>337803</v>
      </c>
      <c r="D35" s="46">
        <v>9587</v>
      </c>
      <c r="E35" s="47">
        <v>347390</v>
      </c>
      <c r="F35" s="48">
        <v>334489</v>
      </c>
      <c r="G35" s="46">
        <v>1558</v>
      </c>
      <c r="H35" s="49">
        <v>336047</v>
      </c>
      <c r="I35" s="50">
        <f t="shared" si="0"/>
        <v>99</v>
      </c>
      <c r="J35" s="51">
        <f t="shared" si="0"/>
        <v>16.3</v>
      </c>
      <c r="K35" s="52">
        <f t="shared" si="0"/>
        <v>96.7</v>
      </c>
      <c r="L35" s="51">
        <v>97.3</v>
      </c>
      <c r="M35" s="51">
        <v>97.2</v>
      </c>
      <c r="N35" s="7"/>
    </row>
    <row r="36" spans="1:14" s="5" customFormat="1" ht="24.75" customHeight="1" x14ac:dyDescent="0.25">
      <c r="A36" s="29">
        <v>32</v>
      </c>
      <c r="B36" s="30" t="s">
        <v>19</v>
      </c>
      <c r="C36" s="45">
        <v>136665</v>
      </c>
      <c r="D36" s="46">
        <v>2088</v>
      </c>
      <c r="E36" s="47">
        <v>138753</v>
      </c>
      <c r="F36" s="48">
        <v>135006</v>
      </c>
      <c r="G36" s="46">
        <v>262</v>
      </c>
      <c r="H36" s="49">
        <v>135268</v>
      </c>
      <c r="I36" s="50">
        <f t="shared" si="0"/>
        <v>98.8</v>
      </c>
      <c r="J36" s="51">
        <f t="shared" si="0"/>
        <v>12.5</v>
      </c>
      <c r="K36" s="52">
        <f t="shared" si="0"/>
        <v>97.5</v>
      </c>
      <c r="L36" s="53">
        <v>98.6</v>
      </c>
      <c r="M36" s="53">
        <v>98.6</v>
      </c>
      <c r="N36" s="7"/>
    </row>
    <row r="37" spans="1:14" s="5" customFormat="1" ht="24.75" customHeight="1" x14ac:dyDescent="0.25">
      <c r="A37" s="29">
        <v>33</v>
      </c>
      <c r="B37" s="30" t="s">
        <v>49</v>
      </c>
      <c r="C37" s="45">
        <v>232473</v>
      </c>
      <c r="D37" s="46">
        <v>8664</v>
      </c>
      <c r="E37" s="47">
        <v>241137</v>
      </c>
      <c r="F37" s="48">
        <v>230817</v>
      </c>
      <c r="G37" s="46">
        <v>500</v>
      </c>
      <c r="H37" s="49">
        <v>231317</v>
      </c>
      <c r="I37" s="50">
        <f t="shared" si="0"/>
        <v>99.3</v>
      </c>
      <c r="J37" s="51">
        <f t="shared" si="0"/>
        <v>5.8</v>
      </c>
      <c r="K37" s="52">
        <f t="shared" si="0"/>
        <v>95.9</v>
      </c>
      <c r="L37" s="53">
        <v>95.6</v>
      </c>
      <c r="M37" s="53">
        <v>99</v>
      </c>
      <c r="N37" s="7"/>
    </row>
    <row r="38" spans="1:14" s="5" customFormat="1" ht="24.75" customHeight="1" x14ac:dyDescent="0.25">
      <c r="A38" s="29">
        <v>34</v>
      </c>
      <c r="B38" s="30" t="s">
        <v>50</v>
      </c>
      <c r="C38" s="45">
        <v>421127</v>
      </c>
      <c r="D38" s="46">
        <v>3707</v>
      </c>
      <c r="E38" s="47">
        <v>424834</v>
      </c>
      <c r="F38" s="48">
        <v>420151</v>
      </c>
      <c r="G38" s="46">
        <v>810</v>
      </c>
      <c r="H38" s="49">
        <v>420961</v>
      </c>
      <c r="I38" s="50">
        <f t="shared" si="0"/>
        <v>99.8</v>
      </c>
      <c r="J38" s="51">
        <f t="shared" si="0"/>
        <v>21.9</v>
      </c>
      <c r="K38" s="52">
        <f t="shared" si="0"/>
        <v>99.1</v>
      </c>
      <c r="L38" s="53">
        <v>98.9</v>
      </c>
      <c r="M38" s="53">
        <v>98.3</v>
      </c>
      <c r="N38" s="7"/>
    </row>
    <row r="39" spans="1:14" s="5" customFormat="1" ht="24.75" customHeight="1" x14ac:dyDescent="0.25">
      <c r="A39" s="29">
        <v>35</v>
      </c>
      <c r="B39" s="30" t="s">
        <v>51</v>
      </c>
      <c r="C39" s="45">
        <v>374462</v>
      </c>
      <c r="D39" s="46">
        <v>14154</v>
      </c>
      <c r="E39" s="47">
        <v>388616</v>
      </c>
      <c r="F39" s="48">
        <v>368043</v>
      </c>
      <c r="G39" s="46">
        <v>2862</v>
      </c>
      <c r="H39" s="49">
        <v>370905</v>
      </c>
      <c r="I39" s="50">
        <f t="shared" si="0"/>
        <v>98.3</v>
      </c>
      <c r="J39" s="51">
        <f t="shared" si="0"/>
        <v>20.2</v>
      </c>
      <c r="K39" s="52">
        <f t="shared" si="0"/>
        <v>95.4</v>
      </c>
      <c r="L39" s="53">
        <v>95.7</v>
      </c>
      <c r="M39" s="53">
        <v>97.2</v>
      </c>
      <c r="N39" s="7"/>
    </row>
    <row r="40" spans="1:14" s="5" customFormat="1" ht="24.75" customHeight="1" x14ac:dyDescent="0.25">
      <c r="A40" s="29">
        <v>36</v>
      </c>
      <c r="B40" s="30" t="s">
        <v>20</v>
      </c>
      <c r="C40" s="45">
        <v>207254</v>
      </c>
      <c r="D40" s="46">
        <v>1670</v>
      </c>
      <c r="E40" s="47">
        <v>208924</v>
      </c>
      <c r="F40" s="48">
        <v>206794</v>
      </c>
      <c r="G40" s="46">
        <v>804</v>
      </c>
      <c r="H40" s="49">
        <v>207598</v>
      </c>
      <c r="I40" s="50">
        <f t="shared" si="0"/>
        <v>99.8</v>
      </c>
      <c r="J40" s="51">
        <f t="shared" si="0"/>
        <v>48.1</v>
      </c>
      <c r="K40" s="52">
        <f t="shared" si="0"/>
        <v>99.4</v>
      </c>
      <c r="L40" s="53">
        <v>98.4</v>
      </c>
      <c r="M40" s="53">
        <v>96</v>
      </c>
      <c r="N40" s="7"/>
    </row>
    <row r="41" spans="1:14" s="5" customFormat="1" ht="24.75" customHeight="1" x14ac:dyDescent="0.25">
      <c r="A41" s="29">
        <v>42</v>
      </c>
      <c r="B41" s="30" t="s">
        <v>65</v>
      </c>
      <c r="C41" s="45">
        <v>146821</v>
      </c>
      <c r="D41" s="46">
        <v>4963</v>
      </c>
      <c r="E41" s="47">
        <v>151784</v>
      </c>
      <c r="F41" s="48">
        <v>144770</v>
      </c>
      <c r="G41" s="46">
        <v>744</v>
      </c>
      <c r="H41" s="49">
        <v>145514</v>
      </c>
      <c r="I41" s="50">
        <f t="shared" si="0"/>
        <v>98.6</v>
      </c>
      <c r="J41" s="51">
        <f t="shared" si="0"/>
        <v>15</v>
      </c>
      <c r="K41" s="52">
        <f t="shared" si="0"/>
        <v>95.9</v>
      </c>
      <c r="L41" s="51">
        <v>95.9</v>
      </c>
      <c r="M41" s="51">
        <v>97.2</v>
      </c>
      <c r="N41" s="7"/>
    </row>
    <row r="42" spans="1:14" s="5" customFormat="1" ht="24.75" customHeight="1" x14ac:dyDescent="0.25">
      <c r="A42" s="29">
        <v>37</v>
      </c>
      <c r="B42" s="30" t="s">
        <v>13</v>
      </c>
      <c r="C42" s="45">
        <v>412707</v>
      </c>
      <c r="D42" s="46">
        <v>3150</v>
      </c>
      <c r="E42" s="47">
        <v>415857</v>
      </c>
      <c r="F42" s="48">
        <v>412347</v>
      </c>
      <c r="G42" s="46">
        <v>381</v>
      </c>
      <c r="H42" s="49">
        <v>412728</v>
      </c>
      <c r="I42" s="50">
        <f t="shared" si="0"/>
        <v>99.9</v>
      </c>
      <c r="J42" s="51">
        <f t="shared" si="0"/>
        <v>12.1</v>
      </c>
      <c r="K42" s="52">
        <f t="shared" si="0"/>
        <v>99.2</v>
      </c>
      <c r="L42" s="51">
        <v>98.1</v>
      </c>
      <c r="M42" s="51">
        <v>98.4</v>
      </c>
      <c r="N42" s="7"/>
    </row>
    <row r="43" spans="1:14" s="5" customFormat="1" ht="24.75" customHeight="1" x14ac:dyDescent="0.25">
      <c r="A43" s="29">
        <v>38</v>
      </c>
      <c r="B43" s="30" t="s">
        <v>52</v>
      </c>
      <c r="C43" s="45">
        <v>80410</v>
      </c>
      <c r="D43" s="46">
        <v>2317</v>
      </c>
      <c r="E43" s="47">
        <v>82727</v>
      </c>
      <c r="F43" s="48">
        <v>79792</v>
      </c>
      <c r="G43" s="46">
        <v>743</v>
      </c>
      <c r="H43" s="49">
        <v>80535</v>
      </c>
      <c r="I43" s="50">
        <f t="shared" si="0"/>
        <v>99.2</v>
      </c>
      <c r="J43" s="51">
        <f t="shared" si="0"/>
        <v>32.1</v>
      </c>
      <c r="K43" s="52">
        <f t="shared" si="0"/>
        <v>97.4</v>
      </c>
      <c r="L43" s="51">
        <v>97</v>
      </c>
      <c r="M43" s="51">
        <v>96.9</v>
      </c>
      <c r="N43" s="7"/>
    </row>
    <row r="44" spans="1:14" s="5" customFormat="1" ht="24.75" customHeight="1" x14ac:dyDescent="0.25">
      <c r="A44" s="29">
        <v>39</v>
      </c>
      <c r="B44" s="30" t="s">
        <v>53</v>
      </c>
      <c r="C44" s="45">
        <v>53739</v>
      </c>
      <c r="D44" s="46">
        <v>245</v>
      </c>
      <c r="E44" s="47">
        <v>53984</v>
      </c>
      <c r="F44" s="48">
        <v>53518</v>
      </c>
      <c r="G44" s="46">
        <v>94</v>
      </c>
      <c r="H44" s="49">
        <v>53612</v>
      </c>
      <c r="I44" s="50">
        <f t="shared" si="0"/>
        <v>99.6</v>
      </c>
      <c r="J44" s="51">
        <f t="shared" si="0"/>
        <v>38.4</v>
      </c>
      <c r="K44" s="52">
        <f t="shared" si="0"/>
        <v>99.3</v>
      </c>
      <c r="L44" s="51">
        <v>99.6</v>
      </c>
      <c r="M44" s="51">
        <v>99.8</v>
      </c>
      <c r="N44" s="7"/>
    </row>
    <row r="45" spans="1:14" s="5" customFormat="1" ht="24.75" customHeight="1" x14ac:dyDescent="0.25">
      <c r="A45" s="29">
        <v>40</v>
      </c>
      <c r="B45" s="30" t="s">
        <v>54</v>
      </c>
      <c r="C45" s="45">
        <v>161248</v>
      </c>
      <c r="D45" s="46">
        <v>1509</v>
      </c>
      <c r="E45" s="47">
        <v>162757</v>
      </c>
      <c r="F45" s="48">
        <v>160633</v>
      </c>
      <c r="G45" s="46">
        <v>188</v>
      </c>
      <c r="H45" s="49">
        <v>160821</v>
      </c>
      <c r="I45" s="50">
        <f t="shared" si="0"/>
        <v>99.6</v>
      </c>
      <c r="J45" s="51">
        <f t="shared" si="0"/>
        <v>12.5</v>
      </c>
      <c r="K45" s="52">
        <f t="shared" si="0"/>
        <v>98.8</v>
      </c>
      <c r="L45" s="51">
        <v>98.8</v>
      </c>
      <c r="M45" s="51">
        <v>98.3</v>
      </c>
      <c r="N45" s="7"/>
    </row>
    <row r="46" spans="1:14" s="5" customFormat="1" ht="24.75" customHeight="1" x14ac:dyDescent="0.25">
      <c r="A46" s="29">
        <v>41</v>
      </c>
      <c r="B46" s="30" t="s">
        <v>55</v>
      </c>
      <c r="C46" s="45">
        <v>87895</v>
      </c>
      <c r="D46" s="46">
        <v>481</v>
      </c>
      <c r="E46" s="47">
        <v>88376</v>
      </c>
      <c r="F46" s="48">
        <v>87695</v>
      </c>
      <c r="G46" s="46">
        <v>222</v>
      </c>
      <c r="H46" s="49">
        <v>87917</v>
      </c>
      <c r="I46" s="50">
        <f t="shared" si="0"/>
        <v>99.8</v>
      </c>
      <c r="J46" s="51">
        <f t="shared" si="0"/>
        <v>46.2</v>
      </c>
      <c r="K46" s="52">
        <f t="shared" si="0"/>
        <v>99.5</v>
      </c>
      <c r="L46" s="51">
        <v>99.4</v>
      </c>
      <c r="M46" s="51">
        <v>99.5</v>
      </c>
      <c r="N46" s="7"/>
    </row>
    <row r="47" spans="1:14" s="5" customFormat="1" ht="24.75" customHeight="1" x14ac:dyDescent="0.25">
      <c r="A47" s="29">
        <v>43</v>
      </c>
      <c r="B47" s="30" t="s">
        <v>14</v>
      </c>
      <c r="C47" s="45">
        <v>53758</v>
      </c>
      <c r="D47" s="46">
        <v>2841</v>
      </c>
      <c r="E47" s="47">
        <v>56599</v>
      </c>
      <c r="F47" s="48">
        <v>53052</v>
      </c>
      <c r="G47" s="46">
        <v>333</v>
      </c>
      <c r="H47" s="49">
        <v>53385</v>
      </c>
      <c r="I47" s="50">
        <f t="shared" si="0"/>
        <v>98.7</v>
      </c>
      <c r="J47" s="51">
        <f t="shared" si="0"/>
        <v>11.7</v>
      </c>
      <c r="K47" s="52">
        <f t="shared" si="0"/>
        <v>94.3</v>
      </c>
      <c r="L47" s="51">
        <v>95.1</v>
      </c>
      <c r="M47" s="51">
        <v>95.3</v>
      </c>
      <c r="N47" s="7"/>
    </row>
    <row r="48" spans="1:14" s="5" customFormat="1" ht="24.75" customHeight="1" x14ac:dyDescent="0.25">
      <c r="A48" s="29">
        <v>44</v>
      </c>
      <c r="B48" s="30" t="s">
        <v>56</v>
      </c>
      <c r="C48" s="45">
        <v>272357</v>
      </c>
      <c r="D48" s="46">
        <v>3589</v>
      </c>
      <c r="E48" s="47">
        <v>275946</v>
      </c>
      <c r="F48" s="48">
        <v>271357</v>
      </c>
      <c r="G48" s="46">
        <v>449</v>
      </c>
      <c r="H48" s="49">
        <v>271806</v>
      </c>
      <c r="I48" s="50">
        <f t="shared" si="0"/>
        <v>99.6</v>
      </c>
      <c r="J48" s="51">
        <f t="shared" si="0"/>
        <v>12.5</v>
      </c>
      <c r="K48" s="52">
        <f t="shared" si="0"/>
        <v>98.5</v>
      </c>
      <c r="L48" s="51">
        <v>98.8</v>
      </c>
      <c r="M48" s="51">
        <v>99</v>
      </c>
      <c r="N48" s="7"/>
    </row>
    <row r="49" spans="1:21" s="5" customFormat="1" ht="24.75" customHeight="1" x14ac:dyDescent="0.25">
      <c r="A49" s="29">
        <v>45</v>
      </c>
      <c r="B49" s="30" t="s">
        <v>21</v>
      </c>
      <c r="C49" s="45">
        <v>140391</v>
      </c>
      <c r="D49" s="46">
        <v>1741</v>
      </c>
      <c r="E49" s="47">
        <v>142132</v>
      </c>
      <c r="F49" s="48">
        <v>139832</v>
      </c>
      <c r="G49" s="46">
        <v>1289</v>
      </c>
      <c r="H49" s="49">
        <v>141121</v>
      </c>
      <c r="I49" s="50">
        <f t="shared" si="0"/>
        <v>99.6</v>
      </c>
      <c r="J49" s="51">
        <f t="shared" si="0"/>
        <v>74</v>
      </c>
      <c r="K49" s="52">
        <f t="shared" si="0"/>
        <v>99.3</v>
      </c>
      <c r="L49" s="53">
        <v>98.3</v>
      </c>
      <c r="M49" s="53">
        <v>99.3</v>
      </c>
      <c r="N49" s="7"/>
    </row>
    <row r="50" spans="1:21" s="5" customFormat="1" ht="24.75" customHeight="1" x14ac:dyDescent="0.25">
      <c r="A50" s="29">
        <v>46</v>
      </c>
      <c r="B50" s="30" t="s">
        <v>57</v>
      </c>
      <c r="C50" s="45">
        <v>127254</v>
      </c>
      <c r="D50" s="46">
        <v>1062</v>
      </c>
      <c r="E50" s="47">
        <v>128316</v>
      </c>
      <c r="F50" s="48">
        <v>127138</v>
      </c>
      <c r="G50" s="46">
        <v>540</v>
      </c>
      <c r="H50" s="49">
        <v>127678</v>
      </c>
      <c r="I50" s="50">
        <f t="shared" si="0"/>
        <v>99.9</v>
      </c>
      <c r="J50" s="51">
        <f t="shared" si="0"/>
        <v>50.8</v>
      </c>
      <c r="K50" s="52">
        <f t="shared" si="0"/>
        <v>99.5</v>
      </c>
      <c r="L50" s="51">
        <v>98.6</v>
      </c>
      <c r="M50" s="51">
        <v>97.4</v>
      </c>
      <c r="N50" s="7"/>
    </row>
    <row r="51" spans="1:21" s="5" customFormat="1" ht="24.75" customHeight="1" x14ac:dyDescent="0.25">
      <c r="A51" s="29">
        <v>47</v>
      </c>
      <c r="B51" s="30" t="s">
        <v>58</v>
      </c>
      <c r="C51" s="45">
        <v>28358</v>
      </c>
      <c r="D51" s="46">
        <v>774</v>
      </c>
      <c r="E51" s="47">
        <v>29132</v>
      </c>
      <c r="F51" s="48">
        <v>27924</v>
      </c>
      <c r="G51" s="46">
        <v>249</v>
      </c>
      <c r="H51" s="49">
        <v>28173</v>
      </c>
      <c r="I51" s="50">
        <f t="shared" si="0"/>
        <v>98.5</v>
      </c>
      <c r="J51" s="51">
        <f t="shared" si="0"/>
        <v>32.200000000000003</v>
      </c>
      <c r="K51" s="52">
        <f t="shared" si="0"/>
        <v>96.7</v>
      </c>
      <c r="L51" s="51">
        <v>96.2</v>
      </c>
      <c r="M51" s="51">
        <v>97</v>
      </c>
      <c r="N51" s="7"/>
    </row>
    <row r="52" spans="1:21" s="5" customFormat="1" ht="24.75" customHeight="1" x14ac:dyDescent="0.25">
      <c r="A52" s="29">
        <v>48</v>
      </c>
      <c r="B52" s="30" t="s">
        <v>59</v>
      </c>
      <c r="C52" s="45">
        <v>96806</v>
      </c>
      <c r="D52" s="46">
        <v>949</v>
      </c>
      <c r="E52" s="47">
        <v>97755</v>
      </c>
      <c r="F52" s="48">
        <v>95880</v>
      </c>
      <c r="G52" s="46">
        <v>243</v>
      </c>
      <c r="H52" s="49">
        <v>96123</v>
      </c>
      <c r="I52" s="50">
        <f t="shared" si="0"/>
        <v>99</v>
      </c>
      <c r="J52" s="51">
        <f t="shared" si="0"/>
        <v>25.6</v>
      </c>
      <c r="K52" s="52">
        <f t="shared" si="0"/>
        <v>98.3</v>
      </c>
      <c r="L52" s="51">
        <v>98.9</v>
      </c>
      <c r="M52" s="51">
        <v>98.6</v>
      </c>
      <c r="N52" s="7"/>
    </row>
    <row r="53" spans="1:21" s="5" customFormat="1" ht="24.75" customHeight="1" x14ac:dyDescent="0.25">
      <c r="A53" s="29">
        <v>49</v>
      </c>
      <c r="B53" s="30" t="s">
        <v>60</v>
      </c>
      <c r="C53" s="45">
        <v>125243</v>
      </c>
      <c r="D53" s="46">
        <v>3304</v>
      </c>
      <c r="E53" s="47">
        <v>128547</v>
      </c>
      <c r="F53" s="48">
        <v>124880</v>
      </c>
      <c r="G53" s="46">
        <v>212</v>
      </c>
      <c r="H53" s="49">
        <v>125092</v>
      </c>
      <c r="I53" s="50">
        <f t="shared" si="0"/>
        <v>99.7</v>
      </c>
      <c r="J53" s="51">
        <f t="shared" si="0"/>
        <v>6.4</v>
      </c>
      <c r="K53" s="52">
        <f t="shared" si="0"/>
        <v>97.3</v>
      </c>
      <c r="L53" s="51">
        <v>97.3</v>
      </c>
      <c r="M53" s="51">
        <v>97.4</v>
      </c>
      <c r="N53" s="7"/>
    </row>
    <row r="54" spans="1:21" s="5" customFormat="1" ht="24.75" customHeight="1" x14ac:dyDescent="0.25">
      <c r="A54" s="29">
        <v>50</v>
      </c>
      <c r="B54" s="30" t="s">
        <v>61</v>
      </c>
      <c r="C54" s="45">
        <v>70481</v>
      </c>
      <c r="D54" s="46">
        <v>816</v>
      </c>
      <c r="E54" s="47">
        <v>71297</v>
      </c>
      <c r="F54" s="48">
        <v>70133</v>
      </c>
      <c r="G54" s="46">
        <v>182</v>
      </c>
      <c r="H54" s="49">
        <v>70315</v>
      </c>
      <c r="I54" s="50">
        <f t="shared" si="0"/>
        <v>99.5</v>
      </c>
      <c r="J54" s="51">
        <f t="shared" si="0"/>
        <v>22.3</v>
      </c>
      <c r="K54" s="52">
        <f t="shared" si="0"/>
        <v>98.6</v>
      </c>
      <c r="L54" s="51">
        <v>98.8</v>
      </c>
      <c r="M54" s="51">
        <v>99.3</v>
      </c>
      <c r="N54" s="7"/>
    </row>
    <row r="55" spans="1:21" s="5" customFormat="1" ht="24.75" customHeight="1" x14ac:dyDescent="0.25">
      <c r="A55" s="29">
        <v>51</v>
      </c>
      <c r="B55" s="30" t="s">
        <v>62</v>
      </c>
      <c r="C55" s="45">
        <v>79966</v>
      </c>
      <c r="D55" s="46">
        <v>667</v>
      </c>
      <c r="E55" s="47">
        <v>80633</v>
      </c>
      <c r="F55" s="48">
        <v>79704</v>
      </c>
      <c r="G55" s="46">
        <v>96</v>
      </c>
      <c r="H55" s="49">
        <v>79800</v>
      </c>
      <c r="I55" s="50">
        <f t="shared" si="0"/>
        <v>99.7</v>
      </c>
      <c r="J55" s="51">
        <f t="shared" si="0"/>
        <v>14.4</v>
      </c>
      <c r="K55" s="52">
        <f t="shared" si="0"/>
        <v>99</v>
      </c>
      <c r="L55" s="51">
        <v>98.7</v>
      </c>
      <c r="M55" s="51">
        <v>99</v>
      </c>
      <c r="N55" s="7"/>
    </row>
    <row r="56" spans="1:21" s="5" customFormat="1" ht="24.75" customHeight="1" x14ac:dyDescent="0.25">
      <c r="A56" s="29">
        <v>52</v>
      </c>
      <c r="B56" s="30" t="s">
        <v>15</v>
      </c>
      <c r="C56" s="45">
        <v>61385</v>
      </c>
      <c r="D56" s="46">
        <v>719</v>
      </c>
      <c r="E56" s="47">
        <v>62104</v>
      </c>
      <c r="F56" s="48">
        <v>61334</v>
      </c>
      <c r="G56" s="46">
        <v>50</v>
      </c>
      <c r="H56" s="49">
        <v>61384</v>
      </c>
      <c r="I56" s="50">
        <f t="shared" si="0"/>
        <v>99.9</v>
      </c>
      <c r="J56" s="51">
        <f t="shared" si="0"/>
        <v>7</v>
      </c>
      <c r="K56" s="52">
        <f t="shared" si="0"/>
        <v>98.8</v>
      </c>
      <c r="L56" s="51">
        <v>98.8</v>
      </c>
      <c r="M56" s="51">
        <v>98.3</v>
      </c>
      <c r="N56" s="7"/>
    </row>
    <row r="57" spans="1:21" s="5" customFormat="1" ht="24.75" customHeight="1" x14ac:dyDescent="0.25">
      <c r="A57" s="29">
        <v>53</v>
      </c>
      <c r="B57" s="30" t="s">
        <v>63</v>
      </c>
      <c r="C57" s="45">
        <v>30514</v>
      </c>
      <c r="D57" s="46">
        <v>657</v>
      </c>
      <c r="E57" s="47">
        <v>31171</v>
      </c>
      <c r="F57" s="48">
        <v>30377</v>
      </c>
      <c r="G57" s="46">
        <v>254</v>
      </c>
      <c r="H57" s="49">
        <v>30631</v>
      </c>
      <c r="I57" s="50">
        <f t="shared" si="0"/>
        <v>99.6</v>
      </c>
      <c r="J57" s="51">
        <f t="shared" si="0"/>
        <v>38.700000000000003</v>
      </c>
      <c r="K57" s="52">
        <f t="shared" si="0"/>
        <v>98.3</v>
      </c>
      <c r="L57" s="51">
        <v>95.3</v>
      </c>
      <c r="M57" s="51">
        <v>95.3</v>
      </c>
      <c r="N57" s="7"/>
    </row>
    <row r="58" spans="1:21" s="5" customFormat="1" ht="24.75" customHeight="1" thickBot="1" x14ac:dyDescent="0.3">
      <c r="A58" s="29">
        <v>54</v>
      </c>
      <c r="B58" s="31" t="s">
        <v>64</v>
      </c>
      <c r="C58" s="188">
        <v>29215</v>
      </c>
      <c r="D58" s="188">
        <v>914</v>
      </c>
      <c r="E58" s="189">
        <v>30129</v>
      </c>
      <c r="F58" s="190">
        <v>29011</v>
      </c>
      <c r="G58" s="188">
        <v>400</v>
      </c>
      <c r="H58" s="188">
        <v>29411</v>
      </c>
      <c r="I58" s="50">
        <f t="shared" si="0"/>
        <v>99.3</v>
      </c>
      <c r="J58" s="51">
        <f t="shared" si="0"/>
        <v>43.8</v>
      </c>
      <c r="K58" s="52">
        <f t="shared" si="0"/>
        <v>97.6</v>
      </c>
      <c r="L58" s="51">
        <v>96.5</v>
      </c>
      <c r="M58" s="51">
        <v>97.4</v>
      </c>
      <c r="N58" s="7"/>
    </row>
    <row r="59" spans="1:21" s="5" customFormat="1" ht="24.75" customHeight="1" thickTop="1" x14ac:dyDescent="0.25">
      <c r="A59" s="191"/>
      <c r="B59" s="192" t="s">
        <v>16</v>
      </c>
      <c r="C59" s="193">
        <f t="shared" ref="C59:H59" si="1">SUM(C5:C41)</f>
        <v>66307266</v>
      </c>
      <c r="D59" s="194">
        <f t="shared" si="1"/>
        <v>762944</v>
      </c>
      <c r="E59" s="195">
        <f t="shared" si="1"/>
        <v>67070210</v>
      </c>
      <c r="F59" s="193">
        <f t="shared" si="1"/>
        <v>66088049</v>
      </c>
      <c r="G59" s="194">
        <f t="shared" si="1"/>
        <v>141846</v>
      </c>
      <c r="H59" s="196">
        <f t="shared" si="1"/>
        <v>66229895</v>
      </c>
      <c r="I59" s="184">
        <f t="shared" ref="I59:K61" si="2">IF(C59=0,"－",ROUND(+F59/C59*100,1))</f>
        <v>99.7</v>
      </c>
      <c r="J59" s="185">
        <f t="shared" si="2"/>
        <v>18.600000000000001</v>
      </c>
      <c r="K59" s="197">
        <f t="shared" si="2"/>
        <v>98.7</v>
      </c>
      <c r="L59" s="198">
        <v>98.7</v>
      </c>
      <c r="M59" s="198">
        <v>98.9</v>
      </c>
      <c r="N59" s="7"/>
    </row>
    <row r="60" spans="1:21" s="5" customFormat="1" ht="24.75" customHeight="1" x14ac:dyDescent="0.25">
      <c r="A60" s="34"/>
      <c r="B60" s="35" t="s">
        <v>17</v>
      </c>
      <c r="C60" s="113">
        <f t="shared" ref="C60:H60" si="3">SUM(C42:C58)</f>
        <v>1911727</v>
      </c>
      <c r="D60" s="114">
        <f t="shared" si="3"/>
        <v>25735</v>
      </c>
      <c r="E60" s="115">
        <f t="shared" si="3"/>
        <v>1937462</v>
      </c>
      <c r="F60" s="113">
        <f t="shared" si="3"/>
        <v>1904607</v>
      </c>
      <c r="G60" s="114">
        <f t="shared" si="3"/>
        <v>5925</v>
      </c>
      <c r="H60" s="116">
        <f t="shared" si="3"/>
        <v>1910532</v>
      </c>
      <c r="I60" s="50">
        <f t="shared" si="2"/>
        <v>99.6</v>
      </c>
      <c r="J60" s="51">
        <f t="shared" si="2"/>
        <v>23</v>
      </c>
      <c r="K60" s="117">
        <f t="shared" si="2"/>
        <v>98.6</v>
      </c>
      <c r="L60" s="53">
        <v>98.2</v>
      </c>
      <c r="M60" s="53">
        <v>98.4</v>
      </c>
      <c r="N60" s="7"/>
    </row>
    <row r="61" spans="1:21" s="5" customFormat="1" ht="24.75" customHeight="1" x14ac:dyDescent="0.25">
      <c r="A61" s="146"/>
      <c r="B61" s="147" t="s">
        <v>18</v>
      </c>
      <c r="C61" s="113">
        <f t="shared" ref="C61:H61" si="4">SUM(C59:C60)</f>
        <v>68218993</v>
      </c>
      <c r="D61" s="114">
        <f t="shared" si="4"/>
        <v>788679</v>
      </c>
      <c r="E61" s="115">
        <f t="shared" si="4"/>
        <v>69007672</v>
      </c>
      <c r="F61" s="113">
        <f t="shared" si="4"/>
        <v>67992656</v>
      </c>
      <c r="G61" s="114">
        <f t="shared" si="4"/>
        <v>147771</v>
      </c>
      <c r="H61" s="116">
        <f t="shared" si="4"/>
        <v>68140427</v>
      </c>
      <c r="I61" s="50">
        <f t="shared" si="2"/>
        <v>99.7</v>
      </c>
      <c r="J61" s="51">
        <f t="shared" si="2"/>
        <v>18.7</v>
      </c>
      <c r="K61" s="117">
        <f t="shared" si="2"/>
        <v>98.7</v>
      </c>
      <c r="L61" s="51">
        <v>98.7</v>
      </c>
      <c r="M61" s="51">
        <v>98.9</v>
      </c>
      <c r="N61" s="7"/>
    </row>
    <row r="62" spans="1:21" s="5" customFormat="1" ht="20.25" customHeight="1" x14ac:dyDescent="0.2">
      <c r="A62" s="176"/>
      <c r="B62" s="177"/>
      <c r="C62" s="178"/>
      <c r="D62" s="178"/>
      <c r="E62" s="178"/>
      <c r="F62" s="178"/>
      <c r="G62" s="178"/>
      <c r="H62" s="178"/>
      <c r="I62" s="179"/>
      <c r="J62" s="179"/>
      <c r="K62" s="179"/>
      <c r="L62" s="179"/>
      <c r="M62" s="179"/>
      <c r="N62" s="7"/>
    </row>
    <row r="63" spans="1:21" x14ac:dyDescent="0.3">
      <c r="N63" s="12"/>
      <c r="O63" s="12"/>
      <c r="P63" s="12"/>
      <c r="Q63" s="12"/>
      <c r="R63" s="12"/>
      <c r="S63" s="12"/>
      <c r="T63" s="12"/>
      <c r="U63" s="12"/>
    </row>
    <row r="64" spans="1:21" x14ac:dyDescent="0.3">
      <c r="N64" s="12"/>
      <c r="O64" s="12"/>
      <c r="P64" s="12"/>
      <c r="Q64" s="12"/>
      <c r="R64" s="12"/>
      <c r="S64" s="12"/>
      <c r="T64" s="12"/>
      <c r="U64" s="12"/>
    </row>
    <row r="65" spans="14:21" x14ac:dyDescent="0.3">
      <c r="N65" s="12"/>
      <c r="O65" s="12"/>
      <c r="P65" s="12"/>
      <c r="Q65" s="12"/>
      <c r="R65" s="12"/>
      <c r="S65" s="12"/>
      <c r="T65" s="12"/>
      <c r="U65" s="12"/>
    </row>
    <row r="66" spans="14:21" x14ac:dyDescent="0.3">
      <c r="N66" s="12"/>
      <c r="O66" s="12"/>
      <c r="P66" s="12"/>
      <c r="Q66" s="12"/>
      <c r="R66" s="12"/>
      <c r="S66" s="12"/>
      <c r="T66" s="12"/>
      <c r="U66" s="12"/>
    </row>
    <row r="67" spans="14:21" x14ac:dyDescent="0.3">
      <c r="N67" s="12"/>
      <c r="O67" s="12"/>
      <c r="P67" s="12"/>
      <c r="Q67" s="12"/>
      <c r="R67" s="12"/>
      <c r="S67" s="12"/>
      <c r="T67" s="12"/>
      <c r="U67" s="12"/>
    </row>
    <row r="68" spans="14:21" x14ac:dyDescent="0.3">
      <c r="N68" s="12"/>
      <c r="O68" s="12"/>
      <c r="P68" s="12"/>
      <c r="Q68" s="12"/>
      <c r="R68" s="12"/>
      <c r="S68" s="12"/>
      <c r="T68" s="12"/>
      <c r="U68" s="12"/>
    </row>
    <row r="69" spans="14:21" x14ac:dyDescent="0.3">
      <c r="N69" s="12"/>
      <c r="O69" s="12"/>
      <c r="P69" s="12"/>
      <c r="Q69" s="12"/>
      <c r="R69" s="12"/>
      <c r="S69" s="12"/>
      <c r="T69" s="12"/>
      <c r="U69" s="12"/>
    </row>
    <row r="70" spans="14:21" x14ac:dyDescent="0.3">
      <c r="N70" s="12"/>
      <c r="O70" s="12"/>
      <c r="P70" s="12"/>
      <c r="Q70" s="12"/>
      <c r="R70" s="12"/>
      <c r="S70" s="12"/>
      <c r="T70" s="12"/>
      <c r="U70" s="12"/>
    </row>
    <row r="71" spans="14:21" x14ac:dyDescent="0.3">
      <c r="N71" s="12"/>
      <c r="O71" s="12"/>
      <c r="P71" s="12"/>
      <c r="Q71" s="12"/>
      <c r="R71" s="12"/>
      <c r="S71" s="12"/>
      <c r="T71" s="12"/>
      <c r="U71" s="12"/>
    </row>
    <row r="72" spans="14:21" x14ac:dyDescent="0.3">
      <c r="N72" s="12"/>
      <c r="O72" s="12"/>
      <c r="P72" s="12"/>
      <c r="Q72" s="12"/>
      <c r="R72" s="12"/>
      <c r="S72" s="12"/>
      <c r="T72" s="12"/>
      <c r="U72" s="12"/>
    </row>
    <row r="73" spans="14:21" x14ac:dyDescent="0.3">
      <c r="N73" s="12"/>
      <c r="O73" s="12"/>
      <c r="P73" s="12"/>
      <c r="Q73" s="12"/>
      <c r="R73" s="12"/>
      <c r="S73" s="12"/>
      <c r="T73" s="12"/>
      <c r="U73" s="12"/>
    </row>
    <row r="74" spans="14:21" x14ac:dyDescent="0.3">
      <c r="N74" s="12"/>
      <c r="O74" s="12"/>
      <c r="P74" s="12"/>
      <c r="Q74" s="12"/>
      <c r="R74" s="12"/>
      <c r="S74" s="12"/>
      <c r="T74" s="12"/>
      <c r="U74" s="12"/>
    </row>
    <row r="75" spans="14:21" x14ac:dyDescent="0.3">
      <c r="N75" s="12"/>
      <c r="O75" s="12"/>
      <c r="P75" s="12"/>
      <c r="Q75" s="12"/>
      <c r="R75" s="12"/>
      <c r="S75" s="12"/>
      <c r="T75" s="12"/>
      <c r="U75" s="12"/>
    </row>
    <row r="76" spans="14:21" x14ac:dyDescent="0.3">
      <c r="N76" s="12"/>
      <c r="O76" s="12"/>
      <c r="P76" s="12"/>
      <c r="Q76" s="12"/>
      <c r="R76" s="12"/>
      <c r="S76" s="12"/>
      <c r="T76" s="12"/>
      <c r="U76" s="12"/>
    </row>
    <row r="77" spans="14:21" x14ac:dyDescent="0.3">
      <c r="N77" s="12"/>
      <c r="O77" s="12"/>
      <c r="P77" s="12"/>
      <c r="Q77" s="12"/>
      <c r="R77" s="12"/>
      <c r="S77" s="12"/>
      <c r="T77" s="12"/>
      <c r="U77" s="12"/>
    </row>
    <row r="78" spans="14:21" x14ac:dyDescent="0.3">
      <c r="N78" s="12"/>
      <c r="O78" s="12"/>
      <c r="P78" s="12"/>
      <c r="Q78" s="12"/>
      <c r="R78" s="12"/>
      <c r="S78" s="12"/>
      <c r="T78" s="12"/>
      <c r="U78" s="12"/>
    </row>
    <row r="79" spans="14:21" x14ac:dyDescent="0.3">
      <c r="N79" s="12"/>
      <c r="O79" s="12"/>
      <c r="P79" s="12"/>
      <c r="Q79" s="12"/>
      <c r="R79" s="12"/>
      <c r="S79" s="12"/>
      <c r="T79" s="12"/>
      <c r="U79" s="12"/>
    </row>
    <row r="80" spans="14:21" x14ac:dyDescent="0.3">
      <c r="N80" s="12"/>
      <c r="O80" s="12"/>
      <c r="P80" s="12"/>
      <c r="Q80" s="12"/>
      <c r="R80" s="12"/>
      <c r="S80" s="12"/>
      <c r="T80" s="12"/>
      <c r="U80" s="12"/>
    </row>
    <row r="81" spans="14:21" x14ac:dyDescent="0.3">
      <c r="N81" s="12"/>
      <c r="O81" s="12"/>
      <c r="P81" s="12"/>
      <c r="Q81" s="12"/>
      <c r="R81" s="12"/>
      <c r="S81" s="12"/>
      <c r="T81" s="12"/>
      <c r="U81" s="12"/>
    </row>
    <row r="82" spans="14:21" x14ac:dyDescent="0.3">
      <c r="N82" s="12"/>
      <c r="O82" s="12"/>
      <c r="P82" s="12"/>
      <c r="Q82" s="12"/>
      <c r="R82" s="12"/>
      <c r="S82" s="12"/>
      <c r="T82" s="12"/>
      <c r="U82" s="12"/>
    </row>
    <row r="83" spans="14:21" x14ac:dyDescent="0.3">
      <c r="N83" s="12"/>
      <c r="O83" s="12"/>
      <c r="P83" s="12"/>
      <c r="Q83" s="12"/>
      <c r="R83" s="12"/>
      <c r="S83" s="12"/>
      <c r="T83" s="12"/>
      <c r="U83" s="12"/>
    </row>
    <row r="84" spans="14:21" x14ac:dyDescent="0.3">
      <c r="N84" s="12"/>
      <c r="O84" s="12"/>
      <c r="P84" s="12"/>
      <c r="Q84" s="12"/>
      <c r="R84" s="12"/>
      <c r="S84" s="12"/>
      <c r="T84" s="12"/>
      <c r="U84" s="12"/>
    </row>
    <row r="85" spans="14:21" x14ac:dyDescent="0.3">
      <c r="N85" s="12"/>
      <c r="O85" s="12"/>
      <c r="P85" s="12"/>
      <c r="Q85" s="12"/>
      <c r="R85" s="12"/>
      <c r="S85" s="12"/>
      <c r="T85" s="12"/>
      <c r="U85" s="12"/>
    </row>
    <row r="86" spans="14:21" x14ac:dyDescent="0.3">
      <c r="N86" s="12"/>
      <c r="O86" s="12"/>
      <c r="P86" s="12"/>
      <c r="Q86" s="12"/>
      <c r="R86" s="12"/>
      <c r="S86" s="12"/>
      <c r="T86" s="12"/>
      <c r="U86" s="12"/>
    </row>
    <row r="87" spans="14:21" x14ac:dyDescent="0.3">
      <c r="N87" s="12"/>
      <c r="O87" s="12"/>
      <c r="P87" s="12"/>
      <c r="Q87" s="12"/>
      <c r="R87" s="12"/>
      <c r="S87" s="12"/>
      <c r="T87" s="12"/>
      <c r="U87" s="12"/>
    </row>
    <row r="88" spans="14:21" x14ac:dyDescent="0.3">
      <c r="N88" s="12"/>
      <c r="O88" s="12"/>
      <c r="P88" s="12"/>
      <c r="Q88" s="12"/>
      <c r="R88" s="12"/>
      <c r="S88" s="12"/>
      <c r="T88" s="12"/>
      <c r="U88" s="12"/>
    </row>
    <row r="89" spans="14:21" x14ac:dyDescent="0.3">
      <c r="N89" s="12"/>
      <c r="O89" s="12"/>
      <c r="P89" s="12"/>
      <c r="Q89" s="12"/>
      <c r="R89" s="12"/>
      <c r="S89" s="12"/>
      <c r="T89" s="12"/>
      <c r="U89" s="12"/>
    </row>
    <row r="90" spans="14:21" x14ac:dyDescent="0.3">
      <c r="N90" s="12"/>
      <c r="O90" s="12"/>
      <c r="P90" s="12"/>
      <c r="Q90" s="12"/>
      <c r="R90" s="12"/>
      <c r="S90" s="12"/>
      <c r="T90" s="12"/>
      <c r="U90" s="12"/>
    </row>
    <row r="91" spans="14:21" x14ac:dyDescent="0.3">
      <c r="N91" s="12"/>
      <c r="O91" s="12"/>
      <c r="P91" s="12"/>
      <c r="Q91" s="12"/>
      <c r="R91" s="12"/>
      <c r="S91" s="12"/>
      <c r="T91" s="12"/>
      <c r="U91" s="12"/>
    </row>
    <row r="92" spans="14:21" x14ac:dyDescent="0.3">
      <c r="N92" s="12"/>
      <c r="O92" s="12"/>
      <c r="P92" s="12"/>
      <c r="Q92" s="12"/>
      <c r="R92" s="12"/>
      <c r="S92" s="12"/>
      <c r="T92" s="12"/>
      <c r="U92" s="12"/>
    </row>
    <row r="93" spans="14:21" x14ac:dyDescent="0.3">
      <c r="N93" s="12"/>
      <c r="O93" s="12"/>
      <c r="P93" s="12"/>
      <c r="Q93" s="12"/>
      <c r="R93" s="12"/>
      <c r="S93" s="12"/>
      <c r="T93" s="12"/>
      <c r="U93" s="12"/>
    </row>
    <row r="94" spans="14:21" x14ac:dyDescent="0.3">
      <c r="N94" s="12"/>
      <c r="O94" s="12"/>
      <c r="P94" s="12"/>
      <c r="Q94" s="12"/>
      <c r="R94" s="12"/>
      <c r="S94" s="12"/>
      <c r="T94" s="12"/>
      <c r="U94" s="12"/>
    </row>
    <row r="95" spans="14:21" x14ac:dyDescent="0.3">
      <c r="N95" s="12"/>
      <c r="O95" s="12"/>
      <c r="P95" s="12"/>
      <c r="Q95" s="12"/>
      <c r="R95" s="12"/>
      <c r="S95" s="12"/>
      <c r="T95" s="12"/>
      <c r="U95" s="12"/>
    </row>
    <row r="96" spans="14:21" x14ac:dyDescent="0.3">
      <c r="N96" s="12"/>
      <c r="O96" s="12"/>
      <c r="P96" s="12"/>
      <c r="Q96" s="12"/>
      <c r="R96" s="12"/>
      <c r="S96" s="12"/>
      <c r="T96" s="12"/>
      <c r="U96" s="12"/>
    </row>
    <row r="97" spans="14:21" x14ac:dyDescent="0.3">
      <c r="N97" s="12"/>
      <c r="O97" s="12"/>
      <c r="P97" s="12"/>
      <c r="Q97" s="12"/>
      <c r="R97" s="12"/>
      <c r="S97" s="12"/>
      <c r="T97" s="12"/>
      <c r="U97" s="12"/>
    </row>
    <row r="98" spans="14:21" x14ac:dyDescent="0.3">
      <c r="N98" s="12"/>
      <c r="O98" s="12"/>
      <c r="P98" s="12"/>
      <c r="Q98" s="12"/>
      <c r="R98" s="12"/>
      <c r="S98" s="12"/>
      <c r="T98" s="12"/>
      <c r="U98" s="12"/>
    </row>
    <row r="99" spans="14:21" x14ac:dyDescent="0.3">
      <c r="N99" s="12"/>
      <c r="O99" s="12"/>
      <c r="P99" s="12"/>
      <c r="Q99" s="12"/>
      <c r="R99" s="12"/>
      <c r="S99" s="12"/>
      <c r="T99" s="12"/>
      <c r="U99" s="12"/>
    </row>
    <row r="100" spans="14:21" x14ac:dyDescent="0.3">
      <c r="N100" s="12"/>
      <c r="O100" s="12"/>
      <c r="P100" s="12"/>
      <c r="Q100" s="12"/>
      <c r="R100" s="12"/>
      <c r="S100" s="12"/>
      <c r="T100" s="12"/>
      <c r="U100" s="12"/>
    </row>
    <row r="101" spans="14:21" x14ac:dyDescent="0.3">
      <c r="N101" s="12"/>
      <c r="O101" s="12"/>
      <c r="P101" s="12"/>
      <c r="Q101" s="12"/>
      <c r="R101" s="12"/>
      <c r="S101" s="12"/>
      <c r="T101" s="12"/>
      <c r="U101" s="12"/>
    </row>
    <row r="102" spans="14:21" x14ac:dyDescent="0.3">
      <c r="N102" s="12"/>
      <c r="O102" s="12"/>
      <c r="P102" s="12"/>
      <c r="Q102" s="12"/>
      <c r="R102" s="12"/>
      <c r="S102" s="12"/>
      <c r="T102" s="12"/>
      <c r="U102" s="12"/>
    </row>
    <row r="103" spans="14:21" x14ac:dyDescent="0.3">
      <c r="N103" s="12"/>
      <c r="O103" s="12"/>
      <c r="P103" s="12"/>
      <c r="Q103" s="12"/>
      <c r="R103" s="12"/>
      <c r="S103" s="12"/>
      <c r="T103" s="12"/>
      <c r="U103" s="12"/>
    </row>
    <row r="104" spans="14:21" x14ac:dyDescent="0.3">
      <c r="N104" s="12"/>
      <c r="O104" s="12"/>
      <c r="P104" s="12"/>
      <c r="Q104" s="12"/>
      <c r="R104" s="12"/>
      <c r="S104" s="12"/>
      <c r="T104" s="12"/>
      <c r="U104" s="12"/>
    </row>
    <row r="105" spans="14:21" x14ac:dyDescent="0.3">
      <c r="N105" s="12"/>
      <c r="O105" s="12"/>
      <c r="P105" s="12"/>
      <c r="Q105" s="12"/>
      <c r="R105" s="12"/>
      <c r="S105" s="12"/>
      <c r="T105" s="12"/>
      <c r="U105" s="12"/>
    </row>
    <row r="106" spans="14:21" x14ac:dyDescent="0.3">
      <c r="N106" s="12"/>
      <c r="O106" s="12"/>
      <c r="P106" s="12"/>
      <c r="Q106" s="12"/>
      <c r="R106" s="12"/>
      <c r="S106" s="12"/>
      <c r="T106" s="12"/>
      <c r="U106" s="12"/>
    </row>
    <row r="107" spans="14:21" x14ac:dyDescent="0.3">
      <c r="N107" s="12"/>
      <c r="O107" s="12"/>
      <c r="P107" s="12"/>
      <c r="Q107" s="12"/>
      <c r="R107" s="12"/>
      <c r="S107" s="12"/>
      <c r="T107" s="12"/>
      <c r="U107" s="12"/>
    </row>
    <row r="108" spans="14:21" x14ac:dyDescent="0.3">
      <c r="N108" s="12"/>
      <c r="O108" s="12"/>
      <c r="P108" s="12"/>
      <c r="Q108" s="12"/>
      <c r="R108" s="12"/>
      <c r="S108" s="12"/>
      <c r="T108" s="12"/>
      <c r="U108" s="12"/>
    </row>
    <row r="109" spans="14:21" x14ac:dyDescent="0.3">
      <c r="N109" s="12"/>
      <c r="O109" s="12"/>
      <c r="P109" s="12"/>
      <c r="Q109" s="12"/>
      <c r="R109" s="12"/>
      <c r="S109" s="12"/>
      <c r="T109" s="12"/>
      <c r="U109" s="12"/>
    </row>
    <row r="110" spans="14:21" x14ac:dyDescent="0.3">
      <c r="N110" s="12"/>
      <c r="O110" s="12"/>
      <c r="P110" s="12"/>
      <c r="Q110" s="12"/>
      <c r="R110" s="12"/>
      <c r="S110" s="12"/>
      <c r="T110" s="12"/>
      <c r="U110" s="12"/>
    </row>
    <row r="111" spans="14:21" x14ac:dyDescent="0.3">
      <c r="N111" s="12"/>
      <c r="O111" s="12"/>
      <c r="P111" s="12"/>
      <c r="Q111" s="12"/>
      <c r="R111" s="12"/>
      <c r="S111" s="12"/>
      <c r="T111" s="12"/>
      <c r="U111" s="12"/>
    </row>
    <row r="112" spans="14:21" x14ac:dyDescent="0.3">
      <c r="N112" s="12"/>
      <c r="O112" s="12"/>
      <c r="P112" s="12"/>
      <c r="Q112" s="12"/>
      <c r="R112" s="12"/>
      <c r="S112" s="12"/>
      <c r="T112" s="12"/>
      <c r="U112" s="12"/>
    </row>
    <row r="113" spans="14:21" x14ac:dyDescent="0.3">
      <c r="N113" s="12"/>
      <c r="O113" s="12"/>
      <c r="P113" s="12"/>
      <c r="Q113" s="12"/>
      <c r="R113" s="12"/>
      <c r="S113" s="12"/>
      <c r="T113" s="12"/>
      <c r="U113" s="12"/>
    </row>
    <row r="114" spans="14:21" x14ac:dyDescent="0.3">
      <c r="N114" s="12"/>
      <c r="O114" s="12"/>
      <c r="P114" s="12"/>
      <c r="Q114" s="12"/>
      <c r="R114" s="12"/>
      <c r="S114" s="12"/>
      <c r="T114" s="12"/>
      <c r="U114" s="12"/>
    </row>
    <row r="115" spans="14:21" x14ac:dyDescent="0.3">
      <c r="N115" s="12"/>
      <c r="O115" s="12"/>
      <c r="P115" s="12"/>
      <c r="Q115" s="12"/>
      <c r="R115" s="12"/>
      <c r="S115" s="12"/>
      <c r="T115" s="12"/>
      <c r="U115" s="12"/>
    </row>
    <row r="116" spans="14:21" x14ac:dyDescent="0.3">
      <c r="N116" s="12"/>
      <c r="O116" s="12"/>
      <c r="P116" s="12"/>
      <c r="Q116" s="12"/>
      <c r="R116" s="12"/>
      <c r="S116" s="12"/>
      <c r="T116" s="12"/>
      <c r="U116" s="12"/>
    </row>
    <row r="117" spans="14:21" x14ac:dyDescent="0.3">
      <c r="N117" s="12"/>
      <c r="O117" s="12"/>
      <c r="P117" s="12"/>
      <c r="Q117" s="12"/>
      <c r="R117" s="12"/>
      <c r="S117" s="12"/>
      <c r="T117" s="12"/>
      <c r="U117" s="12"/>
    </row>
    <row r="118" spans="14:21" x14ac:dyDescent="0.3">
      <c r="N118" s="12"/>
      <c r="O118" s="12"/>
      <c r="P118" s="12"/>
      <c r="Q118" s="12"/>
      <c r="R118" s="12"/>
      <c r="S118" s="12"/>
      <c r="T118" s="12"/>
      <c r="U118" s="12"/>
    </row>
    <row r="119" spans="14:21" x14ac:dyDescent="0.3">
      <c r="N119" s="12"/>
      <c r="O119" s="12"/>
      <c r="P119" s="12"/>
      <c r="Q119" s="12"/>
      <c r="R119" s="12"/>
      <c r="S119" s="12"/>
      <c r="T119" s="12"/>
      <c r="U119" s="12"/>
    </row>
    <row r="120" spans="14:21" x14ac:dyDescent="0.3">
      <c r="N120" s="12"/>
      <c r="O120" s="12"/>
      <c r="P120" s="12"/>
      <c r="Q120" s="12"/>
      <c r="R120" s="12"/>
      <c r="S120" s="12"/>
      <c r="T120" s="12"/>
      <c r="U120" s="12"/>
    </row>
    <row r="121" spans="14:21" x14ac:dyDescent="0.3">
      <c r="N121" s="12"/>
      <c r="O121" s="12"/>
      <c r="P121" s="12"/>
      <c r="Q121" s="12"/>
      <c r="R121" s="12"/>
      <c r="S121" s="12"/>
      <c r="T121" s="12"/>
      <c r="U121" s="12"/>
    </row>
    <row r="122" spans="14:21" x14ac:dyDescent="0.3">
      <c r="N122" s="12"/>
      <c r="O122" s="12"/>
      <c r="P122" s="12"/>
      <c r="Q122" s="12"/>
      <c r="R122" s="12"/>
      <c r="S122" s="12"/>
      <c r="T122" s="12"/>
      <c r="U122" s="12"/>
    </row>
    <row r="123" spans="14:21" x14ac:dyDescent="0.3">
      <c r="N123" s="12"/>
      <c r="O123" s="12"/>
      <c r="P123" s="12"/>
      <c r="Q123" s="12"/>
      <c r="R123" s="12"/>
      <c r="S123" s="12"/>
      <c r="T123" s="12"/>
      <c r="U123" s="12"/>
    </row>
    <row r="124" spans="14:21" x14ac:dyDescent="0.3">
      <c r="N124" s="12"/>
      <c r="O124" s="12"/>
      <c r="P124" s="12"/>
      <c r="Q124" s="12"/>
      <c r="R124" s="12"/>
      <c r="S124" s="12"/>
      <c r="T124" s="12"/>
      <c r="U124" s="12"/>
    </row>
    <row r="125" spans="14:21" x14ac:dyDescent="0.3">
      <c r="N125" s="12"/>
      <c r="O125" s="12"/>
      <c r="P125" s="12"/>
      <c r="Q125" s="12"/>
      <c r="R125" s="12"/>
      <c r="S125" s="12"/>
      <c r="T125" s="12"/>
      <c r="U125" s="12"/>
    </row>
    <row r="126" spans="14:21" x14ac:dyDescent="0.3">
      <c r="N126" s="12"/>
      <c r="O126" s="12"/>
      <c r="P126" s="12"/>
      <c r="Q126" s="12"/>
      <c r="R126" s="12"/>
      <c r="S126" s="12"/>
      <c r="T126" s="12"/>
      <c r="U126" s="12"/>
    </row>
    <row r="127" spans="14:21" x14ac:dyDescent="0.3">
      <c r="N127" s="12"/>
      <c r="O127" s="12"/>
      <c r="P127" s="12"/>
      <c r="Q127" s="12"/>
      <c r="R127" s="12"/>
      <c r="S127" s="12"/>
      <c r="T127" s="12"/>
      <c r="U127" s="12"/>
    </row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9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36" orientation="portrait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82DF3-8F97-4023-8761-E5AF42F12788}">
  <sheetPr>
    <tabColor indexed="13"/>
    <pageSetUpPr autoPageBreaks="0"/>
  </sheetPr>
  <dimension ref="A1:O157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13" customWidth="1"/>
    <col min="2" max="2" width="8" style="13" customWidth="1"/>
    <col min="3" max="8" width="8.64453125" style="13" customWidth="1"/>
    <col min="9" max="13" width="5.64453125" style="13" customWidth="1"/>
    <col min="14" max="16384" width="10.703125" style="13"/>
  </cols>
  <sheetData>
    <row r="1" spans="1:13" s="2" customFormat="1" ht="23.25" customHeight="1" x14ac:dyDescent="0.25">
      <c r="A1" s="249" t="s">
        <v>126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s="2" customFormat="1" ht="23.25" customHeight="1" x14ac:dyDescent="0.25">
      <c r="A2" s="243" t="s">
        <v>127</v>
      </c>
      <c r="B2" s="243"/>
      <c r="C2" s="243"/>
      <c r="D2" s="14"/>
      <c r="E2" s="14"/>
      <c r="F2" s="14"/>
      <c r="G2" s="14"/>
      <c r="H2" s="14"/>
      <c r="I2" s="15"/>
      <c r="J2" s="15"/>
      <c r="K2" s="244" t="s">
        <v>1</v>
      </c>
      <c r="L2" s="245"/>
      <c r="M2" s="245"/>
    </row>
    <row r="3" spans="1:13" s="5" customFormat="1" ht="24.75" customHeight="1" x14ac:dyDescent="0.2">
      <c r="A3" s="16"/>
      <c r="B3" s="17"/>
      <c r="C3" s="239" t="s">
        <v>2</v>
      </c>
      <c r="D3" s="240"/>
      <c r="E3" s="241"/>
      <c r="F3" s="239" t="s">
        <v>3</v>
      </c>
      <c r="G3" s="240"/>
      <c r="H3" s="241"/>
      <c r="I3" s="246" t="s">
        <v>22</v>
      </c>
      <c r="J3" s="247"/>
      <c r="K3" s="248"/>
      <c r="L3" s="237" t="s">
        <v>23</v>
      </c>
      <c r="M3" s="238"/>
    </row>
    <row r="4" spans="1:13" s="5" customFormat="1" ht="24.75" customHeight="1" thickBot="1" x14ac:dyDescent="0.25">
      <c r="A4" s="84"/>
      <c r="B4" s="85"/>
      <c r="C4" s="20" t="s">
        <v>74</v>
      </c>
      <c r="D4" s="21" t="s">
        <v>75</v>
      </c>
      <c r="E4" s="148" t="s">
        <v>76</v>
      </c>
      <c r="F4" s="149" t="s">
        <v>74</v>
      </c>
      <c r="G4" s="23" t="s">
        <v>75</v>
      </c>
      <c r="H4" s="148" t="s">
        <v>76</v>
      </c>
      <c r="I4" s="150" t="s">
        <v>4</v>
      </c>
      <c r="J4" s="87" t="s">
        <v>5</v>
      </c>
      <c r="K4" s="87" t="s">
        <v>24</v>
      </c>
      <c r="L4" s="88" t="s">
        <v>68</v>
      </c>
      <c r="M4" s="132" t="s">
        <v>66</v>
      </c>
    </row>
    <row r="5" spans="1:13" s="5" customFormat="1" ht="24.75" customHeight="1" thickTop="1" x14ac:dyDescent="0.25">
      <c r="A5" s="199">
        <v>1</v>
      </c>
      <c r="B5" s="200" t="s">
        <v>25</v>
      </c>
      <c r="C5" s="201">
        <v>3712010</v>
      </c>
      <c r="D5" s="202">
        <v>36400</v>
      </c>
      <c r="E5" s="203">
        <v>3748410</v>
      </c>
      <c r="F5" s="201">
        <v>3702800</v>
      </c>
      <c r="G5" s="202">
        <v>7915</v>
      </c>
      <c r="H5" s="204">
        <v>3710715</v>
      </c>
      <c r="I5" s="205">
        <f t="shared" ref="I5:K36" si="0">IF(C5=0,"－",ROUND(+F5/C5*100,1))</f>
        <v>99.8</v>
      </c>
      <c r="J5" s="206">
        <f t="shared" si="0"/>
        <v>21.7</v>
      </c>
      <c r="K5" s="207">
        <f t="shared" si="0"/>
        <v>99</v>
      </c>
      <c r="L5" s="206">
        <v>99.1</v>
      </c>
      <c r="M5" s="206">
        <v>99.7</v>
      </c>
    </row>
    <row r="6" spans="1:13" s="5" customFormat="1" ht="24.75" customHeight="1" x14ac:dyDescent="0.25">
      <c r="A6" s="29">
        <v>2</v>
      </c>
      <c r="B6" s="156" t="s">
        <v>26</v>
      </c>
      <c r="C6" s="208">
        <v>200676</v>
      </c>
      <c r="D6" s="209">
        <v>3447</v>
      </c>
      <c r="E6" s="210">
        <v>204123</v>
      </c>
      <c r="F6" s="208">
        <v>199708</v>
      </c>
      <c r="G6" s="209">
        <v>596</v>
      </c>
      <c r="H6" s="210">
        <v>200304</v>
      </c>
      <c r="I6" s="160">
        <f t="shared" si="0"/>
        <v>99.5</v>
      </c>
      <c r="J6" s="51">
        <f t="shared" si="0"/>
        <v>17.3</v>
      </c>
      <c r="K6" s="52">
        <f t="shared" si="0"/>
        <v>98.1</v>
      </c>
      <c r="L6" s="51">
        <v>98</v>
      </c>
      <c r="M6" s="51">
        <v>98.1</v>
      </c>
    </row>
    <row r="7" spans="1:13" s="5" customFormat="1" ht="24.75" customHeight="1" x14ac:dyDescent="0.25">
      <c r="A7" s="29">
        <v>3</v>
      </c>
      <c r="B7" s="156" t="s">
        <v>27</v>
      </c>
      <c r="C7" s="208">
        <v>1145855</v>
      </c>
      <c r="D7" s="209">
        <v>10992</v>
      </c>
      <c r="E7" s="210">
        <v>1156847</v>
      </c>
      <c r="F7" s="208">
        <v>1134878</v>
      </c>
      <c r="G7" s="209">
        <v>3091</v>
      </c>
      <c r="H7" s="210">
        <v>1137969</v>
      </c>
      <c r="I7" s="160">
        <f t="shared" si="0"/>
        <v>99</v>
      </c>
      <c r="J7" s="51">
        <f t="shared" si="0"/>
        <v>28.1</v>
      </c>
      <c r="K7" s="52">
        <f t="shared" si="0"/>
        <v>98.4</v>
      </c>
      <c r="L7" s="51">
        <v>98.3</v>
      </c>
      <c r="M7" s="51">
        <v>98.6</v>
      </c>
    </row>
    <row r="8" spans="1:13" s="5" customFormat="1" ht="24.75" customHeight="1" x14ac:dyDescent="0.25">
      <c r="A8" s="29">
        <v>4</v>
      </c>
      <c r="B8" s="156" t="s">
        <v>28</v>
      </c>
      <c r="C8" s="208">
        <v>1655822</v>
      </c>
      <c r="D8" s="209">
        <v>32501</v>
      </c>
      <c r="E8" s="210">
        <v>1688323</v>
      </c>
      <c r="F8" s="208">
        <v>1654365</v>
      </c>
      <c r="G8" s="209">
        <v>2633</v>
      </c>
      <c r="H8" s="210">
        <v>1656998</v>
      </c>
      <c r="I8" s="160">
        <f t="shared" si="0"/>
        <v>99.9</v>
      </c>
      <c r="J8" s="51">
        <f t="shared" si="0"/>
        <v>8.1</v>
      </c>
      <c r="K8" s="52">
        <f t="shared" si="0"/>
        <v>98.1</v>
      </c>
      <c r="L8" s="51">
        <v>98.3</v>
      </c>
      <c r="M8" s="51">
        <v>98.5</v>
      </c>
    </row>
    <row r="9" spans="1:13" s="5" customFormat="1" ht="24.75" customHeight="1" x14ac:dyDescent="0.25">
      <c r="A9" s="29">
        <v>5</v>
      </c>
      <c r="B9" s="156" t="s">
        <v>29</v>
      </c>
      <c r="C9" s="208">
        <v>145689</v>
      </c>
      <c r="D9" s="209">
        <v>1862</v>
      </c>
      <c r="E9" s="210">
        <v>147551</v>
      </c>
      <c r="F9" s="208">
        <v>145152</v>
      </c>
      <c r="G9" s="209">
        <v>112</v>
      </c>
      <c r="H9" s="210">
        <v>145264</v>
      </c>
      <c r="I9" s="160">
        <f t="shared" si="0"/>
        <v>99.6</v>
      </c>
      <c r="J9" s="51">
        <f t="shared" si="0"/>
        <v>6</v>
      </c>
      <c r="K9" s="52">
        <f t="shared" si="0"/>
        <v>98.5</v>
      </c>
      <c r="L9" s="51">
        <v>98.5</v>
      </c>
      <c r="M9" s="51">
        <v>98.7</v>
      </c>
    </row>
    <row r="10" spans="1:13" s="5" customFormat="1" ht="24.75" customHeight="1" x14ac:dyDescent="0.25">
      <c r="A10" s="29">
        <v>6</v>
      </c>
      <c r="B10" s="156" t="s">
        <v>6</v>
      </c>
      <c r="C10" s="208">
        <v>497393</v>
      </c>
      <c r="D10" s="209">
        <v>12084</v>
      </c>
      <c r="E10" s="210">
        <v>509477</v>
      </c>
      <c r="F10" s="208">
        <v>496446</v>
      </c>
      <c r="G10" s="209">
        <v>1648</v>
      </c>
      <c r="H10" s="210">
        <v>498094</v>
      </c>
      <c r="I10" s="160">
        <f t="shared" si="0"/>
        <v>99.8</v>
      </c>
      <c r="J10" s="51">
        <f t="shared" si="0"/>
        <v>13.6</v>
      </c>
      <c r="K10" s="52">
        <f t="shared" si="0"/>
        <v>97.8</v>
      </c>
      <c r="L10" s="51">
        <v>98.3</v>
      </c>
      <c r="M10" s="51">
        <v>95.3</v>
      </c>
    </row>
    <row r="11" spans="1:13" s="5" customFormat="1" ht="24.75" customHeight="1" x14ac:dyDescent="0.25">
      <c r="A11" s="29">
        <v>7</v>
      </c>
      <c r="B11" s="156" t="s">
        <v>30</v>
      </c>
      <c r="C11" s="208">
        <v>1087504</v>
      </c>
      <c r="D11" s="209">
        <v>12817</v>
      </c>
      <c r="E11" s="210">
        <v>1100321</v>
      </c>
      <c r="F11" s="208">
        <v>1080718</v>
      </c>
      <c r="G11" s="209">
        <v>3221</v>
      </c>
      <c r="H11" s="210">
        <v>1083939</v>
      </c>
      <c r="I11" s="160">
        <f t="shared" si="0"/>
        <v>99.4</v>
      </c>
      <c r="J11" s="51">
        <f t="shared" si="0"/>
        <v>25.1</v>
      </c>
      <c r="K11" s="52">
        <f t="shared" si="0"/>
        <v>98.5</v>
      </c>
      <c r="L11" s="51">
        <v>98.6</v>
      </c>
      <c r="M11" s="51">
        <v>98.9</v>
      </c>
    </row>
    <row r="12" spans="1:13" s="5" customFormat="1" ht="24.75" customHeight="1" x14ac:dyDescent="0.25">
      <c r="A12" s="29">
        <v>8</v>
      </c>
      <c r="B12" s="156" t="s">
        <v>31</v>
      </c>
      <c r="C12" s="208">
        <v>550483</v>
      </c>
      <c r="D12" s="209">
        <v>2359</v>
      </c>
      <c r="E12" s="210">
        <v>552842</v>
      </c>
      <c r="F12" s="208">
        <v>549032</v>
      </c>
      <c r="G12" s="209">
        <v>841</v>
      </c>
      <c r="H12" s="210">
        <v>549873</v>
      </c>
      <c r="I12" s="160">
        <f t="shared" si="0"/>
        <v>99.7</v>
      </c>
      <c r="J12" s="51">
        <f t="shared" si="0"/>
        <v>35.700000000000003</v>
      </c>
      <c r="K12" s="52">
        <f t="shared" si="0"/>
        <v>99.5</v>
      </c>
      <c r="L12" s="51">
        <v>99.3</v>
      </c>
      <c r="M12" s="51">
        <v>99.2</v>
      </c>
    </row>
    <row r="13" spans="1:13" s="5" customFormat="1" ht="24.75" customHeight="1" x14ac:dyDescent="0.25">
      <c r="A13" s="29">
        <v>9</v>
      </c>
      <c r="B13" s="156" t="s">
        <v>32</v>
      </c>
      <c r="C13" s="208">
        <v>306017</v>
      </c>
      <c r="D13" s="209">
        <v>4945</v>
      </c>
      <c r="E13" s="210">
        <v>310962</v>
      </c>
      <c r="F13" s="208">
        <v>304363</v>
      </c>
      <c r="G13" s="209">
        <v>850</v>
      </c>
      <c r="H13" s="210">
        <v>305213</v>
      </c>
      <c r="I13" s="160">
        <f t="shared" si="0"/>
        <v>99.5</v>
      </c>
      <c r="J13" s="51">
        <f t="shared" si="0"/>
        <v>17.2</v>
      </c>
      <c r="K13" s="52">
        <f t="shared" si="0"/>
        <v>98.2</v>
      </c>
      <c r="L13" s="51">
        <v>98.1</v>
      </c>
      <c r="M13" s="51">
        <v>98.5</v>
      </c>
    </row>
    <row r="14" spans="1:13" s="5" customFormat="1" ht="24.75" customHeight="1" x14ac:dyDescent="0.25">
      <c r="A14" s="29">
        <v>10</v>
      </c>
      <c r="B14" s="156" t="s">
        <v>33</v>
      </c>
      <c r="C14" s="208">
        <v>597381</v>
      </c>
      <c r="D14" s="209">
        <v>4172</v>
      </c>
      <c r="E14" s="210">
        <v>601553</v>
      </c>
      <c r="F14" s="208">
        <v>595832</v>
      </c>
      <c r="G14" s="209">
        <v>1199</v>
      </c>
      <c r="H14" s="210">
        <v>597031</v>
      </c>
      <c r="I14" s="160">
        <f t="shared" si="0"/>
        <v>99.7</v>
      </c>
      <c r="J14" s="51">
        <f t="shared" si="0"/>
        <v>28.7</v>
      </c>
      <c r="K14" s="52">
        <f t="shared" si="0"/>
        <v>99.2</v>
      </c>
      <c r="L14" s="53">
        <v>99.6</v>
      </c>
      <c r="M14" s="53">
        <v>99.6</v>
      </c>
    </row>
    <row r="15" spans="1:13" s="5" customFormat="1" ht="24.75" customHeight="1" x14ac:dyDescent="0.25">
      <c r="A15" s="29">
        <v>11</v>
      </c>
      <c r="B15" s="156" t="s">
        <v>34</v>
      </c>
      <c r="C15" s="208">
        <v>424587</v>
      </c>
      <c r="D15" s="209">
        <v>5120</v>
      </c>
      <c r="E15" s="210">
        <v>429707</v>
      </c>
      <c r="F15" s="208">
        <v>422353</v>
      </c>
      <c r="G15" s="209">
        <v>1874</v>
      </c>
      <c r="H15" s="210">
        <v>424227</v>
      </c>
      <c r="I15" s="160">
        <f t="shared" si="0"/>
        <v>99.5</v>
      </c>
      <c r="J15" s="51">
        <f t="shared" si="0"/>
        <v>36.6</v>
      </c>
      <c r="K15" s="52">
        <f t="shared" si="0"/>
        <v>98.7</v>
      </c>
      <c r="L15" s="51">
        <v>98.3</v>
      </c>
      <c r="M15" s="51">
        <v>97.7</v>
      </c>
    </row>
    <row r="16" spans="1:13" s="5" customFormat="1" ht="24.75" customHeight="1" x14ac:dyDescent="0.25">
      <c r="A16" s="29">
        <v>12</v>
      </c>
      <c r="B16" s="156" t="s">
        <v>35</v>
      </c>
      <c r="C16" s="208">
        <v>182359</v>
      </c>
      <c r="D16" s="209">
        <v>4486</v>
      </c>
      <c r="E16" s="210">
        <v>186845</v>
      </c>
      <c r="F16" s="208">
        <v>181701</v>
      </c>
      <c r="G16" s="209">
        <v>806</v>
      </c>
      <c r="H16" s="210">
        <v>182507</v>
      </c>
      <c r="I16" s="160">
        <f t="shared" si="0"/>
        <v>99.6</v>
      </c>
      <c r="J16" s="51">
        <f t="shared" si="0"/>
        <v>18</v>
      </c>
      <c r="K16" s="52">
        <f t="shared" si="0"/>
        <v>97.7</v>
      </c>
      <c r="L16" s="51">
        <v>97.3</v>
      </c>
      <c r="M16" s="51">
        <v>97.7</v>
      </c>
    </row>
    <row r="17" spans="1:13" s="5" customFormat="1" ht="24.75" customHeight="1" x14ac:dyDescent="0.25">
      <c r="A17" s="29">
        <v>13</v>
      </c>
      <c r="B17" s="156" t="s">
        <v>36</v>
      </c>
      <c r="C17" s="208">
        <v>164558</v>
      </c>
      <c r="D17" s="209">
        <v>1169</v>
      </c>
      <c r="E17" s="210">
        <v>165727</v>
      </c>
      <c r="F17" s="208">
        <v>163459</v>
      </c>
      <c r="G17" s="209">
        <v>218</v>
      </c>
      <c r="H17" s="210">
        <v>163677</v>
      </c>
      <c r="I17" s="160">
        <f t="shared" si="0"/>
        <v>99.3</v>
      </c>
      <c r="J17" s="51">
        <f t="shared" si="0"/>
        <v>18.600000000000001</v>
      </c>
      <c r="K17" s="52">
        <f t="shared" si="0"/>
        <v>98.8</v>
      </c>
      <c r="L17" s="53">
        <v>99</v>
      </c>
      <c r="M17" s="53">
        <v>98.6</v>
      </c>
    </row>
    <row r="18" spans="1:13" s="5" customFormat="1" ht="24.75" customHeight="1" x14ac:dyDescent="0.25">
      <c r="A18" s="29">
        <v>14</v>
      </c>
      <c r="B18" s="156" t="s">
        <v>7</v>
      </c>
      <c r="C18" s="208">
        <v>492792</v>
      </c>
      <c r="D18" s="209">
        <v>38546</v>
      </c>
      <c r="E18" s="210">
        <v>531338</v>
      </c>
      <c r="F18" s="208">
        <v>488264</v>
      </c>
      <c r="G18" s="209">
        <v>1296</v>
      </c>
      <c r="H18" s="210">
        <v>489560</v>
      </c>
      <c r="I18" s="160">
        <f t="shared" si="0"/>
        <v>99.1</v>
      </c>
      <c r="J18" s="51">
        <f t="shared" si="0"/>
        <v>3.4</v>
      </c>
      <c r="K18" s="52">
        <f t="shared" si="0"/>
        <v>92.1</v>
      </c>
      <c r="L18" s="51">
        <v>93.3</v>
      </c>
      <c r="M18" s="51">
        <v>96.3</v>
      </c>
    </row>
    <row r="19" spans="1:13" s="5" customFormat="1" ht="24.75" customHeight="1" x14ac:dyDescent="0.25">
      <c r="A19" s="29">
        <v>15</v>
      </c>
      <c r="B19" s="156" t="s">
        <v>37</v>
      </c>
      <c r="C19" s="208">
        <v>1330395</v>
      </c>
      <c r="D19" s="209">
        <v>25435</v>
      </c>
      <c r="E19" s="210">
        <v>1355830</v>
      </c>
      <c r="F19" s="208">
        <v>1322287</v>
      </c>
      <c r="G19" s="209">
        <v>4476</v>
      </c>
      <c r="H19" s="210">
        <v>1326763</v>
      </c>
      <c r="I19" s="160">
        <f t="shared" si="0"/>
        <v>99.4</v>
      </c>
      <c r="J19" s="51">
        <f t="shared" si="0"/>
        <v>17.600000000000001</v>
      </c>
      <c r="K19" s="52">
        <f t="shared" si="0"/>
        <v>97.9</v>
      </c>
      <c r="L19" s="51">
        <v>97.8</v>
      </c>
      <c r="M19" s="51">
        <v>98.4</v>
      </c>
    </row>
    <row r="20" spans="1:13" s="5" customFormat="1" ht="24.75" customHeight="1" x14ac:dyDescent="0.25">
      <c r="A20" s="29">
        <v>16</v>
      </c>
      <c r="B20" s="156" t="s">
        <v>38</v>
      </c>
      <c r="C20" s="208">
        <v>64818</v>
      </c>
      <c r="D20" s="209">
        <v>2481</v>
      </c>
      <c r="E20" s="210">
        <v>67299</v>
      </c>
      <c r="F20" s="208">
        <v>64010</v>
      </c>
      <c r="G20" s="209">
        <v>300</v>
      </c>
      <c r="H20" s="210">
        <v>64310</v>
      </c>
      <c r="I20" s="160">
        <f t="shared" si="0"/>
        <v>98.8</v>
      </c>
      <c r="J20" s="51">
        <f t="shared" si="0"/>
        <v>12.1</v>
      </c>
      <c r="K20" s="52">
        <f t="shared" si="0"/>
        <v>95.6</v>
      </c>
      <c r="L20" s="51">
        <v>96.1</v>
      </c>
      <c r="M20" s="51">
        <v>96.9</v>
      </c>
    </row>
    <row r="21" spans="1:13" s="5" customFormat="1" ht="24.75" customHeight="1" x14ac:dyDescent="0.25">
      <c r="A21" s="29">
        <v>17</v>
      </c>
      <c r="B21" s="156" t="s">
        <v>39</v>
      </c>
      <c r="C21" s="208">
        <v>873444</v>
      </c>
      <c r="D21" s="209">
        <v>7979</v>
      </c>
      <c r="E21" s="210">
        <v>881423</v>
      </c>
      <c r="F21" s="208">
        <v>869799</v>
      </c>
      <c r="G21" s="209">
        <v>1617</v>
      </c>
      <c r="H21" s="210">
        <v>871416</v>
      </c>
      <c r="I21" s="160">
        <f t="shared" si="0"/>
        <v>99.6</v>
      </c>
      <c r="J21" s="51">
        <f t="shared" si="0"/>
        <v>20.3</v>
      </c>
      <c r="K21" s="52">
        <f t="shared" si="0"/>
        <v>98.9</v>
      </c>
      <c r="L21" s="51">
        <v>98.9</v>
      </c>
      <c r="M21" s="51">
        <v>99.1</v>
      </c>
    </row>
    <row r="22" spans="1:13" s="5" customFormat="1" ht="24.75" customHeight="1" x14ac:dyDescent="0.25">
      <c r="A22" s="29">
        <v>18</v>
      </c>
      <c r="B22" s="156" t="s">
        <v>40</v>
      </c>
      <c r="C22" s="208">
        <v>448445</v>
      </c>
      <c r="D22" s="209">
        <v>4165</v>
      </c>
      <c r="E22" s="210">
        <v>452610</v>
      </c>
      <c r="F22" s="208">
        <v>445822</v>
      </c>
      <c r="G22" s="209">
        <v>1998</v>
      </c>
      <c r="H22" s="210">
        <v>447820</v>
      </c>
      <c r="I22" s="160">
        <f t="shared" si="0"/>
        <v>99.4</v>
      </c>
      <c r="J22" s="51">
        <f t="shared" si="0"/>
        <v>48</v>
      </c>
      <c r="K22" s="52">
        <f t="shared" si="0"/>
        <v>98.9</v>
      </c>
      <c r="L22" s="51">
        <v>98.9</v>
      </c>
      <c r="M22" s="51">
        <v>99.1</v>
      </c>
    </row>
    <row r="23" spans="1:13" s="5" customFormat="1" ht="24.75" customHeight="1" x14ac:dyDescent="0.25">
      <c r="A23" s="29">
        <v>19</v>
      </c>
      <c r="B23" s="156" t="s">
        <v>8</v>
      </c>
      <c r="C23" s="208">
        <v>479113</v>
      </c>
      <c r="D23" s="209">
        <v>7899</v>
      </c>
      <c r="E23" s="210">
        <v>487012</v>
      </c>
      <c r="F23" s="208">
        <v>475304</v>
      </c>
      <c r="G23" s="209">
        <v>1877</v>
      </c>
      <c r="H23" s="210">
        <v>477181</v>
      </c>
      <c r="I23" s="160">
        <f t="shared" si="0"/>
        <v>99.2</v>
      </c>
      <c r="J23" s="51">
        <f t="shared" si="0"/>
        <v>23.8</v>
      </c>
      <c r="K23" s="52">
        <f t="shared" si="0"/>
        <v>98</v>
      </c>
      <c r="L23" s="51">
        <v>97.7</v>
      </c>
      <c r="M23" s="51">
        <v>98.2</v>
      </c>
    </row>
    <row r="24" spans="1:13" s="5" customFormat="1" ht="24.75" customHeight="1" x14ac:dyDescent="0.25">
      <c r="A24" s="29">
        <v>20</v>
      </c>
      <c r="B24" s="156" t="s">
        <v>9</v>
      </c>
      <c r="C24" s="208">
        <v>219657</v>
      </c>
      <c r="D24" s="209">
        <v>10280</v>
      </c>
      <c r="E24" s="210">
        <v>229937</v>
      </c>
      <c r="F24" s="208">
        <v>217305</v>
      </c>
      <c r="G24" s="209">
        <v>1538</v>
      </c>
      <c r="H24" s="210">
        <v>218843</v>
      </c>
      <c r="I24" s="160">
        <f t="shared" si="0"/>
        <v>98.9</v>
      </c>
      <c r="J24" s="51">
        <f t="shared" si="0"/>
        <v>15</v>
      </c>
      <c r="K24" s="52">
        <f t="shared" si="0"/>
        <v>95.2</v>
      </c>
      <c r="L24" s="51">
        <v>94.2</v>
      </c>
      <c r="M24" s="51">
        <v>94.3</v>
      </c>
    </row>
    <row r="25" spans="1:13" s="5" customFormat="1" ht="24.75" customHeight="1" x14ac:dyDescent="0.25">
      <c r="A25" s="29">
        <v>21</v>
      </c>
      <c r="B25" s="156" t="s">
        <v>41</v>
      </c>
      <c r="C25" s="208">
        <v>115647</v>
      </c>
      <c r="D25" s="209">
        <v>2515</v>
      </c>
      <c r="E25" s="210">
        <v>118162</v>
      </c>
      <c r="F25" s="208">
        <v>114817</v>
      </c>
      <c r="G25" s="209">
        <v>320</v>
      </c>
      <c r="H25" s="210">
        <v>115137</v>
      </c>
      <c r="I25" s="160">
        <f t="shared" si="0"/>
        <v>99.3</v>
      </c>
      <c r="J25" s="51">
        <f t="shared" si="0"/>
        <v>12.7</v>
      </c>
      <c r="K25" s="52">
        <f t="shared" si="0"/>
        <v>97.4</v>
      </c>
      <c r="L25" s="51">
        <v>97.7</v>
      </c>
      <c r="M25" s="51">
        <v>98</v>
      </c>
    </row>
    <row r="26" spans="1:13" s="5" customFormat="1" ht="24.75" customHeight="1" x14ac:dyDescent="0.25">
      <c r="A26" s="29">
        <v>22</v>
      </c>
      <c r="B26" s="156" t="s">
        <v>10</v>
      </c>
      <c r="C26" s="208">
        <v>221761</v>
      </c>
      <c r="D26" s="209">
        <v>1275</v>
      </c>
      <c r="E26" s="210">
        <v>223036</v>
      </c>
      <c r="F26" s="208">
        <v>220981</v>
      </c>
      <c r="G26" s="209">
        <v>719</v>
      </c>
      <c r="H26" s="210">
        <v>221700</v>
      </c>
      <c r="I26" s="160">
        <f t="shared" si="0"/>
        <v>99.6</v>
      </c>
      <c r="J26" s="51">
        <f t="shared" si="0"/>
        <v>56.4</v>
      </c>
      <c r="K26" s="52">
        <f t="shared" si="0"/>
        <v>99.4</v>
      </c>
      <c r="L26" s="51">
        <v>99.2</v>
      </c>
      <c r="M26" s="51">
        <v>98.8</v>
      </c>
    </row>
    <row r="27" spans="1:13" s="5" customFormat="1" ht="24.75" customHeight="1" x14ac:dyDescent="0.25">
      <c r="A27" s="29">
        <v>23</v>
      </c>
      <c r="B27" s="156" t="s">
        <v>42</v>
      </c>
      <c r="C27" s="208">
        <v>238259</v>
      </c>
      <c r="D27" s="209">
        <v>981</v>
      </c>
      <c r="E27" s="210">
        <v>239240</v>
      </c>
      <c r="F27" s="208">
        <v>237748</v>
      </c>
      <c r="G27" s="209">
        <v>500</v>
      </c>
      <c r="H27" s="210">
        <v>238248</v>
      </c>
      <c r="I27" s="160">
        <f t="shared" si="0"/>
        <v>99.8</v>
      </c>
      <c r="J27" s="51">
        <f t="shared" si="0"/>
        <v>51</v>
      </c>
      <c r="K27" s="52">
        <f t="shared" si="0"/>
        <v>99.6</v>
      </c>
      <c r="L27" s="51">
        <v>99.5</v>
      </c>
      <c r="M27" s="51">
        <v>99.4</v>
      </c>
    </row>
    <row r="28" spans="1:13" s="5" customFormat="1" ht="24.75" customHeight="1" x14ac:dyDescent="0.25">
      <c r="A28" s="29">
        <v>24</v>
      </c>
      <c r="B28" s="156" t="s">
        <v>43</v>
      </c>
      <c r="C28" s="208">
        <v>144392</v>
      </c>
      <c r="D28" s="209">
        <v>2183</v>
      </c>
      <c r="E28" s="210">
        <v>146575</v>
      </c>
      <c r="F28" s="208">
        <v>143439</v>
      </c>
      <c r="G28" s="209">
        <v>676</v>
      </c>
      <c r="H28" s="210">
        <v>144115</v>
      </c>
      <c r="I28" s="160">
        <f t="shared" si="0"/>
        <v>99.3</v>
      </c>
      <c r="J28" s="51">
        <f t="shared" si="0"/>
        <v>31</v>
      </c>
      <c r="K28" s="52">
        <f t="shared" si="0"/>
        <v>98.3</v>
      </c>
      <c r="L28" s="51">
        <v>98.1</v>
      </c>
      <c r="M28" s="51">
        <v>97.6</v>
      </c>
    </row>
    <row r="29" spans="1:13" s="5" customFormat="1" ht="24.75" customHeight="1" x14ac:dyDescent="0.25">
      <c r="A29" s="29">
        <v>25</v>
      </c>
      <c r="B29" s="156" t="s">
        <v>44</v>
      </c>
      <c r="C29" s="208">
        <v>517755</v>
      </c>
      <c r="D29" s="209">
        <v>1329</v>
      </c>
      <c r="E29" s="210">
        <v>519084</v>
      </c>
      <c r="F29" s="208">
        <v>517216</v>
      </c>
      <c r="G29" s="209">
        <v>247</v>
      </c>
      <c r="H29" s="210">
        <v>517463</v>
      </c>
      <c r="I29" s="160">
        <f t="shared" si="0"/>
        <v>99.9</v>
      </c>
      <c r="J29" s="51">
        <f t="shared" si="0"/>
        <v>18.600000000000001</v>
      </c>
      <c r="K29" s="52">
        <f t="shared" si="0"/>
        <v>99.7</v>
      </c>
      <c r="L29" s="51">
        <v>99.3</v>
      </c>
      <c r="M29" s="51">
        <v>99.3</v>
      </c>
    </row>
    <row r="30" spans="1:13" s="5" customFormat="1" ht="24.75" customHeight="1" x14ac:dyDescent="0.25">
      <c r="A30" s="29">
        <v>26</v>
      </c>
      <c r="B30" s="156" t="s">
        <v>11</v>
      </c>
      <c r="C30" s="208">
        <v>217742</v>
      </c>
      <c r="D30" s="209">
        <v>3705</v>
      </c>
      <c r="E30" s="210">
        <v>221447</v>
      </c>
      <c r="F30" s="208">
        <v>216448</v>
      </c>
      <c r="G30" s="209">
        <v>940</v>
      </c>
      <c r="H30" s="210">
        <v>217388</v>
      </c>
      <c r="I30" s="160">
        <f t="shared" si="0"/>
        <v>99.4</v>
      </c>
      <c r="J30" s="51">
        <f t="shared" si="0"/>
        <v>25.4</v>
      </c>
      <c r="K30" s="52">
        <f t="shared" si="0"/>
        <v>98.2</v>
      </c>
      <c r="L30" s="51">
        <v>97.9</v>
      </c>
      <c r="M30" s="51">
        <v>97.9</v>
      </c>
    </row>
    <row r="31" spans="1:13" s="5" customFormat="1" ht="24.75" customHeight="1" x14ac:dyDescent="0.25">
      <c r="A31" s="29">
        <v>27</v>
      </c>
      <c r="B31" s="156" t="s">
        <v>12</v>
      </c>
      <c r="C31" s="208">
        <v>249107</v>
      </c>
      <c r="D31" s="209">
        <v>351</v>
      </c>
      <c r="E31" s="210">
        <v>249458</v>
      </c>
      <c r="F31" s="208">
        <v>249019</v>
      </c>
      <c r="G31" s="209">
        <v>85</v>
      </c>
      <c r="H31" s="210">
        <v>249104</v>
      </c>
      <c r="I31" s="160">
        <f t="shared" si="0"/>
        <v>100</v>
      </c>
      <c r="J31" s="51">
        <f t="shared" si="0"/>
        <v>24.2</v>
      </c>
      <c r="K31" s="52">
        <f t="shared" si="0"/>
        <v>99.9</v>
      </c>
      <c r="L31" s="51">
        <v>99.8</v>
      </c>
      <c r="M31" s="51">
        <v>99.8</v>
      </c>
    </row>
    <row r="32" spans="1:13" s="5" customFormat="1" ht="24.75" customHeight="1" x14ac:dyDescent="0.25">
      <c r="A32" s="29">
        <v>28</v>
      </c>
      <c r="B32" s="156" t="s">
        <v>45</v>
      </c>
      <c r="C32" s="208">
        <v>183757</v>
      </c>
      <c r="D32" s="209">
        <v>14575</v>
      </c>
      <c r="E32" s="210">
        <v>198332</v>
      </c>
      <c r="F32" s="208">
        <v>177257</v>
      </c>
      <c r="G32" s="209">
        <v>1789</v>
      </c>
      <c r="H32" s="210">
        <v>179046</v>
      </c>
      <c r="I32" s="160">
        <f t="shared" si="0"/>
        <v>96.5</v>
      </c>
      <c r="J32" s="51">
        <f t="shared" si="0"/>
        <v>12.3</v>
      </c>
      <c r="K32" s="52">
        <f t="shared" si="0"/>
        <v>90.3</v>
      </c>
      <c r="L32" s="51">
        <v>92.3</v>
      </c>
      <c r="M32" s="51">
        <v>93.5</v>
      </c>
    </row>
    <row r="33" spans="1:13" s="5" customFormat="1" ht="24.75" customHeight="1" x14ac:dyDescent="0.25">
      <c r="A33" s="29">
        <v>29</v>
      </c>
      <c r="B33" s="156" t="s">
        <v>46</v>
      </c>
      <c r="C33" s="208">
        <v>330656</v>
      </c>
      <c r="D33" s="209">
        <v>2482</v>
      </c>
      <c r="E33" s="210">
        <v>333138</v>
      </c>
      <c r="F33" s="208">
        <v>330093</v>
      </c>
      <c r="G33" s="209">
        <v>305</v>
      </c>
      <c r="H33" s="210">
        <v>330398</v>
      </c>
      <c r="I33" s="160">
        <f t="shared" si="0"/>
        <v>99.8</v>
      </c>
      <c r="J33" s="51">
        <f t="shared" si="0"/>
        <v>12.3</v>
      </c>
      <c r="K33" s="52">
        <f t="shared" si="0"/>
        <v>99.2</v>
      </c>
      <c r="L33" s="53">
        <v>99</v>
      </c>
      <c r="M33" s="53">
        <v>99.2</v>
      </c>
    </row>
    <row r="34" spans="1:13" s="5" customFormat="1" ht="24.75" customHeight="1" x14ac:dyDescent="0.25">
      <c r="A34" s="29">
        <v>30</v>
      </c>
      <c r="B34" s="156" t="s">
        <v>47</v>
      </c>
      <c r="C34" s="208">
        <v>174302</v>
      </c>
      <c r="D34" s="209">
        <v>3321</v>
      </c>
      <c r="E34" s="210">
        <v>177623</v>
      </c>
      <c r="F34" s="208">
        <v>172233</v>
      </c>
      <c r="G34" s="209">
        <v>337</v>
      </c>
      <c r="H34" s="210">
        <v>172570</v>
      </c>
      <c r="I34" s="160">
        <f t="shared" si="0"/>
        <v>98.8</v>
      </c>
      <c r="J34" s="51">
        <f t="shared" si="0"/>
        <v>10.1</v>
      </c>
      <c r="K34" s="52">
        <f t="shared" si="0"/>
        <v>97.2</v>
      </c>
      <c r="L34" s="51">
        <v>97.8</v>
      </c>
      <c r="M34" s="51">
        <v>98.1</v>
      </c>
    </row>
    <row r="35" spans="1:13" s="5" customFormat="1" ht="24.75" customHeight="1" x14ac:dyDescent="0.25">
      <c r="A35" s="29">
        <v>31</v>
      </c>
      <c r="B35" s="156" t="s">
        <v>48</v>
      </c>
      <c r="C35" s="208">
        <v>150896</v>
      </c>
      <c r="D35" s="209">
        <v>8798</v>
      </c>
      <c r="E35" s="210">
        <v>159694</v>
      </c>
      <c r="F35" s="208">
        <v>147757</v>
      </c>
      <c r="G35" s="209">
        <v>1429</v>
      </c>
      <c r="H35" s="210">
        <v>149186</v>
      </c>
      <c r="I35" s="160">
        <f t="shared" si="0"/>
        <v>97.9</v>
      </c>
      <c r="J35" s="51">
        <f t="shared" si="0"/>
        <v>16.2</v>
      </c>
      <c r="K35" s="52">
        <f t="shared" si="0"/>
        <v>93.4</v>
      </c>
      <c r="L35" s="51">
        <v>93.9</v>
      </c>
      <c r="M35" s="51">
        <v>94.4</v>
      </c>
    </row>
    <row r="36" spans="1:13" s="5" customFormat="1" ht="24.75" customHeight="1" x14ac:dyDescent="0.25">
      <c r="A36" s="29">
        <v>32</v>
      </c>
      <c r="B36" s="156" t="s">
        <v>19</v>
      </c>
      <c r="C36" s="208">
        <v>93497</v>
      </c>
      <c r="D36" s="209">
        <v>2061</v>
      </c>
      <c r="E36" s="210">
        <v>95558</v>
      </c>
      <c r="F36" s="208">
        <v>91868</v>
      </c>
      <c r="G36" s="209">
        <v>235</v>
      </c>
      <c r="H36" s="210">
        <v>92103</v>
      </c>
      <c r="I36" s="160">
        <f t="shared" si="0"/>
        <v>98.3</v>
      </c>
      <c r="J36" s="51">
        <f t="shared" si="0"/>
        <v>11.4</v>
      </c>
      <c r="K36" s="52">
        <f t="shared" si="0"/>
        <v>96.4</v>
      </c>
      <c r="L36" s="53">
        <v>97.7</v>
      </c>
      <c r="M36" s="53">
        <v>97.9</v>
      </c>
    </row>
    <row r="37" spans="1:13" s="5" customFormat="1" ht="24.75" customHeight="1" x14ac:dyDescent="0.25">
      <c r="A37" s="29">
        <v>33</v>
      </c>
      <c r="B37" s="156" t="s">
        <v>49</v>
      </c>
      <c r="C37" s="208">
        <v>96396</v>
      </c>
      <c r="D37" s="209">
        <v>2487</v>
      </c>
      <c r="E37" s="210">
        <v>98883</v>
      </c>
      <c r="F37" s="208">
        <v>94977</v>
      </c>
      <c r="G37" s="209">
        <v>143</v>
      </c>
      <c r="H37" s="210">
        <v>95120</v>
      </c>
      <c r="I37" s="160">
        <f t="shared" ref="I37:K58" si="1">IF(C37=0,"－",ROUND(+F37/C37*100,1))</f>
        <v>98.5</v>
      </c>
      <c r="J37" s="51">
        <f t="shared" si="1"/>
        <v>5.7</v>
      </c>
      <c r="K37" s="52">
        <f t="shared" si="1"/>
        <v>96.2</v>
      </c>
      <c r="L37" s="53">
        <v>97.1</v>
      </c>
      <c r="M37" s="53">
        <v>97.8</v>
      </c>
    </row>
    <row r="38" spans="1:13" s="5" customFormat="1" ht="24.75" customHeight="1" x14ac:dyDescent="0.25">
      <c r="A38" s="29">
        <v>34</v>
      </c>
      <c r="B38" s="156" t="s">
        <v>50</v>
      </c>
      <c r="C38" s="208">
        <v>179675</v>
      </c>
      <c r="D38" s="209">
        <v>2791</v>
      </c>
      <c r="E38" s="210">
        <v>182466</v>
      </c>
      <c r="F38" s="208">
        <v>178793</v>
      </c>
      <c r="G38" s="209">
        <v>799</v>
      </c>
      <c r="H38" s="210">
        <v>179592</v>
      </c>
      <c r="I38" s="160">
        <f t="shared" si="1"/>
        <v>99.5</v>
      </c>
      <c r="J38" s="51">
        <f t="shared" si="1"/>
        <v>28.6</v>
      </c>
      <c r="K38" s="52">
        <f t="shared" si="1"/>
        <v>98.4</v>
      </c>
      <c r="L38" s="53">
        <v>98</v>
      </c>
      <c r="M38" s="53">
        <v>97.4</v>
      </c>
    </row>
    <row r="39" spans="1:13" s="5" customFormat="1" ht="24.75" customHeight="1" x14ac:dyDescent="0.25">
      <c r="A39" s="29">
        <v>35</v>
      </c>
      <c r="B39" s="156" t="s">
        <v>51</v>
      </c>
      <c r="C39" s="208">
        <v>137008</v>
      </c>
      <c r="D39" s="209">
        <v>13293</v>
      </c>
      <c r="E39" s="210">
        <v>150301</v>
      </c>
      <c r="F39" s="208">
        <v>131077</v>
      </c>
      <c r="G39" s="209">
        <v>2609</v>
      </c>
      <c r="H39" s="210">
        <v>133686</v>
      </c>
      <c r="I39" s="160">
        <f t="shared" si="1"/>
        <v>95.7</v>
      </c>
      <c r="J39" s="51">
        <f t="shared" si="1"/>
        <v>19.600000000000001</v>
      </c>
      <c r="K39" s="52">
        <f t="shared" si="1"/>
        <v>88.9</v>
      </c>
      <c r="L39" s="53">
        <v>89.8</v>
      </c>
      <c r="M39" s="53">
        <v>92.3</v>
      </c>
    </row>
    <row r="40" spans="1:13" s="5" customFormat="1" ht="24.75" customHeight="1" x14ac:dyDescent="0.25">
      <c r="A40" s="29">
        <v>36</v>
      </c>
      <c r="B40" s="156" t="s">
        <v>20</v>
      </c>
      <c r="C40" s="208">
        <v>91800</v>
      </c>
      <c r="D40" s="209">
        <v>1631</v>
      </c>
      <c r="E40" s="210">
        <v>93431</v>
      </c>
      <c r="F40" s="208">
        <v>91348</v>
      </c>
      <c r="G40" s="209">
        <v>800</v>
      </c>
      <c r="H40" s="210">
        <v>92148</v>
      </c>
      <c r="I40" s="160">
        <f t="shared" si="1"/>
        <v>99.5</v>
      </c>
      <c r="J40" s="51">
        <f t="shared" si="1"/>
        <v>49</v>
      </c>
      <c r="K40" s="52">
        <f t="shared" si="1"/>
        <v>98.6</v>
      </c>
      <c r="L40" s="53">
        <v>97.2</v>
      </c>
      <c r="M40" s="53">
        <v>94.2</v>
      </c>
    </row>
    <row r="41" spans="1:13" s="5" customFormat="1" ht="24.75" customHeight="1" x14ac:dyDescent="0.25">
      <c r="A41" s="29">
        <v>37</v>
      </c>
      <c r="B41" s="156" t="s">
        <v>65</v>
      </c>
      <c r="C41" s="208">
        <v>83806</v>
      </c>
      <c r="D41" s="209">
        <v>4599</v>
      </c>
      <c r="E41" s="210">
        <v>88405</v>
      </c>
      <c r="F41" s="208">
        <v>81730</v>
      </c>
      <c r="G41" s="209">
        <v>718</v>
      </c>
      <c r="H41" s="210">
        <v>82448</v>
      </c>
      <c r="I41" s="160">
        <f>IF(C41=0,"－",ROUND(+F41/C41*100,1))</f>
        <v>97.5</v>
      </c>
      <c r="J41" s="51">
        <f>IF(D41=0,"－",ROUND(+G41/D41*100,1))</f>
        <v>15.6</v>
      </c>
      <c r="K41" s="52">
        <f>IF(E41=0,"－",ROUND(+H41/E41*100,1))</f>
        <v>93.3</v>
      </c>
      <c r="L41" s="51">
        <v>94.1</v>
      </c>
      <c r="M41" s="51">
        <v>95.7</v>
      </c>
    </row>
    <row r="42" spans="1:13" s="5" customFormat="1" ht="24.75" customHeight="1" x14ac:dyDescent="0.25">
      <c r="A42" s="29">
        <v>38</v>
      </c>
      <c r="B42" s="156" t="s">
        <v>13</v>
      </c>
      <c r="C42" s="208">
        <v>81633</v>
      </c>
      <c r="D42" s="209">
        <v>3072</v>
      </c>
      <c r="E42" s="210">
        <v>84705</v>
      </c>
      <c r="F42" s="208">
        <v>81259</v>
      </c>
      <c r="G42" s="209">
        <v>343</v>
      </c>
      <c r="H42" s="210">
        <v>81602</v>
      </c>
      <c r="I42" s="160">
        <f t="shared" si="1"/>
        <v>99.5</v>
      </c>
      <c r="J42" s="51">
        <f t="shared" si="1"/>
        <v>11.2</v>
      </c>
      <c r="K42" s="52">
        <f t="shared" si="1"/>
        <v>96.3</v>
      </c>
      <c r="L42" s="51">
        <v>95.9</v>
      </c>
      <c r="M42" s="51">
        <v>96.5</v>
      </c>
    </row>
    <row r="43" spans="1:13" s="5" customFormat="1" ht="24.75" customHeight="1" x14ac:dyDescent="0.25">
      <c r="A43" s="29">
        <v>39</v>
      </c>
      <c r="B43" s="156" t="s">
        <v>52</v>
      </c>
      <c r="C43" s="208">
        <v>39087</v>
      </c>
      <c r="D43" s="209">
        <v>1126</v>
      </c>
      <c r="E43" s="210">
        <v>40213</v>
      </c>
      <c r="F43" s="208">
        <v>38787</v>
      </c>
      <c r="G43" s="209">
        <v>361</v>
      </c>
      <c r="H43" s="210">
        <v>39148</v>
      </c>
      <c r="I43" s="160">
        <f t="shared" si="1"/>
        <v>99.2</v>
      </c>
      <c r="J43" s="51">
        <f t="shared" si="1"/>
        <v>32.1</v>
      </c>
      <c r="K43" s="52">
        <f t="shared" si="1"/>
        <v>97.4</v>
      </c>
      <c r="L43" s="51">
        <v>97</v>
      </c>
      <c r="M43" s="51">
        <v>96.9</v>
      </c>
    </row>
    <row r="44" spans="1:13" s="5" customFormat="1" ht="24.75" customHeight="1" x14ac:dyDescent="0.25">
      <c r="A44" s="29">
        <v>40</v>
      </c>
      <c r="B44" s="156" t="s">
        <v>53</v>
      </c>
      <c r="C44" s="208">
        <v>15314</v>
      </c>
      <c r="D44" s="209">
        <v>229</v>
      </c>
      <c r="E44" s="210">
        <v>15543</v>
      </c>
      <c r="F44" s="208">
        <v>15164</v>
      </c>
      <c r="G44" s="209">
        <v>79</v>
      </c>
      <c r="H44" s="210">
        <v>15243</v>
      </c>
      <c r="I44" s="160">
        <f t="shared" si="1"/>
        <v>99</v>
      </c>
      <c r="J44" s="51">
        <f t="shared" si="1"/>
        <v>34.5</v>
      </c>
      <c r="K44" s="52">
        <f t="shared" si="1"/>
        <v>98.1</v>
      </c>
      <c r="L44" s="51">
        <v>98.6</v>
      </c>
      <c r="M44" s="51">
        <v>99.8</v>
      </c>
    </row>
    <row r="45" spans="1:13" s="5" customFormat="1" ht="24.75" customHeight="1" x14ac:dyDescent="0.25">
      <c r="A45" s="29">
        <v>41</v>
      </c>
      <c r="B45" s="156" t="s">
        <v>54</v>
      </c>
      <c r="C45" s="208">
        <v>57342</v>
      </c>
      <c r="D45" s="209">
        <v>1429</v>
      </c>
      <c r="E45" s="210">
        <v>58771</v>
      </c>
      <c r="F45" s="208">
        <v>56754</v>
      </c>
      <c r="G45" s="209">
        <v>150</v>
      </c>
      <c r="H45" s="210">
        <v>56904</v>
      </c>
      <c r="I45" s="160">
        <f t="shared" si="1"/>
        <v>99</v>
      </c>
      <c r="J45" s="51">
        <f t="shared" si="1"/>
        <v>10.5</v>
      </c>
      <c r="K45" s="52">
        <f t="shared" si="1"/>
        <v>96.8</v>
      </c>
      <c r="L45" s="51">
        <v>97.2</v>
      </c>
      <c r="M45" s="51">
        <v>96.2</v>
      </c>
    </row>
    <row r="46" spans="1:13" s="5" customFormat="1" ht="24.75" customHeight="1" x14ac:dyDescent="0.25">
      <c r="A46" s="29">
        <v>42</v>
      </c>
      <c r="B46" s="156" t="s">
        <v>55</v>
      </c>
      <c r="C46" s="208">
        <v>23893</v>
      </c>
      <c r="D46" s="209">
        <v>438</v>
      </c>
      <c r="E46" s="210">
        <v>24331</v>
      </c>
      <c r="F46" s="208">
        <v>23693</v>
      </c>
      <c r="G46" s="209">
        <v>179</v>
      </c>
      <c r="H46" s="210">
        <v>23872</v>
      </c>
      <c r="I46" s="160">
        <f t="shared" si="1"/>
        <v>99.2</v>
      </c>
      <c r="J46" s="51">
        <f t="shared" si="1"/>
        <v>40.9</v>
      </c>
      <c r="K46" s="52">
        <f t="shared" si="1"/>
        <v>98.1</v>
      </c>
      <c r="L46" s="51">
        <v>98</v>
      </c>
      <c r="M46" s="51">
        <v>98.1</v>
      </c>
    </row>
    <row r="47" spans="1:13" s="5" customFormat="1" ht="24.75" customHeight="1" x14ac:dyDescent="0.25">
      <c r="A47" s="29">
        <v>43</v>
      </c>
      <c r="B47" s="156" t="s">
        <v>14</v>
      </c>
      <c r="C47" s="208">
        <v>32113</v>
      </c>
      <c r="D47" s="209">
        <v>2773</v>
      </c>
      <c r="E47" s="210">
        <v>34886</v>
      </c>
      <c r="F47" s="208">
        <v>31412</v>
      </c>
      <c r="G47" s="209">
        <v>333</v>
      </c>
      <c r="H47" s="210">
        <v>31745</v>
      </c>
      <c r="I47" s="160">
        <f t="shared" si="1"/>
        <v>97.8</v>
      </c>
      <c r="J47" s="51">
        <f t="shared" si="1"/>
        <v>12</v>
      </c>
      <c r="K47" s="52">
        <f t="shared" si="1"/>
        <v>91</v>
      </c>
      <c r="L47" s="51">
        <v>91</v>
      </c>
      <c r="M47" s="51">
        <v>91.7</v>
      </c>
    </row>
    <row r="48" spans="1:13" s="5" customFormat="1" ht="24.75" customHeight="1" x14ac:dyDescent="0.25">
      <c r="A48" s="29">
        <v>44</v>
      </c>
      <c r="B48" s="156" t="s">
        <v>56</v>
      </c>
      <c r="C48" s="208">
        <v>78973</v>
      </c>
      <c r="D48" s="209">
        <v>3089</v>
      </c>
      <c r="E48" s="210">
        <v>82062</v>
      </c>
      <c r="F48" s="208">
        <v>78019</v>
      </c>
      <c r="G48" s="209">
        <v>433</v>
      </c>
      <c r="H48" s="210">
        <v>78452</v>
      </c>
      <c r="I48" s="160">
        <f t="shared" si="1"/>
        <v>98.8</v>
      </c>
      <c r="J48" s="51">
        <f t="shared" si="1"/>
        <v>14</v>
      </c>
      <c r="K48" s="52">
        <f t="shared" si="1"/>
        <v>95.6</v>
      </c>
      <c r="L48" s="51">
        <v>95.6</v>
      </c>
      <c r="M48" s="51">
        <v>95.8</v>
      </c>
    </row>
    <row r="49" spans="1:13" s="5" customFormat="1" ht="24.75" customHeight="1" x14ac:dyDescent="0.25">
      <c r="A49" s="29">
        <v>45</v>
      </c>
      <c r="B49" s="156" t="s">
        <v>21</v>
      </c>
      <c r="C49" s="208">
        <v>56180</v>
      </c>
      <c r="D49" s="209">
        <v>888</v>
      </c>
      <c r="E49" s="210">
        <v>57068</v>
      </c>
      <c r="F49" s="208">
        <v>55636</v>
      </c>
      <c r="G49" s="209">
        <v>438</v>
      </c>
      <c r="H49" s="210">
        <v>56074</v>
      </c>
      <c r="I49" s="160">
        <f t="shared" si="1"/>
        <v>99</v>
      </c>
      <c r="J49" s="51">
        <f t="shared" si="1"/>
        <v>49.3</v>
      </c>
      <c r="K49" s="52">
        <f t="shared" si="1"/>
        <v>98.3</v>
      </c>
      <c r="L49" s="53">
        <v>98.3</v>
      </c>
      <c r="M49" s="53">
        <v>98.6</v>
      </c>
    </row>
    <row r="50" spans="1:13" s="5" customFormat="1" ht="24.75" customHeight="1" x14ac:dyDescent="0.25">
      <c r="A50" s="29">
        <v>46</v>
      </c>
      <c r="B50" s="156" t="s">
        <v>57</v>
      </c>
      <c r="C50" s="208">
        <v>36543</v>
      </c>
      <c r="D50" s="209">
        <v>933</v>
      </c>
      <c r="E50" s="210">
        <v>37476</v>
      </c>
      <c r="F50" s="208">
        <v>36464</v>
      </c>
      <c r="G50" s="209">
        <v>452</v>
      </c>
      <c r="H50" s="210">
        <v>36916</v>
      </c>
      <c r="I50" s="160">
        <f t="shared" si="1"/>
        <v>99.8</v>
      </c>
      <c r="J50" s="51">
        <f t="shared" si="1"/>
        <v>48.4</v>
      </c>
      <c r="K50" s="52">
        <f t="shared" si="1"/>
        <v>98.5</v>
      </c>
      <c r="L50" s="51">
        <v>97.4</v>
      </c>
      <c r="M50" s="51">
        <v>94</v>
      </c>
    </row>
    <row r="51" spans="1:13" s="5" customFormat="1" ht="24.75" customHeight="1" x14ac:dyDescent="0.25">
      <c r="A51" s="29">
        <v>47</v>
      </c>
      <c r="B51" s="156" t="s">
        <v>58</v>
      </c>
      <c r="C51" s="208">
        <v>17964</v>
      </c>
      <c r="D51" s="209">
        <v>490</v>
      </c>
      <c r="E51" s="210">
        <v>18454</v>
      </c>
      <c r="F51" s="208">
        <v>17689</v>
      </c>
      <c r="G51" s="209">
        <v>158</v>
      </c>
      <c r="H51" s="210">
        <v>17847</v>
      </c>
      <c r="I51" s="160">
        <f t="shared" si="1"/>
        <v>98.5</v>
      </c>
      <c r="J51" s="51">
        <f t="shared" si="1"/>
        <v>32.200000000000003</v>
      </c>
      <c r="K51" s="52">
        <f t="shared" si="1"/>
        <v>96.7</v>
      </c>
      <c r="L51" s="51">
        <v>96.2</v>
      </c>
      <c r="M51" s="51">
        <v>97</v>
      </c>
    </row>
    <row r="52" spans="1:13" s="5" customFormat="1" ht="24.75" customHeight="1" x14ac:dyDescent="0.25">
      <c r="A52" s="29">
        <v>48</v>
      </c>
      <c r="B52" s="156" t="s">
        <v>59</v>
      </c>
      <c r="C52" s="208">
        <v>33188</v>
      </c>
      <c r="D52" s="209">
        <v>949</v>
      </c>
      <c r="E52" s="210">
        <v>34137</v>
      </c>
      <c r="F52" s="208">
        <v>32870</v>
      </c>
      <c r="G52" s="209">
        <v>243</v>
      </c>
      <c r="H52" s="210">
        <v>33113</v>
      </c>
      <c r="I52" s="160">
        <f t="shared" si="1"/>
        <v>99</v>
      </c>
      <c r="J52" s="51">
        <f t="shared" si="1"/>
        <v>25.6</v>
      </c>
      <c r="K52" s="52">
        <f t="shared" si="1"/>
        <v>97</v>
      </c>
      <c r="L52" s="51">
        <v>98.1</v>
      </c>
      <c r="M52" s="51">
        <v>97.9</v>
      </c>
    </row>
    <row r="53" spans="1:13" s="5" customFormat="1" ht="24.75" customHeight="1" x14ac:dyDescent="0.25">
      <c r="A53" s="29">
        <v>49</v>
      </c>
      <c r="B53" s="156" t="s">
        <v>60</v>
      </c>
      <c r="C53" s="208">
        <v>23966</v>
      </c>
      <c r="D53" s="209">
        <v>62</v>
      </c>
      <c r="E53" s="210">
        <v>24028</v>
      </c>
      <c r="F53" s="208">
        <v>23607</v>
      </c>
      <c r="G53" s="209">
        <v>8</v>
      </c>
      <c r="H53" s="210">
        <v>23615</v>
      </c>
      <c r="I53" s="160">
        <f t="shared" si="1"/>
        <v>98.5</v>
      </c>
      <c r="J53" s="51">
        <f t="shared" si="1"/>
        <v>12.9</v>
      </c>
      <c r="K53" s="52">
        <f t="shared" si="1"/>
        <v>98.3</v>
      </c>
      <c r="L53" s="51">
        <v>87.7</v>
      </c>
      <c r="M53" s="51">
        <v>89.8</v>
      </c>
    </row>
    <row r="54" spans="1:13" s="5" customFormat="1" ht="24.75" customHeight="1" x14ac:dyDescent="0.25">
      <c r="A54" s="29">
        <v>50</v>
      </c>
      <c r="B54" s="156" t="s">
        <v>61</v>
      </c>
      <c r="C54" s="208">
        <v>23500</v>
      </c>
      <c r="D54" s="209">
        <v>754</v>
      </c>
      <c r="E54" s="210">
        <v>24254</v>
      </c>
      <c r="F54" s="208">
        <v>23254</v>
      </c>
      <c r="G54" s="209">
        <v>125</v>
      </c>
      <c r="H54" s="210">
        <v>23379</v>
      </c>
      <c r="I54" s="160">
        <f t="shared" si="1"/>
        <v>99</v>
      </c>
      <c r="J54" s="51">
        <f t="shared" si="1"/>
        <v>16.600000000000001</v>
      </c>
      <c r="K54" s="52">
        <f t="shared" si="1"/>
        <v>96.4</v>
      </c>
      <c r="L54" s="51">
        <v>96.9</v>
      </c>
      <c r="M54" s="51">
        <v>97.6</v>
      </c>
    </row>
    <row r="55" spans="1:13" s="5" customFormat="1" ht="24.75" customHeight="1" x14ac:dyDescent="0.25">
      <c r="A55" s="29">
        <v>51</v>
      </c>
      <c r="B55" s="156" t="s">
        <v>62</v>
      </c>
      <c r="C55" s="208">
        <v>32814</v>
      </c>
      <c r="D55" s="209">
        <v>274</v>
      </c>
      <c r="E55" s="210">
        <v>33088</v>
      </c>
      <c r="F55" s="208">
        <v>32554</v>
      </c>
      <c r="G55" s="209">
        <v>39</v>
      </c>
      <c r="H55" s="210">
        <v>32593</v>
      </c>
      <c r="I55" s="160">
        <f t="shared" si="1"/>
        <v>99.2</v>
      </c>
      <c r="J55" s="51">
        <f t="shared" si="1"/>
        <v>14.2</v>
      </c>
      <c r="K55" s="52">
        <f t="shared" si="1"/>
        <v>98.5</v>
      </c>
      <c r="L55" s="51">
        <v>98.3</v>
      </c>
      <c r="M55" s="51">
        <v>98.8</v>
      </c>
    </row>
    <row r="56" spans="1:13" s="5" customFormat="1" ht="24.75" customHeight="1" x14ac:dyDescent="0.25">
      <c r="A56" s="29">
        <v>52</v>
      </c>
      <c r="B56" s="156" t="s">
        <v>15</v>
      </c>
      <c r="C56" s="208">
        <v>30824</v>
      </c>
      <c r="D56" s="209">
        <v>361</v>
      </c>
      <c r="E56" s="210">
        <v>31185</v>
      </c>
      <c r="F56" s="208">
        <v>30798</v>
      </c>
      <c r="G56" s="209">
        <v>50</v>
      </c>
      <c r="H56" s="210">
        <v>30848</v>
      </c>
      <c r="I56" s="160">
        <f t="shared" si="1"/>
        <v>99.9</v>
      </c>
      <c r="J56" s="51">
        <f t="shared" si="1"/>
        <v>13.9</v>
      </c>
      <c r="K56" s="52">
        <f t="shared" si="1"/>
        <v>98.9</v>
      </c>
      <c r="L56" s="51">
        <v>98.8</v>
      </c>
      <c r="M56" s="51">
        <v>98.3</v>
      </c>
    </row>
    <row r="57" spans="1:13" s="5" customFormat="1" ht="24.75" customHeight="1" x14ac:dyDescent="0.25">
      <c r="A57" s="29">
        <v>53</v>
      </c>
      <c r="B57" s="156" t="s">
        <v>63</v>
      </c>
      <c r="C57" s="208">
        <v>24141</v>
      </c>
      <c r="D57" s="209">
        <v>650</v>
      </c>
      <c r="E57" s="210">
        <v>24791</v>
      </c>
      <c r="F57" s="208">
        <v>24004</v>
      </c>
      <c r="G57" s="209">
        <v>254</v>
      </c>
      <c r="H57" s="210">
        <v>24258</v>
      </c>
      <c r="I57" s="160">
        <f t="shared" si="1"/>
        <v>99.4</v>
      </c>
      <c r="J57" s="51">
        <f t="shared" si="1"/>
        <v>39.1</v>
      </c>
      <c r="K57" s="52">
        <f t="shared" si="1"/>
        <v>97.9</v>
      </c>
      <c r="L57" s="51">
        <v>93.6</v>
      </c>
      <c r="M57" s="51">
        <v>94</v>
      </c>
    </row>
    <row r="58" spans="1:13" s="5" customFormat="1" ht="24.75" customHeight="1" thickBot="1" x14ac:dyDescent="0.3">
      <c r="A58" s="29">
        <v>54</v>
      </c>
      <c r="B58" s="163" t="s">
        <v>64</v>
      </c>
      <c r="C58" s="211">
        <v>17860</v>
      </c>
      <c r="D58" s="212">
        <v>850</v>
      </c>
      <c r="E58" s="213">
        <v>18710</v>
      </c>
      <c r="F58" s="211">
        <v>17664</v>
      </c>
      <c r="G58" s="212">
        <v>400</v>
      </c>
      <c r="H58" s="213">
        <v>18064</v>
      </c>
      <c r="I58" s="160">
        <f t="shared" si="1"/>
        <v>98.9</v>
      </c>
      <c r="J58" s="51">
        <f t="shared" si="1"/>
        <v>47.1</v>
      </c>
      <c r="K58" s="52">
        <f>IF(E58=0,"－",ROUND(+H58/E58*100,1))</f>
        <v>96.5</v>
      </c>
      <c r="L58" s="51">
        <v>94.6</v>
      </c>
      <c r="M58" s="51">
        <v>96</v>
      </c>
    </row>
    <row r="59" spans="1:13" s="5" customFormat="1" ht="24.75" customHeight="1" thickTop="1" x14ac:dyDescent="0.25">
      <c r="A59" s="214"/>
      <c r="B59" s="215" t="s">
        <v>16</v>
      </c>
      <c r="C59" s="216">
        <f t="shared" ref="C59:H59" si="2">SUM(C5:C41)</f>
        <v>17805454</v>
      </c>
      <c r="D59" s="169">
        <f t="shared" si="2"/>
        <v>297516</v>
      </c>
      <c r="E59" s="217">
        <f t="shared" si="2"/>
        <v>18102970</v>
      </c>
      <c r="F59" s="216">
        <f t="shared" si="2"/>
        <v>17710399</v>
      </c>
      <c r="G59" s="169">
        <f t="shared" si="2"/>
        <v>50757</v>
      </c>
      <c r="H59" s="169">
        <f t="shared" si="2"/>
        <v>17761156</v>
      </c>
      <c r="I59" s="218">
        <f>IF(C59=0,"－",ROUND(+F59/C59*100,1))</f>
        <v>99.5</v>
      </c>
      <c r="J59" s="206">
        <f>IF(D59=0,"－",ROUND(+G59/D59*100,1))</f>
        <v>17.100000000000001</v>
      </c>
      <c r="K59" s="219">
        <f t="shared" ref="I59:K61" si="3">IF(E59=0,"－",ROUND(+H59/E59*100,1))</f>
        <v>98.1</v>
      </c>
      <c r="L59" s="220">
        <v>98.2</v>
      </c>
      <c r="M59" s="220">
        <v>98.5</v>
      </c>
    </row>
    <row r="60" spans="1:13" s="5" customFormat="1" ht="24.75" customHeight="1" x14ac:dyDescent="0.25">
      <c r="A60" s="34"/>
      <c r="B60" s="35" t="s">
        <v>17</v>
      </c>
      <c r="C60" s="113">
        <f t="shared" ref="C60:H60" si="4">SUM(C42:C58)</f>
        <v>625335</v>
      </c>
      <c r="D60" s="114">
        <f t="shared" si="4"/>
        <v>18367</v>
      </c>
      <c r="E60" s="115">
        <f t="shared" si="4"/>
        <v>643702</v>
      </c>
      <c r="F60" s="113">
        <f t="shared" si="4"/>
        <v>619628</v>
      </c>
      <c r="G60" s="114">
        <f t="shared" si="4"/>
        <v>4045</v>
      </c>
      <c r="H60" s="116">
        <f t="shared" si="4"/>
        <v>623673</v>
      </c>
      <c r="I60" s="50">
        <f t="shared" si="3"/>
        <v>99.1</v>
      </c>
      <c r="J60" s="51">
        <f>IF(D60=0,"－",ROUND(+G60/D60*100,1))</f>
        <v>22</v>
      </c>
      <c r="K60" s="117">
        <f t="shared" si="3"/>
        <v>96.9</v>
      </c>
      <c r="L60" s="53">
        <v>96.2</v>
      </c>
      <c r="M60" s="53">
        <v>96.3</v>
      </c>
    </row>
    <row r="61" spans="1:13" s="5" customFormat="1" ht="24.75" customHeight="1" x14ac:dyDescent="0.25">
      <c r="A61" s="146"/>
      <c r="B61" s="147" t="s">
        <v>18</v>
      </c>
      <c r="C61" s="113">
        <f t="shared" ref="C61:H61" si="5">SUM(C59:C60)</f>
        <v>18430789</v>
      </c>
      <c r="D61" s="114">
        <f t="shared" si="5"/>
        <v>315883</v>
      </c>
      <c r="E61" s="115">
        <f t="shared" si="5"/>
        <v>18746672</v>
      </c>
      <c r="F61" s="113">
        <f t="shared" si="5"/>
        <v>18330027</v>
      </c>
      <c r="G61" s="114">
        <f t="shared" si="5"/>
        <v>54802</v>
      </c>
      <c r="H61" s="116">
        <f t="shared" si="5"/>
        <v>18384829</v>
      </c>
      <c r="I61" s="50">
        <f t="shared" si="3"/>
        <v>99.5</v>
      </c>
      <c r="J61" s="51">
        <f>IF(D61=0,"－",ROUND(+G61/D61*100,1))</f>
        <v>17.3</v>
      </c>
      <c r="K61" s="117">
        <f t="shared" si="3"/>
        <v>98.1</v>
      </c>
      <c r="L61" s="51">
        <v>98.1</v>
      </c>
      <c r="M61" s="51">
        <v>98.4</v>
      </c>
    </row>
    <row r="62" spans="1:13" s="5" customFormat="1" ht="20.25" customHeight="1" x14ac:dyDescent="0.2">
      <c r="A62" s="10"/>
      <c r="B62" s="11"/>
      <c r="C62" s="81"/>
      <c r="D62" s="81"/>
      <c r="E62" s="81"/>
      <c r="F62" s="81"/>
      <c r="G62" s="81"/>
      <c r="H62" s="81"/>
      <c r="I62" s="123"/>
      <c r="J62" s="123"/>
      <c r="K62" s="123"/>
      <c r="L62" s="123"/>
      <c r="M62" s="123"/>
    </row>
    <row r="63" spans="1:13" s="12" customFormat="1" x14ac:dyDescent="0.3">
      <c r="H63" s="13"/>
      <c r="I63" s="13"/>
      <c r="J63" s="13"/>
      <c r="K63" s="13"/>
    </row>
    <row r="64" spans="1:13" s="12" customFormat="1" x14ac:dyDescent="0.3">
      <c r="H64" s="13"/>
      <c r="I64" s="13"/>
      <c r="J64" s="13"/>
      <c r="K64" s="13"/>
    </row>
    <row r="65" spans="8:11" s="12" customFormat="1" x14ac:dyDescent="0.3">
      <c r="H65" s="13"/>
      <c r="I65" s="13"/>
      <c r="J65" s="13"/>
      <c r="K65" s="13"/>
    </row>
    <row r="66" spans="8:11" s="12" customFormat="1" x14ac:dyDescent="0.3"/>
    <row r="67" spans="8:11" s="12" customFormat="1" x14ac:dyDescent="0.3"/>
    <row r="68" spans="8:11" s="12" customFormat="1" x14ac:dyDescent="0.3"/>
    <row r="69" spans="8:11" s="12" customFormat="1" x14ac:dyDescent="0.3"/>
    <row r="70" spans="8:11" s="12" customFormat="1" x14ac:dyDescent="0.3"/>
    <row r="71" spans="8:11" s="12" customFormat="1" x14ac:dyDescent="0.3"/>
    <row r="72" spans="8:11" s="12" customFormat="1" x14ac:dyDescent="0.3"/>
    <row r="73" spans="8:11" s="12" customFormat="1" x14ac:dyDescent="0.3"/>
    <row r="74" spans="8:11" s="12" customFormat="1" x14ac:dyDescent="0.3"/>
    <row r="75" spans="8:11" s="12" customFormat="1" x14ac:dyDescent="0.3"/>
    <row r="76" spans="8:11" s="12" customFormat="1" x14ac:dyDescent="0.3"/>
    <row r="77" spans="8:11" s="12" customFormat="1" x14ac:dyDescent="0.3"/>
    <row r="78" spans="8:11" s="12" customFormat="1" x14ac:dyDescent="0.3"/>
    <row r="79" spans="8:11" s="12" customFormat="1" x14ac:dyDescent="0.3"/>
    <row r="80" spans="8:11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pans="14:15" s="12" customFormat="1" x14ac:dyDescent="0.3"/>
    <row r="114" spans="14:15" s="12" customFormat="1" x14ac:dyDescent="0.3"/>
    <row r="115" spans="14:15" s="12" customFormat="1" x14ac:dyDescent="0.3"/>
    <row r="116" spans="14:15" s="12" customFormat="1" x14ac:dyDescent="0.3"/>
    <row r="117" spans="14:15" s="12" customFormat="1" x14ac:dyDescent="0.3"/>
    <row r="118" spans="14:15" s="12" customFormat="1" x14ac:dyDescent="0.3"/>
    <row r="119" spans="14:15" s="12" customFormat="1" x14ac:dyDescent="0.3"/>
    <row r="120" spans="14:15" s="12" customFormat="1" x14ac:dyDescent="0.3"/>
    <row r="121" spans="14:15" s="12" customFormat="1" x14ac:dyDescent="0.3"/>
    <row r="122" spans="14:15" s="12" customFormat="1" x14ac:dyDescent="0.3"/>
    <row r="123" spans="14:15" s="12" customFormat="1" x14ac:dyDescent="0.3"/>
    <row r="124" spans="14:15" s="12" customFormat="1" x14ac:dyDescent="0.3"/>
    <row r="125" spans="14:15" s="12" customFormat="1" x14ac:dyDescent="0.3"/>
    <row r="126" spans="14:15" s="12" customFormat="1" x14ac:dyDescent="0.3"/>
    <row r="127" spans="14:15" s="12" customFormat="1" x14ac:dyDescent="0.3"/>
    <row r="128" spans="14:15" s="12" customFormat="1" x14ac:dyDescent="0.3">
      <c r="N128" s="13"/>
      <c r="O128" s="13"/>
    </row>
    <row r="129" spans="14:15" s="12" customFormat="1" x14ac:dyDescent="0.3">
      <c r="N129" s="13"/>
      <c r="O129" s="13"/>
    </row>
    <row r="130" spans="14:15" s="12" customFormat="1" x14ac:dyDescent="0.3">
      <c r="N130" s="13"/>
      <c r="O130" s="13"/>
    </row>
    <row r="131" spans="14:15" s="12" customFormat="1" x14ac:dyDescent="0.3">
      <c r="N131" s="13"/>
      <c r="O131" s="13"/>
    </row>
    <row r="132" spans="14:15" s="12" customFormat="1" x14ac:dyDescent="0.3">
      <c r="N132" s="13"/>
      <c r="O132" s="13"/>
    </row>
    <row r="133" spans="14:15" s="12" customFormat="1" x14ac:dyDescent="0.3">
      <c r="N133" s="13"/>
      <c r="O133" s="13"/>
    </row>
    <row r="134" spans="14:15" s="12" customFormat="1" x14ac:dyDescent="0.3">
      <c r="N134" s="13"/>
      <c r="O134" s="13"/>
    </row>
    <row r="135" spans="14:15" s="12" customFormat="1" x14ac:dyDescent="0.3">
      <c r="N135" s="13"/>
      <c r="O135" s="13"/>
    </row>
    <row r="136" spans="14:15" s="12" customFormat="1" x14ac:dyDescent="0.3">
      <c r="N136" s="13"/>
      <c r="O136" s="13"/>
    </row>
    <row r="137" spans="14:15" s="12" customFormat="1" x14ac:dyDescent="0.3">
      <c r="N137" s="13"/>
      <c r="O137" s="13"/>
    </row>
    <row r="138" spans="14:15" s="12" customFormat="1" x14ac:dyDescent="0.3">
      <c r="N138" s="13"/>
      <c r="O138" s="13"/>
    </row>
    <row r="139" spans="14:15" s="12" customFormat="1" x14ac:dyDescent="0.3">
      <c r="N139" s="13"/>
      <c r="O139" s="13"/>
    </row>
    <row r="140" spans="14:15" s="12" customFormat="1" x14ac:dyDescent="0.3">
      <c r="N140" s="13"/>
      <c r="O140" s="13"/>
    </row>
    <row r="141" spans="14:15" s="12" customFormat="1" x14ac:dyDescent="0.3">
      <c r="N141" s="13"/>
      <c r="O141" s="13"/>
    </row>
    <row r="142" spans="14:15" s="12" customFormat="1" x14ac:dyDescent="0.3">
      <c r="N142" s="13"/>
      <c r="O142" s="13"/>
    </row>
    <row r="143" spans="14:15" s="12" customFormat="1" x14ac:dyDescent="0.3">
      <c r="N143" s="13"/>
      <c r="O143" s="13"/>
    </row>
    <row r="144" spans="14:15" s="12" customFormat="1" x14ac:dyDescent="0.3">
      <c r="N144" s="13"/>
      <c r="O144" s="13"/>
    </row>
    <row r="145" spans="14:15" s="12" customFormat="1" x14ac:dyDescent="0.3">
      <c r="N145" s="13"/>
      <c r="O145" s="13"/>
    </row>
    <row r="146" spans="14:15" s="12" customFormat="1" x14ac:dyDescent="0.3">
      <c r="N146" s="13"/>
      <c r="O146" s="13"/>
    </row>
    <row r="147" spans="14:15" s="12" customFormat="1" x14ac:dyDescent="0.3">
      <c r="N147" s="13"/>
      <c r="O147" s="13"/>
    </row>
    <row r="148" spans="14:15" s="12" customFormat="1" x14ac:dyDescent="0.3">
      <c r="N148" s="13"/>
      <c r="O148" s="13"/>
    </row>
    <row r="149" spans="14:15" s="12" customFormat="1" x14ac:dyDescent="0.3">
      <c r="N149" s="13"/>
      <c r="O149" s="13"/>
    </row>
    <row r="150" spans="14:15" s="12" customFormat="1" x14ac:dyDescent="0.3">
      <c r="N150" s="13"/>
      <c r="O150" s="13"/>
    </row>
    <row r="151" spans="14:15" s="12" customFormat="1" x14ac:dyDescent="0.3">
      <c r="N151" s="13"/>
      <c r="O151" s="13"/>
    </row>
    <row r="152" spans="14:15" s="12" customFormat="1" x14ac:dyDescent="0.3">
      <c r="N152" s="13"/>
      <c r="O152" s="13"/>
    </row>
    <row r="153" spans="14:15" s="12" customFormat="1" x14ac:dyDescent="0.3">
      <c r="N153" s="13"/>
      <c r="O153" s="13"/>
    </row>
    <row r="154" spans="14:15" s="12" customFormat="1" x14ac:dyDescent="0.3">
      <c r="N154" s="13"/>
      <c r="O154" s="13"/>
    </row>
    <row r="155" spans="14:15" s="12" customFormat="1" x14ac:dyDescent="0.3">
      <c r="N155" s="13"/>
      <c r="O155" s="13"/>
    </row>
    <row r="156" spans="14:15" s="12" customFormat="1" x14ac:dyDescent="0.3">
      <c r="N156" s="13"/>
      <c r="O156" s="13"/>
    </row>
    <row r="157" spans="14:15" s="12" customFormat="1" x14ac:dyDescent="0.3">
      <c r="N157" s="13"/>
      <c r="O157" s="13"/>
    </row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9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37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BB6D-F6DC-4200-AD65-2467B6961157}">
  <sheetPr>
    <tabColor indexed="13"/>
    <pageSetUpPr autoPageBreaks="0"/>
  </sheetPr>
  <dimension ref="A1:N157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13" customWidth="1"/>
    <col min="2" max="2" width="8" style="13" customWidth="1"/>
    <col min="3" max="8" width="8.64453125" style="13" customWidth="1"/>
    <col min="9" max="13" width="5.64453125" style="13" customWidth="1"/>
    <col min="14" max="16384" width="10.703125" style="13"/>
  </cols>
  <sheetData>
    <row r="1" spans="1:13" s="2" customFormat="1" ht="23.25" customHeight="1" x14ac:dyDescent="0.25">
      <c r="A1" s="249" t="s">
        <v>67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s="2" customFormat="1" ht="23.25" customHeight="1" x14ac:dyDescent="0.25">
      <c r="A2" s="243" t="s">
        <v>128</v>
      </c>
      <c r="B2" s="243"/>
      <c r="C2" s="243"/>
      <c r="D2" s="14"/>
      <c r="E2" s="14"/>
      <c r="F2" s="14"/>
      <c r="G2" s="14"/>
      <c r="H2" s="14"/>
      <c r="I2" s="15"/>
      <c r="J2" s="15"/>
      <c r="K2" s="244" t="s">
        <v>1</v>
      </c>
      <c r="L2" s="245"/>
      <c r="M2" s="245"/>
    </row>
    <row r="3" spans="1:13" s="5" customFormat="1" ht="24.75" customHeight="1" x14ac:dyDescent="0.2">
      <c r="A3" s="16"/>
      <c r="B3" s="17"/>
      <c r="C3" s="239" t="s">
        <v>2</v>
      </c>
      <c r="D3" s="240"/>
      <c r="E3" s="241"/>
      <c r="F3" s="239" t="s">
        <v>129</v>
      </c>
      <c r="G3" s="240"/>
      <c r="H3" s="241"/>
      <c r="I3" s="246" t="s">
        <v>22</v>
      </c>
      <c r="J3" s="247"/>
      <c r="K3" s="248"/>
      <c r="L3" s="237" t="s">
        <v>23</v>
      </c>
      <c r="M3" s="238"/>
    </row>
    <row r="4" spans="1:13" s="5" customFormat="1" ht="24.75" customHeight="1" thickBot="1" x14ac:dyDescent="0.25">
      <c r="A4" s="84"/>
      <c r="B4" s="85"/>
      <c r="C4" s="20" t="s">
        <v>74</v>
      </c>
      <c r="D4" s="21" t="s">
        <v>75</v>
      </c>
      <c r="E4" s="148" t="s">
        <v>76</v>
      </c>
      <c r="F4" s="149" t="s">
        <v>74</v>
      </c>
      <c r="G4" s="23" t="s">
        <v>75</v>
      </c>
      <c r="H4" s="148" t="s">
        <v>76</v>
      </c>
      <c r="I4" s="150" t="s">
        <v>4</v>
      </c>
      <c r="J4" s="87" t="s">
        <v>5</v>
      </c>
      <c r="K4" s="87" t="s">
        <v>24</v>
      </c>
      <c r="L4" s="88" t="s">
        <v>68</v>
      </c>
      <c r="M4" s="132" t="s">
        <v>66</v>
      </c>
    </row>
    <row r="5" spans="1:13" s="5" customFormat="1" ht="24.75" customHeight="1" thickTop="1" x14ac:dyDescent="0.25">
      <c r="A5" s="199">
        <v>1</v>
      </c>
      <c r="B5" s="200" t="s">
        <v>25</v>
      </c>
      <c r="C5" s="221">
        <v>12399417</v>
      </c>
      <c r="D5" s="222">
        <v>89517</v>
      </c>
      <c r="E5" s="223">
        <v>12488934</v>
      </c>
      <c r="F5" s="221">
        <v>12368653</v>
      </c>
      <c r="G5" s="222">
        <v>19465</v>
      </c>
      <c r="H5" s="224">
        <v>12388118</v>
      </c>
      <c r="I5" s="205">
        <f t="shared" ref="I5:K36" si="0">IF(C5=0,"－",ROUND(+F5/C5*100,1))</f>
        <v>99.8</v>
      </c>
      <c r="J5" s="206">
        <f t="shared" si="0"/>
        <v>21.7</v>
      </c>
      <c r="K5" s="207">
        <f t="shared" si="0"/>
        <v>99.2</v>
      </c>
      <c r="L5" s="220">
        <v>99.1</v>
      </c>
      <c r="M5" s="220">
        <v>99.8</v>
      </c>
    </row>
    <row r="6" spans="1:13" s="5" customFormat="1" ht="24.75" customHeight="1" x14ac:dyDescent="0.25">
      <c r="A6" s="29">
        <v>2</v>
      </c>
      <c r="B6" s="156" t="s">
        <v>26</v>
      </c>
      <c r="C6" s="225">
        <v>301387</v>
      </c>
      <c r="D6" s="226">
        <v>5177</v>
      </c>
      <c r="E6" s="227">
        <v>306564</v>
      </c>
      <c r="F6" s="225">
        <v>299933</v>
      </c>
      <c r="G6" s="226">
        <v>895</v>
      </c>
      <c r="H6" s="227">
        <v>300828</v>
      </c>
      <c r="I6" s="160">
        <f t="shared" si="0"/>
        <v>99.5</v>
      </c>
      <c r="J6" s="51">
        <f t="shared" si="0"/>
        <v>17.3</v>
      </c>
      <c r="K6" s="52">
        <f t="shared" si="0"/>
        <v>98.1</v>
      </c>
      <c r="L6" s="53">
        <v>98</v>
      </c>
      <c r="M6" s="53">
        <v>98.1</v>
      </c>
    </row>
    <row r="7" spans="1:13" s="5" customFormat="1" ht="24.75" customHeight="1" x14ac:dyDescent="0.25">
      <c r="A7" s="29">
        <v>3</v>
      </c>
      <c r="B7" s="156" t="s">
        <v>27</v>
      </c>
      <c r="C7" s="225">
        <v>2640062</v>
      </c>
      <c r="D7" s="226">
        <v>25325</v>
      </c>
      <c r="E7" s="227">
        <v>2665387</v>
      </c>
      <c r="F7" s="225">
        <v>2638148</v>
      </c>
      <c r="G7" s="226">
        <v>7186</v>
      </c>
      <c r="H7" s="227">
        <v>2645334</v>
      </c>
      <c r="I7" s="160">
        <f t="shared" si="0"/>
        <v>99.9</v>
      </c>
      <c r="J7" s="51">
        <f t="shared" si="0"/>
        <v>28.4</v>
      </c>
      <c r="K7" s="52">
        <f t="shared" si="0"/>
        <v>99.2</v>
      </c>
      <c r="L7" s="53">
        <v>99.1</v>
      </c>
      <c r="M7" s="53">
        <v>99.3</v>
      </c>
    </row>
    <row r="8" spans="1:13" s="5" customFormat="1" ht="24.75" customHeight="1" x14ac:dyDescent="0.25">
      <c r="A8" s="29">
        <v>4</v>
      </c>
      <c r="B8" s="156" t="s">
        <v>28</v>
      </c>
      <c r="C8" s="225">
        <v>3910631</v>
      </c>
      <c r="D8" s="226">
        <v>76759</v>
      </c>
      <c r="E8" s="227">
        <v>3987390</v>
      </c>
      <c r="F8" s="225">
        <v>3907197</v>
      </c>
      <c r="G8" s="226">
        <v>6218</v>
      </c>
      <c r="H8" s="227">
        <v>3913415</v>
      </c>
      <c r="I8" s="160">
        <f t="shared" si="0"/>
        <v>99.9</v>
      </c>
      <c r="J8" s="51">
        <f t="shared" si="0"/>
        <v>8.1</v>
      </c>
      <c r="K8" s="52">
        <f t="shared" si="0"/>
        <v>98.1</v>
      </c>
      <c r="L8" s="53">
        <v>98.3</v>
      </c>
      <c r="M8" s="53">
        <v>98.5</v>
      </c>
    </row>
    <row r="9" spans="1:13" s="5" customFormat="1" ht="24.75" customHeight="1" x14ac:dyDescent="0.25">
      <c r="A9" s="29">
        <v>5</v>
      </c>
      <c r="B9" s="156" t="s">
        <v>29</v>
      </c>
      <c r="C9" s="225">
        <v>179769</v>
      </c>
      <c r="D9" s="226">
        <v>2298</v>
      </c>
      <c r="E9" s="227">
        <v>182067</v>
      </c>
      <c r="F9" s="225">
        <v>179106</v>
      </c>
      <c r="G9" s="226">
        <v>138</v>
      </c>
      <c r="H9" s="227">
        <v>179244</v>
      </c>
      <c r="I9" s="160">
        <f t="shared" si="0"/>
        <v>99.6</v>
      </c>
      <c r="J9" s="51">
        <f t="shared" si="0"/>
        <v>6</v>
      </c>
      <c r="K9" s="52">
        <f t="shared" si="0"/>
        <v>98.4</v>
      </c>
      <c r="L9" s="53">
        <v>98.5</v>
      </c>
      <c r="M9" s="53">
        <v>98.7</v>
      </c>
    </row>
    <row r="10" spans="1:13" s="5" customFormat="1" ht="24.75" customHeight="1" x14ac:dyDescent="0.25">
      <c r="A10" s="29">
        <v>6</v>
      </c>
      <c r="B10" s="156" t="s">
        <v>6</v>
      </c>
      <c r="C10" s="225">
        <v>921519</v>
      </c>
      <c r="D10" s="226">
        <v>22392</v>
      </c>
      <c r="E10" s="227">
        <v>943911</v>
      </c>
      <c r="F10" s="225">
        <v>919948</v>
      </c>
      <c r="G10" s="226">
        <v>3055</v>
      </c>
      <c r="H10" s="227">
        <v>923003</v>
      </c>
      <c r="I10" s="160">
        <f t="shared" si="0"/>
        <v>99.8</v>
      </c>
      <c r="J10" s="51">
        <f t="shared" si="0"/>
        <v>13.6</v>
      </c>
      <c r="K10" s="52">
        <f t="shared" si="0"/>
        <v>97.8</v>
      </c>
      <c r="L10" s="53">
        <v>98.3</v>
      </c>
      <c r="M10" s="53">
        <v>95.3</v>
      </c>
    </row>
    <row r="11" spans="1:13" s="5" customFormat="1" ht="24.75" customHeight="1" x14ac:dyDescent="0.25">
      <c r="A11" s="29">
        <v>7</v>
      </c>
      <c r="B11" s="156" t="s">
        <v>30</v>
      </c>
      <c r="C11" s="225">
        <v>2485840</v>
      </c>
      <c r="D11" s="226">
        <v>29298</v>
      </c>
      <c r="E11" s="227">
        <v>2515138</v>
      </c>
      <c r="F11" s="225">
        <v>2470328</v>
      </c>
      <c r="G11" s="226">
        <v>7363</v>
      </c>
      <c r="H11" s="227">
        <v>2477691</v>
      </c>
      <c r="I11" s="160">
        <f t="shared" si="0"/>
        <v>99.4</v>
      </c>
      <c r="J11" s="51">
        <f t="shared" si="0"/>
        <v>25.1</v>
      </c>
      <c r="K11" s="52">
        <f t="shared" si="0"/>
        <v>98.5</v>
      </c>
      <c r="L11" s="53">
        <v>98.6</v>
      </c>
      <c r="M11" s="53">
        <v>98.9</v>
      </c>
    </row>
    <row r="12" spans="1:13" s="5" customFormat="1" ht="24.75" customHeight="1" x14ac:dyDescent="0.25">
      <c r="A12" s="29">
        <v>8</v>
      </c>
      <c r="B12" s="156" t="s">
        <v>31</v>
      </c>
      <c r="C12" s="225">
        <v>1216109</v>
      </c>
      <c r="D12" s="226">
        <v>5213</v>
      </c>
      <c r="E12" s="227">
        <v>1221322</v>
      </c>
      <c r="F12" s="225">
        <v>1212904</v>
      </c>
      <c r="G12" s="226">
        <v>1857</v>
      </c>
      <c r="H12" s="227">
        <v>1214761</v>
      </c>
      <c r="I12" s="160">
        <f t="shared" si="0"/>
        <v>99.7</v>
      </c>
      <c r="J12" s="51">
        <f t="shared" si="0"/>
        <v>35.6</v>
      </c>
      <c r="K12" s="52">
        <f t="shared" si="0"/>
        <v>99.5</v>
      </c>
      <c r="L12" s="53">
        <v>99.3</v>
      </c>
      <c r="M12" s="53">
        <v>99.2</v>
      </c>
    </row>
    <row r="13" spans="1:13" s="5" customFormat="1" ht="24.75" customHeight="1" x14ac:dyDescent="0.25">
      <c r="A13" s="29">
        <v>9</v>
      </c>
      <c r="B13" s="156" t="s">
        <v>32</v>
      </c>
      <c r="C13" s="225">
        <v>578110</v>
      </c>
      <c r="D13" s="226">
        <v>9342</v>
      </c>
      <c r="E13" s="227">
        <v>587452</v>
      </c>
      <c r="F13" s="225">
        <v>574985</v>
      </c>
      <c r="G13" s="226">
        <v>1605</v>
      </c>
      <c r="H13" s="227">
        <v>576590</v>
      </c>
      <c r="I13" s="160">
        <f t="shared" si="0"/>
        <v>99.5</v>
      </c>
      <c r="J13" s="51">
        <f t="shared" si="0"/>
        <v>17.2</v>
      </c>
      <c r="K13" s="52">
        <f t="shared" si="0"/>
        <v>98.2</v>
      </c>
      <c r="L13" s="53">
        <v>98.1</v>
      </c>
      <c r="M13" s="53">
        <v>98.5</v>
      </c>
    </row>
    <row r="14" spans="1:13" s="5" customFormat="1" ht="24.75" customHeight="1" x14ac:dyDescent="0.25">
      <c r="A14" s="29">
        <v>10</v>
      </c>
      <c r="B14" s="156" t="s">
        <v>33</v>
      </c>
      <c r="C14" s="225">
        <v>1529877</v>
      </c>
      <c r="D14" s="226">
        <v>10682</v>
      </c>
      <c r="E14" s="227">
        <v>1540559</v>
      </c>
      <c r="F14" s="225">
        <v>1525911</v>
      </c>
      <c r="G14" s="226">
        <v>3070</v>
      </c>
      <c r="H14" s="227">
        <v>1528981</v>
      </c>
      <c r="I14" s="160">
        <f t="shared" si="0"/>
        <v>99.7</v>
      </c>
      <c r="J14" s="51">
        <f t="shared" si="0"/>
        <v>28.7</v>
      </c>
      <c r="K14" s="52">
        <f t="shared" si="0"/>
        <v>99.2</v>
      </c>
      <c r="L14" s="53">
        <v>99.6</v>
      </c>
      <c r="M14" s="53">
        <v>99.6</v>
      </c>
    </row>
    <row r="15" spans="1:13" s="5" customFormat="1" ht="24.75" customHeight="1" x14ac:dyDescent="0.25">
      <c r="A15" s="29">
        <v>11</v>
      </c>
      <c r="B15" s="156" t="s">
        <v>34</v>
      </c>
      <c r="C15" s="225">
        <v>1104588</v>
      </c>
      <c r="D15" s="226">
        <v>13320</v>
      </c>
      <c r="E15" s="227">
        <v>1117908</v>
      </c>
      <c r="F15" s="225">
        <v>1098777</v>
      </c>
      <c r="G15" s="209">
        <v>4875</v>
      </c>
      <c r="H15" s="227">
        <v>1103652</v>
      </c>
      <c r="I15" s="160">
        <f t="shared" si="0"/>
        <v>99.5</v>
      </c>
      <c r="J15" s="51">
        <f t="shared" si="0"/>
        <v>36.6</v>
      </c>
      <c r="K15" s="52">
        <f t="shared" si="0"/>
        <v>98.7</v>
      </c>
      <c r="L15" s="53">
        <v>98.3</v>
      </c>
      <c r="M15" s="53">
        <v>97.7</v>
      </c>
    </row>
    <row r="16" spans="1:13" s="5" customFormat="1" ht="24.75" customHeight="1" x14ac:dyDescent="0.25">
      <c r="A16" s="29">
        <v>12</v>
      </c>
      <c r="B16" s="156" t="s">
        <v>35</v>
      </c>
      <c r="C16" s="225">
        <v>217641</v>
      </c>
      <c r="D16" s="226">
        <v>5354</v>
      </c>
      <c r="E16" s="227">
        <v>222995</v>
      </c>
      <c r="F16" s="225">
        <v>216853</v>
      </c>
      <c r="G16" s="209">
        <v>963</v>
      </c>
      <c r="H16" s="227">
        <v>217816</v>
      </c>
      <c r="I16" s="160">
        <f t="shared" si="0"/>
        <v>99.6</v>
      </c>
      <c r="J16" s="51">
        <f t="shared" si="0"/>
        <v>18</v>
      </c>
      <c r="K16" s="52">
        <f t="shared" si="0"/>
        <v>97.7</v>
      </c>
      <c r="L16" s="53">
        <v>97.3</v>
      </c>
      <c r="M16" s="53">
        <v>97.7</v>
      </c>
    </row>
    <row r="17" spans="1:13" s="5" customFormat="1" ht="24.75" customHeight="1" x14ac:dyDescent="0.25">
      <c r="A17" s="29">
        <v>13</v>
      </c>
      <c r="B17" s="156" t="s">
        <v>36</v>
      </c>
      <c r="C17" s="225">
        <v>217141</v>
      </c>
      <c r="D17" s="226">
        <v>1542</v>
      </c>
      <c r="E17" s="227">
        <v>218683</v>
      </c>
      <c r="F17" s="225">
        <v>216600</v>
      </c>
      <c r="G17" s="209">
        <v>287</v>
      </c>
      <c r="H17" s="227">
        <v>216887</v>
      </c>
      <c r="I17" s="160">
        <f t="shared" si="0"/>
        <v>99.8</v>
      </c>
      <c r="J17" s="51">
        <f t="shared" si="0"/>
        <v>18.600000000000001</v>
      </c>
      <c r="K17" s="52">
        <f t="shared" si="0"/>
        <v>99.2</v>
      </c>
      <c r="L17" s="53">
        <v>99.4</v>
      </c>
      <c r="M17" s="53">
        <v>99.3</v>
      </c>
    </row>
    <row r="18" spans="1:13" s="5" customFormat="1" ht="24.75" customHeight="1" x14ac:dyDescent="0.25">
      <c r="A18" s="29">
        <v>14</v>
      </c>
      <c r="B18" s="156" t="s">
        <v>7</v>
      </c>
      <c r="C18" s="225">
        <v>1392911</v>
      </c>
      <c r="D18" s="226">
        <v>6302</v>
      </c>
      <c r="E18" s="227">
        <v>1399213</v>
      </c>
      <c r="F18" s="225">
        <v>1396768</v>
      </c>
      <c r="G18" s="209">
        <v>212</v>
      </c>
      <c r="H18" s="227">
        <v>1396980</v>
      </c>
      <c r="I18" s="160">
        <f t="shared" si="0"/>
        <v>100.3</v>
      </c>
      <c r="J18" s="51">
        <f t="shared" si="0"/>
        <v>3.4</v>
      </c>
      <c r="K18" s="52">
        <f t="shared" si="0"/>
        <v>99.8</v>
      </c>
      <c r="L18" s="53">
        <v>100.2</v>
      </c>
      <c r="M18" s="53">
        <v>97.8</v>
      </c>
    </row>
    <row r="19" spans="1:13" s="5" customFormat="1" ht="24.75" customHeight="1" x14ac:dyDescent="0.25">
      <c r="A19" s="29">
        <v>15</v>
      </c>
      <c r="B19" s="156" t="s">
        <v>37</v>
      </c>
      <c r="C19" s="225">
        <v>2794225</v>
      </c>
      <c r="D19" s="226">
        <v>53420</v>
      </c>
      <c r="E19" s="227">
        <v>2847645</v>
      </c>
      <c r="F19" s="225">
        <v>2777197</v>
      </c>
      <c r="G19" s="209">
        <v>9400</v>
      </c>
      <c r="H19" s="227">
        <v>2786597</v>
      </c>
      <c r="I19" s="160">
        <f t="shared" si="0"/>
        <v>99.4</v>
      </c>
      <c r="J19" s="51">
        <f t="shared" si="0"/>
        <v>17.600000000000001</v>
      </c>
      <c r="K19" s="52">
        <f t="shared" si="0"/>
        <v>97.9</v>
      </c>
      <c r="L19" s="53">
        <v>97.8</v>
      </c>
      <c r="M19" s="53">
        <v>98.4</v>
      </c>
    </row>
    <row r="20" spans="1:13" s="5" customFormat="1" ht="24.75" customHeight="1" x14ac:dyDescent="0.25">
      <c r="A20" s="29">
        <v>16</v>
      </c>
      <c r="B20" s="156" t="s">
        <v>38</v>
      </c>
      <c r="C20" s="225">
        <v>30113</v>
      </c>
      <c r="D20" s="228">
        <v>501</v>
      </c>
      <c r="E20" s="227">
        <v>30614</v>
      </c>
      <c r="F20" s="225">
        <v>30279</v>
      </c>
      <c r="G20" s="209">
        <v>0</v>
      </c>
      <c r="H20" s="227">
        <v>30279</v>
      </c>
      <c r="I20" s="160">
        <f t="shared" si="0"/>
        <v>100.6</v>
      </c>
      <c r="J20" s="51">
        <f t="shared" si="0"/>
        <v>0</v>
      </c>
      <c r="K20" s="52">
        <f t="shared" si="0"/>
        <v>98.9</v>
      </c>
      <c r="L20" s="53">
        <v>100.3</v>
      </c>
      <c r="M20" s="53">
        <v>100.6</v>
      </c>
    </row>
    <row r="21" spans="1:13" s="5" customFormat="1" ht="24.75" customHeight="1" x14ac:dyDescent="0.25">
      <c r="A21" s="29">
        <v>17</v>
      </c>
      <c r="B21" s="156" t="s">
        <v>39</v>
      </c>
      <c r="C21" s="225">
        <v>3666966</v>
      </c>
      <c r="D21" s="226">
        <v>31044</v>
      </c>
      <c r="E21" s="227">
        <v>3698010</v>
      </c>
      <c r="F21" s="225">
        <v>3651660</v>
      </c>
      <c r="G21" s="209">
        <v>6289</v>
      </c>
      <c r="H21" s="227">
        <v>3657949</v>
      </c>
      <c r="I21" s="160">
        <f t="shared" si="0"/>
        <v>99.6</v>
      </c>
      <c r="J21" s="51">
        <f t="shared" si="0"/>
        <v>20.3</v>
      </c>
      <c r="K21" s="52">
        <f t="shared" si="0"/>
        <v>98.9</v>
      </c>
      <c r="L21" s="53">
        <v>98.9</v>
      </c>
      <c r="M21" s="53">
        <v>99.1</v>
      </c>
    </row>
    <row r="22" spans="1:13" s="5" customFormat="1" ht="24.75" customHeight="1" x14ac:dyDescent="0.25">
      <c r="A22" s="29">
        <v>18</v>
      </c>
      <c r="B22" s="156" t="s">
        <v>40</v>
      </c>
      <c r="C22" s="225">
        <v>873646</v>
      </c>
      <c r="D22" s="226">
        <v>8114</v>
      </c>
      <c r="E22" s="227">
        <v>881760</v>
      </c>
      <c r="F22" s="225">
        <v>868537</v>
      </c>
      <c r="G22" s="209">
        <v>3891</v>
      </c>
      <c r="H22" s="227">
        <v>872428</v>
      </c>
      <c r="I22" s="160">
        <f t="shared" si="0"/>
        <v>99.4</v>
      </c>
      <c r="J22" s="51">
        <f t="shared" si="0"/>
        <v>48</v>
      </c>
      <c r="K22" s="52">
        <f t="shared" si="0"/>
        <v>98.9</v>
      </c>
      <c r="L22" s="53">
        <v>98.9</v>
      </c>
      <c r="M22" s="53">
        <v>99.1</v>
      </c>
    </row>
    <row r="23" spans="1:13" s="5" customFormat="1" ht="24.75" customHeight="1" x14ac:dyDescent="0.25">
      <c r="A23" s="29">
        <v>19</v>
      </c>
      <c r="B23" s="156" t="s">
        <v>8</v>
      </c>
      <c r="C23" s="225">
        <v>1204504</v>
      </c>
      <c r="D23" s="226">
        <v>10793</v>
      </c>
      <c r="E23" s="227">
        <v>1215297</v>
      </c>
      <c r="F23" s="225">
        <v>1204904</v>
      </c>
      <c r="G23" s="209">
        <v>3059</v>
      </c>
      <c r="H23" s="227">
        <v>1207963</v>
      </c>
      <c r="I23" s="160">
        <f t="shared" si="0"/>
        <v>100</v>
      </c>
      <c r="J23" s="51">
        <f t="shared" si="0"/>
        <v>28.3</v>
      </c>
      <c r="K23" s="52">
        <f t="shared" si="0"/>
        <v>99.4</v>
      </c>
      <c r="L23" s="53">
        <v>99.5</v>
      </c>
      <c r="M23" s="53">
        <v>99.6</v>
      </c>
    </row>
    <row r="24" spans="1:13" s="5" customFormat="1" ht="24.75" customHeight="1" x14ac:dyDescent="0.25">
      <c r="A24" s="29">
        <v>20</v>
      </c>
      <c r="B24" s="156" t="s">
        <v>9</v>
      </c>
      <c r="C24" s="225">
        <v>226512</v>
      </c>
      <c r="D24" s="226">
        <v>10599</v>
      </c>
      <c r="E24" s="227">
        <v>237111</v>
      </c>
      <c r="F24" s="225">
        <v>224088</v>
      </c>
      <c r="G24" s="209">
        <v>1585</v>
      </c>
      <c r="H24" s="227">
        <v>225673</v>
      </c>
      <c r="I24" s="160">
        <f t="shared" si="0"/>
        <v>98.9</v>
      </c>
      <c r="J24" s="51">
        <f t="shared" si="0"/>
        <v>15</v>
      </c>
      <c r="K24" s="52">
        <f t="shared" si="0"/>
        <v>95.2</v>
      </c>
      <c r="L24" s="53">
        <v>94.2</v>
      </c>
      <c r="M24" s="53">
        <v>94.3</v>
      </c>
    </row>
    <row r="25" spans="1:13" s="5" customFormat="1" ht="24.75" customHeight="1" x14ac:dyDescent="0.25">
      <c r="A25" s="29">
        <v>21</v>
      </c>
      <c r="B25" s="156" t="s">
        <v>41</v>
      </c>
      <c r="C25" s="225">
        <v>80262</v>
      </c>
      <c r="D25" s="226">
        <v>1746</v>
      </c>
      <c r="E25" s="227">
        <v>82008</v>
      </c>
      <c r="F25" s="225">
        <v>79686</v>
      </c>
      <c r="G25" s="228">
        <v>222</v>
      </c>
      <c r="H25" s="227">
        <v>79908</v>
      </c>
      <c r="I25" s="160">
        <f t="shared" si="0"/>
        <v>99.3</v>
      </c>
      <c r="J25" s="51">
        <f t="shared" si="0"/>
        <v>12.7</v>
      </c>
      <c r="K25" s="52">
        <f t="shared" si="0"/>
        <v>97.4</v>
      </c>
      <c r="L25" s="53">
        <v>97.7</v>
      </c>
      <c r="M25" s="53">
        <v>98</v>
      </c>
    </row>
    <row r="26" spans="1:13" s="5" customFormat="1" ht="24.75" customHeight="1" x14ac:dyDescent="0.25">
      <c r="A26" s="29">
        <v>22</v>
      </c>
      <c r="B26" s="156" t="s">
        <v>10</v>
      </c>
      <c r="C26" s="225">
        <v>385830</v>
      </c>
      <c r="D26" s="226">
        <v>2218</v>
      </c>
      <c r="E26" s="227">
        <v>388048</v>
      </c>
      <c r="F26" s="225">
        <v>384473</v>
      </c>
      <c r="G26" s="226">
        <v>1252</v>
      </c>
      <c r="H26" s="227">
        <v>385725</v>
      </c>
      <c r="I26" s="160">
        <f t="shared" si="0"/>
        <v>99.6</v>
      </c>
      <c r="J26" s="51">
        <f t="shared" si="0"/>
        <v>56.4</v>
      </c>
      <c r="K26" s="52">
        <f t="shared" si="0"/>
        <v>99.4</v>
      </c>
      <c r="L26" s="53">
        <v>99.2</v>
      </c>
      <c r="M26" s="53">
        <v>98.8</v>
      </c>
    </row>
    <row r="27" spans="1:13" s="5" customFormat="1" ht="24.75" customHeight="1" x14ac:dyDescent="0.25">
      <c r="A27" s="29">
        <v>23</v>
      </c>
      <c r="B27" s="156" t="s">
        <v>42</v>
      </c>
      <c r="C27" s="225">
        <v>937183</v>
      </c>
      <c r="D27" s="226">
        <v>3860</v>
      </c>
      <c r="E27" s="227">
        <v>941043</v>
      </c>
      <c r="F27" s="225">
        <v>935173</v>
      </c>
      <c r="G27" s="209">
        <v>1967</v>
      </c>
      <c r="H27" s="227">
        <v>937140</v>
      </c>
      <c r="I27" s="160">
        <f t="shared" si="0"/>
        <v>99.8</v>
      </c>
      <c r="J27" s="51">
        <f t="shared" si="0"/>
        <v>51</v>
      </c>
      <c r="K27" s="52">
        <f t="shared" si="0"/>
        <v>99.6</v>
      </c>
      <c r="L27" s="53">
        <v>99.5</v>
      </c>
      <c r="M27" s="53">
        <v>99.4</v>
      </c>
    </row>
    <row r="28" spans="1:13" s="5" customFormat="1" ht="24.75" customHeight="1" x14ac:dyDescent="0.25">
      <c r="A28" s="29">
        <v>24</v>
      </c>
      <c r="B28" s="156" t="s">
        <v>43</v>
      </c>
      <c r="C28" s="225">
        <v>486883</v>
      </c>
      <c r="D28" s="228">
        <v>59</v>
      </c>
      <c r="E28" s="227">
        <v>486942</v>
      </c>
      <c r="F28" s="225">
        <v>486870</v>
      </c>
      <c r="G28" s="209">
        <v>22</v>
      </c>
      <c r="H28" s="227">
        <v>486892</v>
      </c>
      <c r="I28" s="160">
        <f t="shared" si="0"/>
        <v>100</v>
      </c>
      <c r="J28" s="51">
        <f t="shared" si="0"/>
        <v>37.299999999999997</v>
      </c>
      <c r="K28" s="52">
        <f t="shared" si="0"/>
        <v>100</v>
      </c>
      <c r="L28" s="53">
        <v>100</v>
      </c>
      <c r="M28" s="53">
        <v>100</v>
      </c>
    </row>
    <row r="29" spans="1:13" s="5" customFormat="1" ht="24.75" customHeight="1" x14ac:dyDescent="0.25">
      <c r="A29" s="29">
        <v>25</v>
      </c>
      <c r="B29" s="156" t="s">
        <v>44</v>
      </c>
      <c r="C29" s="225">
        <v>4524568</v>
      </c>
      <c r="D29" s="226">
        <v>11611</v>
      </c>
      <c r="E29" s="227">
        <v>4536179</v>
      </c>
      <c r="F29" s="225">
        <v>4519854</v>
      </c>
      <c r="G29" s="209">
        <v>2164</v>
      </c>
      <c r="H29" s="227">
        <v>4522018</v>
      </c>
      <c r="I29" s="160">
        <f t="shared" si="0"/>
        <v>99.9</v>
      </c>
      <c r="J29" s="51">
        <f t="shared" si="0"/>
        <v>18.600000000000001</v>
      </c>
      <c r="K29" s="52">
        <f t="shared" si="0"/>
        <v>99.7</v>
      </c>
      <c r="L29" s="53">
        <v>99.5</v>
      </c>
      <c r="M29" s="53">
        <v>99.3</v>
      </c>
    </row>
    <row r="30" spans="1:13" s="5" customFormat="1" ht="24.75" customHeight="1" x14ac:dyDescent="0.25">
      <c r="A30" s="29">
        <v>26</v>
      </c>
      <c r="B30" s="156" t="s">
        <v>11</v>
      </c>
      <c r="C30" s="225">
        <v>211305</v>
      </c>
      <c r="D30" s="226">
        <v>3596</v>
      </c>
      <c r="E30" s="227">
        <v>214901</v>
      </c>
      <c r="F30" s="225">
        <v>210049</v>
      </c>
      <c r="G30" s="209">
        <v>912</v>
      </c>
      <c r="H30" s="227">
        <v>210961</v>
      </c>
      <c r="I30" s="160">
        <f t="shared" si="0"/>
        <v>99.4</v>
      </c>
      <c r="J30" s="51">
        <f t="shared" si="0"/>
        <v>25.4</v>
      </c>
      <c r="K30" s="52">
        <f t="shared" si="0"/>
        <v>98.2</v>
      </c>
      <c r="L30" s="53">
        <v>98.1</v>
      </c>
      <c r="M30" s="53">
        <v>97.9</v>
      </c>
    </row>
    <row r="31" spans="1:13" s="5" customFormat="1" ht="24.75" customHeight="1" x14ac:dyDescent="0.25">
      <c r="A31" s="29">
        <v>27</v>
      </c>
      <c r="B31" s="156" t="s">
        <v>12</v>
      </c>
      <c r="C31" s="225">
        <v>1563175</v>
      </c>
      <c r="D31" s="226">
        <v>2199</v>
      </c>
      <c r="E31" s="227">
        <v>1565374</v>
      </c>
      <c r="F31" s="225">
        <v>1563810</v>
      </c>
      <c r="G31" s="209">
        <v>537</v>
      </c>
      <c r="H31" s="227">
        <v>1564347</v>
      </c>
      <c r="I31" s="160">
        <f t="shared" si="0"/>
        <v>100</v>
      </c>
      <c r="J31" s="51">
        <f t="shared" si="0"/>
        <v>24.4</v>
      </c>
      <c r="K31" s="52">
        <f t="shared" si="0"/>
        <v>99.9</v>
      </c>
      <c r="L31" s="53">
        <v>99.8</v>
      </c>
      <c r="M31" s="53">
        <v>99.8</v>
      </c>
    </row>
    <row r="32" spans="1:13" s="5" customFormat="1" ht="24.75" customHeight="1" x14ac:dyDescent="0.25">
      <c r="A32" s="29">
        <v>28</v>
      </c>
      <c r="B32" s="156" t="s">
        <v>45</v>
      </c>
      <c r="C32" s="225">
        <v>185499</v>
      </c>
      <c r="D32" s="226">
        <v>1405</v>
      </c>
      <c r="E32" s="227">
        <v>186904</v>
      </c>
      <c r="F32" s="225">
        <v>184947</v>
      </c>
      <c r="G32" s="209">
        <v>372</v>
      </c>
      <c r="H32" s="227">
        <v>185319</v>
      </c>
      <c r="I32" s="160">
        <f t="shared" si="0"/>
        <v>99.7</v>
      </c>
      <c r="J32" s="51">
        <f t="shared" si="0"/>
        <v>26.5</v>
      </c>
      <c r="K32" s="52">
        <f t="shared" si="0"/>
        <v>99.2</v>
      </c>
      <c r="L32" s="53">
        <v>97.7</v>
      </c>
      <c r="M32" s="53">
        <v>97.3</v>
      </c>
    </row>
    <row r="33" spans="1:13" s="5" customFormat="1" ht="24.75" customHeight="1" x14ac:dyDescent="0.25">
      <c r="A33" s="29">
        <v>29</v>
      </c>
      <c r="B33" s="156" t="s">
        <v>46</v>
      </c>
      <c r="C33" s="225">
        <v>912138</v>
      </c>
      <c r="D33" s="226">
        <v>6845</v>
      </c>
      <c r="E33" s="227">
        <v>918983</v>
      </c>
      <c r="F33" s="225">
        <v>910585</v>
      </c>
      <c r="G33" s="209">
        <v>840</v>
      </c>
      <c r="H33" s="227">
        <v>911425</v>
      </c>
      <c r="I33" s="160">
        <f t="shared" si="0"/>
        <v>99.8</v>
      </c>
      <c r="J33" s="51">
        <f t="shared" si="0"/>
        <v>12.3</v>
      </c>
      <c r="K33" s="52">
        <f t="shared" si="0"/>
        <v>99.2</v>
      </c>
      <c r="L33" s="53">
        <v>99</v>
      </c>
      <c r="M33" s="53">
        <v>99.2</v>
      </c>
    </row>
    <row r="34" spans="1:13" s="5" customFormat="1" ht="24.75" customHeight="1" x14ac:dyDescent="0.25">
      <c r="A34" s="29">
        <v>30</v>
      </c>
      <c r="B34" s="156" t="s">
        <v>47</v>
      </c>
      <c r="C34" s="225">
        <v>300474</v>
      </c>
      <c r="D34" s="226">
        <v>5724</v>
      </c>
      <c r="E34" s="227">
        <v>306198</v>
      </c>
      <c r="F34" s="225">
        <v>296907</v>
      </c>
      <c r="G34" s="209">
        <v>581</v>
      </c>
      <c r="H34" s="227">
        <v>297488</v>
      </c>
      <c r="I34" s="160">
        <f t="shared" si="0"/>
        <v>98.8</v>
      </c>
      <c r="J34" s="51">
        <f t="shared" si="0"/>
        <v>10.199999999999999</v>
      </c>
      <c r="K34" s="52">
        <f t="shared" si="0"/>
        <v>97.2</v>
      </c>
      <c r="L34" s="53">
        <v>97.8</v>
      </c>
      <c r="M34" s="53">
        <v>98.1</v>
      </c>
    </row>
    <row r="35" spans="1:13" s="5" customFormat="1" ht="24.75" customHeight="1" x14ac:dyDescent="0.25">
      <c r="A35" s="29">
        <v>31</v>
      </c>
      <c r="B35" s="156" t="s">
        <v>48</v>
      </c>
      <c r="C35" s="225">
        <v>186907</v>
      </c>
      <c r="D35" s="226">
        <v>789</v>
      </c>
      <c r="E35" s="227">
        <v>187696</v>
      </c>
      <c r="F35" s="225">
        <v>186732</v>
      </c>
      <c r="G35" s="209">
        <v>129</v>
      </c>
      <c r="H35" s="227">
        <v>186861</v>
      </c>
      <c r="I35" s="160">
        <f t="shared" si="0"/>
        <v>99.9</v>
      </c>
      <c r="J35" s="51">
        <f t="shared" si="0"/>
        <v>16.3</v>
      </c>
      <c r="K35" s="52">
        <f t="shared" si="0"/>
        <v>99.6</v>
      </c>
      <c r="L35" s="53">
        <v>99.6</v>
      </c>
      <c r="M35" s="53">
        <v>99.6</v>
      </c>
    </row>
    <row r="36" spans="1:13" s="5" customFormat="1" ht="24.75" customHeight="1" x14ac:dyDescent="0.25">
      <c r="A36" s="29">
        <v>32</v>
      </c>
      <c r="B36" s="156" t="s">
        <v>19</v>
      </c>
      <c r="C36" s="225">
        <v>43168</v>
      </c>
      <c r="D36" s="228">
        <v>27</v>
      </c>
      <c r="E36" s="227">
        <v>43195</v>
      </c>
      <c r="F36" s="225">
        <v>43138</v>
      </c>
      <c r="G36" s="209">
        <v>27</v>
      </c>
      <c r="H36" s="227">
        <v>43165</v>
      </c>
      <c r="I36" s="160">
        <f t="shared" si="0"/>
        <v>99.9</v>
      </c>
      <c r="J36" s="53">
        <f t="shared" si="0"/>
        <v>100</v>
      </c>
      <c r="K36" s="52">
        <f t="shared" si="0"/>
        <v>99.9</v>
      </c>
      <c r="L36" s="53">
        <v>100</v>
      </c>
      <c r="M36" s="53">
        <v>100</v>
      </c>
    </row>
    <row r="37" spans="1:13" s="5" customFormat="1" ht="24.75" customHeight="1" x14ac:dyDescent="0.25">
      <c r="A37" s="29">
        <v>33</v>
      </c>
      <c r="B37" s="156" t="s">
        <v>49</v>
      </c>
      <c r="C37" s="225">
        <v>136077</v>
      </c>
      <c r="D37" s="226">
        <v>6177</v>
      </c>
      <c r="E37" s="227">
        <v>142254</v>
      </c>
      <c r="F37" s="225">
        <v>135840</v>
      </c>
      <c r="G37" s="209">
        <v>357</v>
      </c>
      <c r="H37" s="227">
        <v>136197</v>
      </c>
      <c r="I37" s="160">
        <f t="shared" ref="I37:K58" si="1">IF(C37=0,"－",ROUND(+F37/C37*100,1))</f>
        <v>99.8</v>
      </c>
      <c r="J37" s="51">
        <f t="shared" si="1"/>
        <v>5.8</v>
      </c>
      <c r="K37" s="52">
        <f t="shared" si="1"/>
        <v>95.7</v>
      </c>
      <c r="L37" s="53">
        <v>94.4</v>
      </c>
      <c r="M37" s="53">
        <v>100</v>
      </c>
    </row>
    <row r="38" spans="1:13" s="5" customFormat="1" ht="24.75" customHeight="1" x14ac:dyDescent="0.25">
      <c r="A38" s="29">
        <v>34</v>
      </c>
      <c r="B38" s="156" t="s">
        <v>50</v>
      </c>
      <c r="C38" s="225">
        <v>241452</v>
      </c>
      <c r="D38" s="226">
        <v>916</v>
      </c>
      <c r="E38" s="227">
        <v>242368</v>
      </c>
      <c r="F38" s="225">
        <v>241358</v>
      </c>
      <c r="G38" s="209">
        <v>11</v>
      </c>
      <c r="H38" s="227">
        <v>241369</v>
      </c>
      <c r="I38" s="160">
        <f t="shared" si="1"/>
        <v>100</v>
      </c>
      <c r="J38" s="51">
        <f t="shared" si="1"/>
        <v>1.2</v>
      </c>
      <c r="K38" s="52">
        <f t="shared" si="1"/>
        <v>99.6</v>
      </c>
      <c r="L38" s="53">
        <v>99.6</v>
      </c>
      <c r="M38" s="53">
        <v>99.1</v>
      </c>
    </row>
    <row r="39" spans="1:13" s="5" customFormat="1" ht="24.75" customHeight="1" x14ac:dyDescent="0.25">
      <c r="A39" s="29">
        <v>35</v>
      </c>
      <c r="B39" s="156" t="s">
        <v>51</v>
      </c>
      <c r="C39" s="225">
        <v>237454</v>
      </c>
      <c r="D39" s="228">
        <v>861</v>
      </c>
      <c r="E39" s="227">
        <v>238315</v>
      </c>
      <c r="F39" s="225">
        <v>236966</v>
      </c>
      <c r="G39" s="209">
        <v>253</v>
      </c>
      <c r="H39" s="227">
        <v>237219</v>
      </c>
      <c r="I39" s="160">
        <f t="shared" si="1"/>
        <v>99.8</v>
      </c>
      <c r="J39" s="51">
        <f t="shared" si="1"/>
        <v>29.4</v>
      </c>
      <c r="K39" s="52">
        <f t="shared" si="1"/>
        <v>99.5</v>
      </c>
      <c r="L39" s="53">
        <v>99.6</v>
      </c>
      <c r="M39" s="53">
        <v>99.7</v>
      </c>
    </row>
    <row r="40" spans="1:13" s="5" customFormat="1" ht="24.75" customHeight="1" x14ac:dyDescent="0.25">
      <c r="A40" s="29">
        <v>36</v>
      </c>
      <c r="B40" s="156" t="s">
        <v>20</v>
      </c>
      <c r="C40" s="225">
        <v>115454</v>
      </c>
      <c r="D40" s="228">
        <v>39</v>
      </c>
      <c r="E40" s="227">
        <v>115493</v>
      </c>
      <c r="F40" s="225">
        <v>115446</v>
      </c>
      <c r="G40" s="209">
        <v>4</v>
      </c>
      <c r="H40" s="227">
        <v>115450</v>
      </c>
      <c r="I40" s="160">
        <f t="shared" si="1"/>
        <v>100</v>
      </c>
      <c r="J40" s="51">
        <f t="shared" si="1"/>
        <v>10.3</v>
      </c>
      <c r="K40" s="52">
        <f t="shared" si="1"/>
        <v>100</v>
      </c>
      <c r="L40" s="53">
        <v>99.4</v>
      </c>
      <c r="M40" s="53">
        <v>98.2</v>
      </c>
    </row>
    <row r="41" spans="1:13" s="5" customFormat="1" ht="24.75" customHeight="1" x14ac:dyDescent="0.25">
      <c r="A41" s="29">
        <v>37</v>
      </c>
      <c r="B41" s="156" t="s">
        <v>65</v>
      </c>
      <c r="C41" s="225">
        <v>63015</v>
      </c>
      <c r="D41" s="226">
        <v>364</v>
      </c>
      <c r="E41" s="227">
        <v>63379</v>
      </c>
      <c r="F41" s="225">
        <v>63040</v>
      </c>
      <c r="G41" s="209">
        <v>26</v>
      </c>
      <c r="H41" s="227">
        <v>63066</v>
      </c>
      <c r="I41" s="160">
        <f>IF(C41=0,"－",ROUND(+F41/C41*100,1))</f>
        <v>100</v>
      </c>
      <c r="J41" s="51">
        <f>IF(D41=0,"－",ROUND(+G41/D41*100,1))</f>
        <v>7.1</v>
      </c>
      <c r="K41" s="52">
        <f>IF(E41=0,"－",ROUND(+H41/E41*100,1))</f>
        <v>99.5</v>
      </c>
      <c r="L41" s="53">
        <v>99.2</v>
      </c>
      <c r="M41" s="53">
        <v>99.7</v>
      </c>
    </row>
    <row r="42" spans="1:13" s="5" customFormat="1" ht="24.75" customHeight="1" x14ac:dyDescent="0.25">
      <c r="A42" s="29">
        <v>38</v>
      </c>
      <c r="B42" s="156" t="s">
        <v>13</v>
      </c>
      <c r="C42" s="225">
        <v>331074</v>
      </c>
      <c r="D42" s="228">
        <v>78</v>
      </c>
      <c r="E42" s="227">
        <v>331152</v>
      </c>
      <c r="F42" s="225">
        <v>331088</v>
      </c>
      <c r="G42" s="209">
        <v>38</v>
      </c>
      <c r="H42" s="227">
        <v>331126</v>
      </c>
      <c r="I42" s="160">
        <f t="shared" si="1"/>
        <v>100</v>
      </c>
      <c r="J42" s="51">
        <f t="shared" si="1"/>
        <v>48.7</v>
      </c>
      <c r="K42" s="52">
        <f t="shared" si="1"/>
        <v>100</v>
      </c>
      <c r="L42" s="53">
        <v>99.9</v>
      </c>
      <c r="M42" s="53">
        <v>100</v>
      </c>
    </row>
    <row r="43" spans="1:13" s="5" customFormat="1" ht="24.75" customHeight="1" x14ac:dyDescent="0.25">
      <c r="A43" s="29">
        <v>39</v>
      </c>
      <c r="B43" s="156" t="s">
        <v>52</v>
      </c>
      <c r="C43" s="225">
        <v>41323</v>
      </c>
      <c r="D43" s="226">
        <v>1191</v>
      </c>
      <c r="E43" s="227">
        <v>42514</v>
      </c>
      <c r="F43" s="225">
        <v>41005</v>
      </c>
      <c r="G43" s="209">
        <v>382</v>
      </c>
      <c r="H43" s="227">
        <v>41387</v>
      </c>
      <c r="I43" s="160">
        <f t="shared" si="1"/>
        <v>99.2</v>
      </c>
      <c r="J43" s="51">
        <f t="shared" si="1"/>
        <v>32.1</v>
      </c>
      <c r="K43" s="52">
        <f t="shared" si="1"/>
        <v>97.3</v>
      </c>
      <c r="L43" s="53">
        <v>97</v>
      </c>
      <c r="M43" s="53">
        <v>96.9</v>
      </c>
    </row>
    <row r="44" spans="1:13" s="5" customFormat="1" ht="24.75" customHeight="1" x14ac:dyDescent="0.25">
      <c r="A44" s="29">
        <v>40</v>
      </c>
      <c r="B44" s="156" t="s">
        <v>53</v>
      </c>
      <c r="C44" s="225">
        <v>38425</v>
      </c>
      <c r="D44" s="228">
        <v>16</v>
      </c>
      <c r="E44" s="227">
        <v>38441</v>
      </c>
      <c r="F44" s="225">
        <v>38354</v>
      </c>
      <c r="G44" s="209">
        <v>15</v>
      </c>
      <c r="H44" s="227">
        <v>38369</v>
      </c>
      <c r="I44" s="160">
        <f t="shared" si="1"/>
        <v>99.8</v>
      </c>
      <c r="J44" s="51">
        <f t="shared" si="1"/>
        <v>93.8</v>
      </c>
      <c r="K44" s="52">
        <f t="shared" si="1"/>
        <v>99.8</v>
      </c>
      <c r="L44" s="53">
        <v>100</v>
      </c>
      <c r="M44" s="53">
        <v>99.8</v>
      </c>
    </row>
    <row r="45" spans="1:13" s="5" customFormat="1" ht="24.75" customHeight="1" x14ac:dyDescent="0.25">
      <c r="A45" s="29">
        <v>41</v>
      </c>
      <c r="B45" s="156" t="s">
        <v>54</v>
      </c>
      <c r="C45" s="225">
        <v>103906</v>
      </c>
      <c r="D45" s="228">
        <v>80</v>
      </c>
      <c r="E45" s="227">
        <v>103986</v>
      </c>
      <c r="F45" s="225">
        <v>103879</v>
      </c>
      <c r="G45" s="209">
        <v>38</v>
      </c>
      <c r="H45" s="227">
        <v>103917</v>
      </c>
      <c r="I45" s="160">
        <f t="shared" si="1"/>
        <v>100</v>
      </c>
      <c r="J45" s="51">
        <f t="shared" si="1"/>
        <v>47.5</v>
      </c>
      <c r="K45" s="52">
        <f t="shared" si="1"/>
        <v>99.9</v>
      </c>
      <c r="L45" s="53">
        <v>99.9</v>
      </c>
      <c r="M45" s="53">
        <v>99.8</v>
      </c>
    </row>
    <row r="46" spans="1:13" s="5" customFormat="1" ht="24.75" customHeight="1" x14ac:dyDescent="0.25">
      <c r="A46" s="29">
        <v>42</v>
      </c>
      <c r="B46" s="156" t="s">
        <v>55</v>
      </c>
      <c r="C46" s="225">
        <v>64002</v>
      </c>
      <c r="D46" s="226">
        <v>43</v>
      </c>
      <c r="E46" s="227">
        <v>64045</v>
      </c>
      <c r="F46" s="225">
        <v>64002</v>
      </c>
      <c r="G46" s="209">
        <v>43</v>
      </c>
      <c r="H46" s="227">
        <v>64045</v>
      </c>
      <c r="I46" s="160">
        <f t="shared" si="1"/>
        <v>100</v>
      </c>
      <c r="J46" s="51">
        <f t="shared" si="1"/>
        <v>100</v>
      </c>
      <c r="K46" s="52">
        <f t="shared" si="1"/>
        <v>100</v>
      </c>
      <c r="L46" s="53">
        <v>99.9</v>
      </c>
      <c r="M46" s="53">
        <v>99.9</v>
      </c>
    </row>
    <row r="47" spans="1:13" s="5" customFormat="1" ht="24.75" customHeight="1" x14ac:dyDescent="0.25">
      <c r="A47" s="29">
        <v>43</v>
      </c>
      <c r="B47" s="156" t="s">
        <v>14</v>
      </c>
      <c r="C47" s="225">
        <v>21645</v>
      </c>
      <c r="D47" s="226">
        <v>68</v>
      </c>
      <c r="E47" s="227">
        <v>21713</v>
      </c>
      <c r="F47" s="225">
        <v>21640</v>
      </c>
      <c r="G47" s="209">
        <v>0</v>
      </c>
      <c r="H47" s="227">
        <v>21640</v>
      </c>
      <c r="I47" s="160">
        <f t="shared" si="1"/>
        <v>100</v>
      </c>
      <c r="J47" s="51">
        <f t="shared" si="1"/>
        <v>0</v>
      </c>
      <c r="K47" s="52">
        <f t="shared" si="1"/>
        <v>99.7</v>
      </c>
      <c r="L47" s="53">
        <v>99.8</v>
      </c>
      <c r="M47" s="53">
        <v>99.8</v>
      </c>
    </row>
    <row r="48" spans="1:13" s="5" customFormat="1" ht="24.75" customHeight="1" x14ac:dyDescent="0.25">
      <c r="A48" s="29">
        <v>44</v>
      </c>
      <c r="B48" s="156" t="s">
        <v>56</v>
      </c>
      <c r="C48" s="225">
        <v>193384</v>
      </c>
      <c r="D48" s="226">
        <v>500</v>
      </c>
      <c r="E48" s="227">
        <v>193884</v>
      </c>
      <c r="F48" s="225">
        <v>193338</v>
      </c>
      <c r="G48" s="209">
        <v>16</v>
      </c>
      <c r="H48" s="227">
        <v>193354</v>
      </c>
      <c r="I48" s="160">
        <f t="shared" si="1"/>
        <v>100</v>
      </c>
      <c r="J48" s="51">
        <f t="shared" si="1"/>
        <v>3.2</v>
      </c>
      <c r="K48" s="52">
        <f t="shared" si="1"/>
        <v>99.7</v>
      </c>
      <c r="L48" s="53">
        <v>99.8</v>
      </c>
      <c r="M48" s="53">
        <v>99.8</v>
      </c>
    </row>
    <row r="49" spans="1:13" s="5" customFormat="1" ht="24.75" customHeight="1" x14ac:dyDescent="0.25">
      <c r="A49" s="29">
        <v>45</v>
      </c>
      <c r="B49" s="156" t="s">
        <v>21</v>
      </c>
      <c r="C49" s="225">
        <v>84211</v>
      </c>
      <c r="D49" s="226">
        <v>853</v>
      </c>
      <c r="E49" s="227">
        <v>85064</v>
      </c>
      <c r="F49" s="225">
        <v>84196</v>
      </c>
      <c r="G49" s="209">
        <v>851</v>
      </c>
      <c r="H49" s="227">
        <v>85047</v>
      </c>
      <c r="I49" s="160">
        <f t="shared" si="1"/>
        <v>100</v>
      </c>
      <c r="J49" s="51">
        <f t="shared" si="1"/>
        <v>99.8</v>
      </c>
      <c r="K49" s="52">
        <f t="shared" si="1"/>
        <v>100</v>
      </c>
      <c r="L49" s="53">
        <v>98.3</v>
      </c>
      <c r="M49" s="53">
        <v>100</v>
      </c>
    </row>
    <row r="50" spans="1:13" s="5" customFormat="1" ht="24.75" customHeight="1" x14ac:dyDescent="0.25">
      <c r="A50" s="29">
        <v>46</v>
      </c>
      <c r="B50" s="156" t="s">
        <v>57</v>
      </c>
      <c r="C50" s="225">
        <v>90711</v>
      </c>
      <c r="D50" s="228">
        <v>129</v>
      </c>
      <c r="E50" s="227">
        <v>90840</v>
      </c>
      <c r="F50" s="225">
        <v>90674</v>
      </c>
      <c r="G50" s="209">
        <v>88</v>
      </c>
      <c r="H50" s="227">
        <v>90762</v>
      </c>
      <c r="I50" s="160">
        <f t="shared" si="1"/>
        <v>100</v>
      </c>
      <c r="J50" s="51">
        <f t="shared" si="1"/>
        <v>68.2</v>
      </c>
      <c r="K50" s="52">
        <f t="shared" si="1"/>
        <v>99.9</v>
      </c>
      <c r="L50" s="53">
        <v>99.5</v>
      </c>
      <c r="M50" s="53">
        <v>99.8</v>
      </c>
    </row>
    <row r="51" spans="1:13" s="5" customFormat="1" ht="24.75" customHeight="1" x14ac:dyDescent="0.25">
      <c r="A51" s="29">
        <v>47</v>
      </c>
      <c r="B51" s="156" t="s">
        <v>58</v>
      </c>
      <c r="C51" s="225">
        <v>10394</v>
      </c>
      <c r="D51" s="228">
        <v>284</v>
      </c>
      <c r="E51" s="227">
        <v>10678</v>
      </c>
      <c r="F51" s="225">
        <v>10235</v>
      </c>
      <c r="G51" s="209">
        <v>91</v>
      </c>
      <c r="H51" s="227">
        <v>10326</v>
      </c>
      <c r="I51" s="160">
        <f t="shared" si="1"/>
        <v>98.5</v>
      </c>
      <c r="J51" s="51">
        <f t="shared" si="1"/>
        <v>32</v>
      </c>
      <c r="K51" s="52">
        <f t="shared" si="1"/>
        <v>96.7</v>
      </c>
      <c r="L51" s="53">
        <v>96.2</v>
      </c>
      <c r="M51" s="53">
        <v>97</v>
      </c>
    </row>
    <row r="52" spans="1:13" s="5" customFormat="1" ht="24.75" customHeight="1" x14ac:dyDescent="0.25">
      <c r="A52" s="29">
        <v>48</v>
      </c>
      <c r="B52" s="156" t="s">
        <v>59</v>
      </c>
      <c r="C52" s="225">
        <v>63618</v>
      </c>
      <c r="D52" s="228">
        <v>0</v>
      </c>
      <c r="E52" s="227">
        <v>63618</v>
      </c>
      <c r="F52" s="225">
        <v>63010</v>
      </c>
      <c r="G52" s="209">
        <v>0</v>
      </c>
      <c r="H52" s="227">
        <v>63010</v>
      </c>
      <c r="I52" s="160">
        <f t="shared" si="1"/>
        <v>99</v>
      </c>
      <c r="J52" s="53" t="str">
        <f t="shared" si="1"/>
        <v>－</v>
      </c>
      <c r="K52" s="52">
        <f t="shared" si="1"/>
        <v>99</v>
      </c>
      <c r="L52" s="53">
        <v>99.4</v>
      </c>
      <c r="M52" s="53">
        <v>99.4</v>
      </c>
    </row>
    <row r="53" spans="1:13" s="5" customFormat="1" ht="24.75" customHeight="1" x14ac:dyDescent="0.25">
      <c r="A53" s="29">
        <v>49</v>
      </c>
      <c r="B53" s="156" t="s">
        <v>60</v>
      </c>
      <c r="C53" s="225">
        <v>101277</v>
      </c>
      <c r="D53" s="226">
        <v>3242</v>
      </c>
      <c r="E53" s="227">
        <v>104519</v>
      </c>
      <c r="F53" s="225">
        <v>101273</v>
      </c>
      <c r="G53" s="209">
        <v>204</v>
      </c>
      <c r="H53" s="227">
        <v>101477</v>
      </c>
      <c r="I53" s="160">
        <f t="shared" si="1"/>
        <v>100</v>
      </c>
      <c r="J53" s="51">
        <f t="shared" si="1"/>
        <v>6.3</v>
      </c>
      <c r="K53" s="52">
        <f t="shared" si="1"/>
        <v>97.1</v>
      </c>
      <c r="L53" s="53">
        <v>99.9</v>
      </c>
      <c r="M53" s="53">
        <v>100</v>
      </c>
    </row>
    <row r="54" spans="1:13" s="5" customFormat="1" ht="24.75" customHeight="1" x14ac:dyDescent="0.25">
      <c r="A54" s="29">
        <v>50</v>
      </c>
      <c r="B54" s="156" t="s">
        <v>61</v>
      </c>
      <c r="C54" s="225">
        <v>46981</v>
      </c>
      <c r="D54" s="228">
        <v>62</v>
      </c>
      <c r="E54" s="227">
        <v>47043</v>
      </c>
      <c r="F54" s="225">
        <v>46879</v>
      </c>
      <c r="G54" s="209">
        <v>57</v>
      </c>
      <c r="H54" s="227">
        <v>46936</v>
      </c>
      <c r="I54" s="160">
        <f t="shared" si="1"/>
        <v>99.8</v>
      </c>
      <c r="J54" s="51">
        <f t="shared" si="1"/>
        <v>91.9</v>
      </c>
      <c r="K54" s="52">
        <f t="shared" si="1"/>
        <v>99.8</v>
      </c>
      <c r="L54" s="53">
        <v>100</v>
      </c>
      <c r="M54" s="53">
        <v>100</v>
      </c>
    </row>
    <row r="55" spans="1:13" s="5" customFormat="1" ht="24.75" customHeight="1" x14ac:dyDescent="0.25">
      <c r="A55" s="29">
        <v>51</v>
      </c>
      <c r="B55" s="156" t="s">
        <v>62</v>
      </c>
      <c r="C55" s="225">
        <v>47152</v>
      </c>
      <c r="D55" s="228">
        <v>393</v>
      </c>
      <c r="E55" s="227">
        <v>47545</v>
      </c>
      <c r="F55" s="225">
        <v>47150</v>
      </c>
      <c r="G55" s="209">
        <v>57</v>
      </c>
      <c r="H55" s="227">
        <v>47207</v>
      </c>
      <c r="I55" s="160">
        <f t="shared" si="1"/>
        <v>100</v>
      </c>
      <c r="J55" s="51">
        <f t="shared" si="1"/>
        <v>14.5</v>
      </c>
      <c r="K55" s="52">
        <f t="shared" si="1"/>
        <v>99.3</v>
      </c>
      <c r="L55" s="53">
        <v>99.2</v>
      </c>
      <c r="M55" s="53">
        <v>99.2</v>
      </c>
    </row>
    <row r="56" spans="1:13" s="5" customFormat="1" ht="24.75" customHeight="1" x14ac:dyDescent="0.25">
      <c r="A56" s="29">
        <v>52</v>
      </c>
      <c r="B56" s="156" t="s">
        <v>15</v>
      </c>
      <c r="C56" s="225">
        <v>30561</v>
      </c>
      <c r="D56" s="226">
        <v>358</v>
      </c>
      <c r="E56" s="227">
        <v>30919</v>
      </c>
      <c r="F56" s="225">
        <v>30536</v>
      </c>
      <c r="G56" s="209">
        <v>0</v>
      </c>
      <c r="H56" s="227">
        <v>30536</v>
      </c>
      <c r="I56" s="160">
        <f t="shared" si="1"/>
        <v>99.9</v>
      </c>
      <c r="J56" s="51">
        <f t="shared" si="1"/>
        <v>0</v>
      </c>
      <c r="K56" s="52">
        <f t="shared" si="1"/>
        <v>98.8</v>
      </c>
      <c r="L56" s="53">
        <v>98.8</v>
      </c>
      <c r="M56" s="53">
        <v>98.3</v>
      </c>
    </row>
    <row r="57" spans="1:13" s="5" customFormat="1" ht="24.75" customHeight="1" x14ac:dyDescent="0.25">
      <c r="A57" s="29">
        <v>53</v>
      </c>
      <c r="B57" s="156" t="s">
        <v>63</v>
      </c>
      <c r="C57" s="225">
        <v>6373</v>
      </c>
      <c r="D57" s="228">
        <v>7</v>
      </c>
      <c r="E57" s="227">
        <v>6380</v>
      </c>
      <c r="F57" s="225">
        <v>6373</v>
      </c>
      <c r="G57" s="209">
        <v>0</v>
      </c>
      <c r="H57" s="227">
        <v>6373</v>
      </c>
      <c r="I57" s="160">
        <f t="shared" si="1"/>
        <v>100</v>
      </c>
      <c r="J57" s="51">
        <f t="shared" si="1"/>
        <v>0</v>
      </c>
      <c r="K57" s="52">
        <f t="shared" si="1"/>
        <v>99.9</v>
      </c>
      <c r="L57" s="53">
        <v>99.1</v>
      </c>
      <c r="M57" s="53">
        <v>98.8</v>
      </c>
    </row>
    <row r="58" spans="1:13" s="5" customFormat="1" ht="24.75" customHeight="1" thickBot="1" x14ac:dyDescent="0.3">
      <c r="A58" s="29">
        <v>54</v>
      </c>
      <c r="B58" s="163" t="s">
        <v>64</v>
      </c>
      <c r="C58" s="229">
        <v>11355</v>
      </c>
      <c r="D58" s="230">
        <v>64</v>
      </c>
      <c r="E58" s="231">
        <v>11419</v>
      </c>
      <c r="F58" s="232">
        <v>11347</v>
      </c>
      <c r="G58" s="212">
        <v>0</v>
      </c>
      <c r="H58" s="231">
        <v>11347</v>
      </c>
      <c r="I58" s="160">
        <f t="shared" si="1"/>
        <v>99.9</v>
      </c>
      <c r="J58" s="51">
        <f t="shared" si="1"/>
        <v>0</v>
      </c>
      <c r="K58" s="52">
        <f t="shared" si="1"/>
        <v>99.4</v>
      </c>
      <c r="L58" s="53">
        <v>99.4</v>
      </c>
      <c r="M58" s="53">
        <v>99.6</v>
      </c>
    </row>
    <row r="59" spans="1:13" s="5" customFormat="1" ht="24.75" customHeight="1" thickTop="1" x14ac:dyDescent="0.25">
      <c r="A59" s="214"/>
      <c r="B59" s="215" t="s">
        <v>16</v>
      </c>
      <c r="C59" s="216">
        <f t="shared" ref="C59:H59" si="2">SUM(C5:C41)</f>
        <v>48501812</v>
      </c>
      <c r="D59" s="169">
        <f t="shared" si="2"/>
        <v>465428</v>
      </c>
      <c r="E59" s="217">
        <f t="shared" si="2"/>
        <v>48967240</v>
      </c>
      <c r="F59" s="216">
        <f t="shared" si="2"/>
        <v>48377650</v>
      </c>
      <c r="G59" s="169">
        <f t="shared" si="2"/>
        <v>91089</v>
      </c>
      <c r="H59" s="233">
        <f t="shared" si="2"/>
        <v>48468739</v>
      </c>
      <c r="I59" s="218">
        <f t="shared" ref="I59:K61" si="3">IF(C59=0,"－",ROUND(+F59/C59*100,1))</f>
        <v>99.7</v>
      </c>
      <c r="J59" s="206">
        <f t="shared" si="3"/>
        <v>19.600000000000001</v>
      </c>
      <c r="K59" s="207">
        <f t="shared" si="3"/>
        <v>99</v>
      </c>
      <c r="L59" s="234">
        <v>98.9</v>
      </c>
      <c r="M59" s="220">
        <v>99.1</v>
      </c>
    </row>
    <row r="60" spans="1:13" s="5" customFormat="1" ht="24.75" customHeight="1" x14ac:dyDescent="0.25">
      <c r="A60" s="34"/>
      <c r="B60" s="35" t="s">
        <v>17</v>
      </c>
      <c r="C60" s="113">
        <f>SUM(C42:C58)</f>
        <v>1286392</v>
      </c>
      <c r="D60" s="114">
        <f t="shared" ref="D60:H60" si="4">SUM(D42:D58)</f>
        <v>7368</v>
      </c>
      <c r="E60" s="235">
        <f t="shared" si="4"/>
        <v>1293760</v>
      </c>
      <c r="F60" s="236">
        <f t="shared" si="4"/>
        <v>1284979</v>
      </c>
      <c r="G60" s="114">
        <f t="shared" si="4"/>
        <v>1880</v>
      </c>
      <c r="H60" s="116">
        <f t="shared" si="4"/>
        <v>1286859</v>
      </c>
      <c r="I60" s="50">
        <f t="shared" si="3"/>
        <v>99.9</v>
      </c>
      <c r="J60" s="51">
        <f t="shared" si="3"/>
        <v>25.5</v>
      </c>
      <c r="K60" s="52">
        <f t="shared" si="3"/>
        <v>99.5</v>
      </c>
      <c r="L60" s="75">
        <v>99.5</v>
      </c>
      <c r="M60" s="53">
        <v>99.7</v>
      </c>
    </row>
    <row r="61" spans="1:13" s="5" customFormat="1" ht="24.75" customHeight="1" x14ac:dyDescent="0.25">
      <c r="A61" s="146"/>
      <c r="B61" s="147" t="s">
        <v>18</v>
      </c>
      <c r="C61" s="113">
        <f t="shared" ref="C61:H61" si="5">SUM(C59:C60)</f>
        <v>49788204</v>
      </c>
      <c r="D61" s="114">
        <f t="shared" si="5"/>
        <v>472796</v>
      </c>
      <c r="E61" s="115">
        <f t="shared" si="5"/>
        <v>50261000</v>
      </c>
      <c r="F61" s="113">
        <f t="shared" si="5"/>
        <v>49662629</v>
      </c>
      <c r="G61" s="114">
        <f t="shared" si="5"/>
        <v>92969</v>
      </c>
      <c r="H61" s="116">
        <f t="shared" si="5"/>
        <v>49755598</v>
      </c>
      <c r="I61" s="50">
        <f t="shared" si="3"/>
        <v>99.7</v>
      </c>
      <c r="J61" s="51">
        <f t="shared" si="3"/>
        <v>19.7</v>
      </c>
      <c r="K61" s="52">
        <f t="shared" si="3"/>
        <v>99</v>
      </c>
      <c r="L61" s="75">
        <v>98.9</v>
      </c>
      <c r="M61" s="53">
        <v>99.1</v>
      </c>
    </row>
    <row r="62" spans="1:13" s="5" customFormat="1" ht="20.25" customHeight="1" x14ac:dyDescent="0.2">
      <c r="A62" s="176"/>
      <c r="B62" s="177"/>
      <c r="C62" s="178"/>
      <c r="D62" s="178"/>
      <c r="E62" s="178"/>
      <c r="F62" s="178"/>
      <c r="G62" s="178"/>
      <c r="H62" s="178"/>
      <c r="I62" s="179"/>
      <c r="J62" s="179"/>
      <c r="K62" s="179"/>
      <c r="L62" s="179"/>
      <c r="M62" s="179"/>
    </row>
    <row r="63" spans="1:13" s="12" customFormat="1" x14ac:dyDescent="0.3">
      <c r="H63" s="13"/>
      <c r="I63" s="13"/>
      <c r="J63" s="13"/>
      <c r="K63" s="13"/>
    </row>
    <row r="64" spans="1:13" s="12" customFormat="1" x14ac:dyDescent="0.3">
      <c r="H64" s="13"/>
      <c r="I64" s="13"/>
      <c r="J64" s="13"/>
      <c r="K64" s="13"/>
    </row>
    <row r="65" spans="8:11" s="12" customFormat="1" x14ac:dyDescent="0.3">
      <c r="H65" s="13"/>
      <c r="I65" s="13"/>
      <c r="J65" s="13"/>
      <c r="K65" s="13"/>
    </row>
    <row r="66" spans="8:11" s="12" customFormat="1" x14ac:dyDescent="0.3"/>
    <row r="67" spans="8:11" s="12" customFormat="1" x14ac:dyDescent="0.3"/>
    <row r="68" spans="8:11" s="12" customFormat="1" x14ac:dyDescent="0.3"/>
    <row r="69" spans="8:11" s="12" customFormat="1" x14ac:dyDescent="0.3"/>
    <row r="70" spans="8:11" s="12" customFormat="1" x14ac:dyDescent="0.3"/>
    <row r="71" spans="8:11" s="12" customFormat="1" x14ac:dyDescent="0.3"/>
    <row r="72" spans="8:11" s="12" customFormat="1" x14ac:dyDescent="0.3"/>
    <row r="73" spans="8:11" s="12" customFormat="1" x14ac:dyDescent="0.3"/>
    <row r="74" spans="8:11" s="12" customFormat="1" x14ac:dyDescent="0.3"/>
    <row r="75" spans="8:11" s="12" customFormat="1" x14ac:dyDescent="0.3"/>
    <row r="76" spans="8:11" s="12" customFormat="1" x14ac:dyDescent="0.3"/>
    <row r="77" spans="8:11" s="12" customFormat="1" x14ac:dyDescent="0.3"/>
    <row r="78" spans="8:11" s="12" customFormat="1" x14ac:dyDescent="0.3"/>
    <row r="79" spans="8:11" s="12" customFormat="1" x14ac:dyDescent="0.3"/>
    <row r="80" spans="8:11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pans="14:14" s="12" customFormat="1" x14ac:dyDescent="0.3"/>
    <row r="114" spans="14:14" s="12" customFormat="1" x14ac:dyDescent="0.3"/>
    <row r="115" spans="14:14" s="12" customFormat="1" x14ac:dyDescent="0.3"/>
    <row r="116" spans="14:14" s="12" customFormat="1" x14ac:dyDescent="0.3"/>
    <row r="117" spans="14:14" s="12" customFormat="1" x14ac:dyDescent="0.3"/>
    <row r="118" spans="14:14" s="12" customFormat="1" x14ac:dyDescent="0.3"/>
    <row r="119" spans="14:14" s="12" customFormat="1" x14ac:dyDescent="0.3"/>
    <row r="120" spans="14:14" s="12" customFormat="1" x14ac:dyDescent="0.3"/>
    <row r="121" spans="14:14" s="12" customFormat="1" x14ac:dyDescent="0.3"/>
    <row r="122" spans="14:14" s="12" customFormat="1" x14ac:dyDescent="0.3"/>
    <row r="123" spans="14:14" s="12" customFormat="1" x14ac:dyDescent="0.3"/>
    <row r="124" spans="14:14" s="12" customFormat="1" x14ac:dyDescent="0.3"/>
    <row r="125" spans="14:14" s="12" customFormat="1" x14ac:dyDescent="0.3"/>
    <row r="126" spans="14:14" s="12" customFormat="1" x14ac:dyDescent="0.3"/>
    <row r="127" spans="14:14" s="12" customFormat="1" x14ac:dyDescent="0.3"/>
    <row r="128" spans="14:14" s="12" customFormat="1" x14ac:dyDescent="0.3">
      <c r="N128" s="13"/>
    </row>
    <row r="129" spans="14:14" s="12" customFormat="1" x14ac:dyDescent="0.3">
      <c r="N129" s="13"/>
    </row>
    <row r="130" spans="14:14" s="12" customFormat="1" x14ac:dyDescent="0.3">
      <c r="N130" s="13"/>
    </row>
    <row r="131" spans="14:14" s="12" customFormat="1" x14ac:dyDescent="0.3">
      <c r="N131" s="13"/>
    </row>
    <row r="132" spans="14:14" s="12" customFormat="1" x14ac:dyDescent="0.3">
      <c r="N132" s="13"/>
    </row>
    <row r="133" spans="14:14" s="12" customFormat="1" x14ac:dyDescent="0.3">
      <c r="N133" s="13"/>
    </row>
    <row r="134" spans="14:14" s="12" customFormat="1" x14ac:dyDescent="0.3">
      <c r="N134" s="13"/>
    </row>
    <row r="135" spans="14:14" s="12" customFormat="1" x14ac:dyDescent="0.3">
      <c r="N135" s="13"/>
    </row>
    <row r="136" spans="14:14" s="12" customFormat="1" x14ac:dyDescent="0.3">
      <c r="N136" s="13"/>
    </row>
    <row r="137" spans="14:14" s="12" customFormat="1" x14ac:dyDescent="0.3">
      <c r="N137" s="13"/>
    </row>
    <row r="138" spans="14:14" s="12" customFormat="1" x14ac:dyDescent="0.3">
      <c r="N138" s="13"/>
    </row>
    <row r="139" spans="14:14" s="12" customFormat="1" x14ac:dyDescent="0.3">
      <c r="N139" s="13"/>
    </row>
    <row r="140" spans="14:14" s="12" customFormat="1" x14ac:dyDescent="0.3">
      <c r="N140" s="13"/>
    </row>
    <row r="141" spans="14:14" s="12" customFormat="1" x14ac:dyDescent="0.3">
      <c r="N141" s="13"/>
    </row>
    <row r="142" spans="14:14" s="12" customFormat="1" x14ac:dyDescent="0.3">
      <c r="N142" s="13"/>
    </row>
    <row r="143" spans="14:14" s="12" customFormat="1" x14ac:dyDescent="0.3">
      <c r="N143" s="13"/>
    </row>
    <row r="144" spans="14:14" s="12" customFormat="1" x14ac:dyDescent="0.3">
      <c r="N144" s="13"/>
    </row>
    <row r="145" spans="14:14" s="12" customFormat="1" x14ac:dyDescent="0.3">
      <c r="N145" s="13"/>
    </row>
    <row r="146" spans="14:14" s="12" customFormat="1" x14ac:dyDescent="0.3">
      <c r="N146" s="13"/>
    </row>
    <row r="147" spans="14:14" s="12" customFormat="1" x14ac:dyDescent="0.3">
      <c r="N147" s="13"/>
    </row>
    <row r="148" spans="14:14" s="12" customFormat="1" x14ac:dyDescent="0.3">
      <c r="N148" s="13"/>
    </row>
    <row r="149" spans="14:14" s="12" customFormat="1" x14ac:dyDescent="0.3">
      <c r="N149" s="13"/>
    </row>
    <row r="150" spans="14:14" s="12" customFormat="1" x14ac:dyDescent="0.3">
      <c r="N150" s="13"/>
    </row>
    <row r="151" spans="14:14" s="12" customFormat="1" x14ac:dyDescent="0.3">
      <c r="N151" s="13"/>
    </row>
    <row r="152" spans="14:14" s="12" customFormat="1" x14ac:dyDescent="0.3">
      <c r="N152" s="13"/>
    </row>
    <row r="153" spans="14:14" s="12" customFormat="1" x14ac:dyDescent="0.3">
      <c r="N153" s="13"/>
    </row>
    <row r="154" spans="14:14" s="12" customFormat="1" x14ac:dyDescent="0.3">
      <c r="N154" s="13"/>
    </row>
    <row r="155" spans="14:14" s="12" customFormat="1" x14ac:dyDescent="0.3">
      <c r="N155" s="13"/>
    </row>
    <row r="156" spans="14:14" s="12" customFormat="1" x14ac:dyDescent="0.3">
      <c r="N156" s="13"/>
    </row>
    <row r="157" spans="14:14" s="12" customFormat="1" x14ac:dyDescent="0.3">
      <c r="N157" s="13"/>
    </row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9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38" orientation="portrait" useFirstPageNumber="1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市町村民税</vt:lpstr>
      <vt:lpstr>個人均等割＋所得割</vt:lpstr>
      <vt:lpstr>個人均等割</vt:lpstr>
      <vt:lpstr>個人所得割</vt:lpstr>
      <vt:lpstr>法人均等割＋所得割</vt:lpstr>
      <vt:lpstr>法人均等割</vt:lpstr>
      <vt:lpstr>法人税割</vt:lpstr>
      <vt:lpstr>個人均等割!Print_Area</vt:lpstr>
      <vt:lpstr>'個人均等割＋所得割'!Print_Area</vt:lpstr>
      <vt:lpstr>個人所得割!Print_Area</vt:lpstr>
      <vt:lpstr>市町村民税!Print_Area</vt:lpstr>
      <vt:lpstr>法人均等割!Print_Area</vt:lpstr>
      <vt:lpstr>'法人均等割＋所得割'!Print_Area</vt:lpstr>
      <vt:lpstr>法人税割!Print_Area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2026-05-08T00:28:12Z</dcterms:created>
  <dcterms:modified xsi:type="dcterms:W3CDTF">2026-05-08T03:45:43Z</dcterms:modified>
</cp:coreProperties>
</file>