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1D45D1D7-CD34-471F-83A8-47E0CF7A3E9F}" xr6:coauthVersionLast="47" xr6:coauthVersionMax="47" xr10:uidLastSave="{00000000-0000-0000-0000-000000000000}"/>
  <bookViews>
    <workbookView xWindow="28680" yWindow="-120" windowWidth="29040" windowHeight="15720" xr2:uid="{00000000-000D-0000-FFFF-FFFF00000000}"/>
  </bookViews>
  <sheets>
    <sheet name="軽自動車税" sheetId="1" r:id="rId1"/>
    <sheet name="軽自動車税 (2)" sheetId="2" r:id="rId2"/>
    <sheet name="軽自動車税 (3)" sheetId="3" r:id="rId3"/>
  </sheets>
  <definedNames>
    <definedName name="_xlnm.Print_Area" localSheetId="0">軽自動車税!$A$1:$M$62</definedName>
    <definedName name="_xlnm.Print_Area" localSheetId="1">'軽自動車税 (2)'!$A$1:$M$62</definedName>
    <definedName name="_xlnm.Print_Area" localSheetId="2">'軽自動車税 (3)'!$A$1:$M$62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3" l="1"/>
  <c r="H60" i="3"/>
  <c r="G60" i="3"/>
  <c r="F60" i="3"/>
  <c r="E60" i="3"/>
  <c r="D60" i="3"/>
  <c r="C60" i="3"/>
  <c r="H59" i="3"/>
  <c r="H61" i="3" s="1"/>
  <c r="G59" i="3"/>
  <c r="G61" i="3" s="1"/>
  <c r="F59" i="3"/>
  <c r="F61" i="3" s="1"/>
  <c r="E59" i="3"/>
  <c r="D59" i="3"/>
  <c r="C59" i="3"/>
  <c r="K58" i="3"/>
  <c r="J58" i="3"/>
  <c r="I58" i="3"/>
  <c r="K57" i="3"/>
  <c r="J57" i="3"/>
  <c r="I57" i="3"/>
  <c r="K56" i="3"/>
  <c r="J56" i="3"/>
  <c r="I56" i="3"/>
  <c r="K55" i="3"/>
  <c r="J55" i="3"/>
  <c r="I55" i="3"/>
  <c r="K54" i="3"/>
  <c r="J54" i="3"/>
  <c r="I54" i="3"/>
  <c r="K53" i="3"/>
  <c r="J53" i="3"/>
  <c r="I53" i="3"/>
  <c r="K52" i="3"/>
  <c r="J52" i="3"/>
  <c r="I52" i="3"/>
  <c r="K51" i="3"/>
  <c r="J51" i="3"/>
  <c r="I51" i="3"/>
  <c r="K50" i="3"/>
  <c r="J50" i="3"/>
  <c r="I50" i="3"/>
  <c r="K49" i="3"/>
  <c r="J49" i="3"/>
  <c r="I49" i="3"/>
  <c r="K48" i="3"/>
  <c r="J48" i="3"/>
  <c r="I48" i="3"/>
  <c r="K47" i="3"/>
  <c r="J47" i="3"/>
  <c r="I47" i="3"/>
  <c r="K46" i="3"/>
  <c r="J46" i="3"/>
  <c r="I46" i="3"/>
  <c r="K45" i="3"/>
  <c r="J45" i="3"/>
  <c r="I45" i="3"/>
  <c r="K44" i="3"/>
  <c r="J44" i="3"/>
  <c r="I44" i="3"/>
  <c r="K43" i="3"/>
  <c r="J43" i="3"/>
  <c r="I43" i="3"/>
  <c r="K42" i="3"/>
  <c r="J42" i="3"/>
  <c r="I42" i="3"/>
  <c r="K41" i="3"/>
  <c r="J41" i="3"/>
  <c r="I41" i="3"/>
  <c r="K40" i="3"/>
  <c r="J40" i="3"/>
  <c r="I40" i="3"/>
  <c r="K39" i="3"/>
  <c r="J39" i="3"/>
  <c r="I39" i="3"/>
  <c r="K38" i="3"/>
  <c r="J38" i="3"/>
  <c r="I38" i="3"/>
  <c r="K37" i="3"/>
  <c r="J37" i="3"/>
  <c r="I37" i="3"/>
  <c r="K36" i="3"/>
  <c r="J36" i="3"/>
  <c r="I36" i="3"/>
  <c r="K35" i="3"/>
  <c r="J35" i="3"/>
  <c r="I35" i="3"/>
  <c r="K34" i="3"/>
  <c r="J34" i="3"/>
  <c r="I34" i="3"/>
  <c r="K33" i="3"/>
  <c r="J33" i="3"/>
  <c r="I33" i="3"/>
  <c r="K32" i="3"/>
  <c r="J32" i="3"/>
  <c r="I32" i="3"/>
  <c r="K31" i="3"/>
  <c r="J31" i="3"/>
  <c r="I31" i="3"/>
  <c r="K30" i="3"/>
  <c r="J30" i="3"/>
  <c r="I30" i="3"/>
  <c r="K29" i="3"/>
  <c r="J29" i="3"/>
  <c r="I29" i="3"/>
  <c r="K28" i="3"/>
  <c r="J28" i="3"/>
  <c r="I28" i="3"/>
  <c r="K27" i="3"/>
  <c r="J27" i="3"/>
  <c r="I27" i="3"/>
  <c r="K26" i="3"/>
  <c r="J26" i="3"/>
  <c r="I26" i="3"/>
  <c r="K25" i="3"/>
  <c r="J25" i="3"/>
  <c r="I25" i="3"/>
  <c r="K24" i="3"/>
  <c r="J24" i="3"/>
  <c r="I24" i="3"/>
  <c r="K23" i="3"/>
  <c r="J23" i="3"/>
  <c r="I23" i="3"/>
  <c r="K22" i="3"/>
  <c r="J22" i="3"/>
  <c r="I22" i="3"/>
  <c r="K21" i="3"/>
  <c r="J21" i="3"/>
  <c r="I21" i="3"/>
  <c r="K20" i="3"/>
  <c r="J20" i="3"/>
  <c r="I20" i="3"/>
  <c r="K19" i="3"/>
  <c r="J19" i="3"/>
  <c r="I19" i="3"/>
  <c r="K18" i="3"/>
  <c r="J18" i="3"/>
  <c r="I18" i="3"/>
  <c r="K17" i="3"/>
  <c r="J17" i="3"/>
  <c r="I17" i="3"/>
  <c r="K16" i="3"/>
  <c r="J16" i="3"/>
  <c r="I16" i="3"/>
  <c r="K15" i="3"/>
  <c r="J15" i="3"/>
  <c r="I15" i="3"/>
  <c r="K14" i="3"/>
  <c r="J14" i="3"/>
  <c r="I14" i="3"/>
  <c r="K13" i="3"/>
  <c r="J13" i="3"/>
  <c r="I13" i="3"/>
  <c r="K12" i="3"/>
  <c r="J12" i="3"/>
  <c r="I12" i="3"/>
  <c r="K11" i="3"/>
  <c r="J11" i="3"/>
  <c r="I11" i="3"/>
  <c r="K10" i="3"/>
  <c r="J10" i="3"/>
  <c r="I10" i="3"/>
  <c r="K9" i="3"/>
  <c r="J9" i="3"/>
  <c r="I9" i="3"/>
  <c r="K8" i="3"/>
  <c r="J8" i="3"/>
  <c r="I8" i="3"/>
  <c r="K7" i="3"/>
  <c r="J7" i="3"/>
  <c r="I7" i="3"/>
  <c r="K6" i="3"/>
  <c r="J6" i="3"/>
  <c r="I6" i="3"/>
  <c r="K5" i="3"/>
  <c r="J5" i="3"/>
  <c r="I5" i="3"/>
  <c r="D61" i="3" l="1"/>
  <c r="I59" i="3"/>
  <c r="E61" i="3"/>
  <c r="J60" i="3"/>
  <c r="I60" i="3"/>
  <c r="K60" i="3"/>
  <c r="K61" i="3"/>
  <c r="I61" i="3"/>
  <c r="J61" i="3"/>
  <c r="J59" i="3"/>
  <c r="K59" i="3"/>
  <c r="H60" i="2" l="1"/>
  <c r="E60" i="2"/>
  <c r="H59" i="2"/>
  <c r="E59" i="2"/>
  <c r="E61" i="2" s="1"/>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H61" i="2" l="1"/>
  <c r="K60" i="2"/>
  <c r="K59" i="2"/>
  <c r="K61" i="2"/>
  <c r="K58" i="1" l="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E59" i="1"/>
  <c r="H60" i="1"/>
  <c r="H59" i="1"/>
  <c r="E60" i="1"/>
  <c r="K60" i="1" l="1"/>
  <c r="E61" i="1"/>
  <c r="K59" i="1"/>
  <c r="H61" i="1"/>
  <c r="K61" i="1" l="1"/>
</calcChain>
</file>

<file path=xl/sharedStrings.xml><?xml version="1.0" encoding="utf-8"?>
<sst xmlns="http://schemas.openxmlformats.org/spreadsheetml/2006/main" count="911" uniqueCount="78">
  <si>
    <t>（単位：千円、％）</t>
  </si>
  <si>
    <t>合        計</t>
  </si>
  <si>
    <t>現年課税分</t>
  </si>
  <si>
    <t>滞納繰越分</t>
  </si>
  <si>
    <t>現年分</t>
  </si>
  <si>
    <t>滞納分</t>
  </si>
  <si>
    <t>木更津市</t>
  </si>
  <si>
    <t>習志野市</t>
  </si>
  <si>
    <t>八千代市</t>
  </si>
  <si>
    <t>我孫子市</t>
  </si>
  <si>
    <t>鎌ケ谷市</t>
  </si>
  <si>
    <t>四街道市</t>
  </si>
  <si>
    <t>袖ケ浦市</t>
  </si>
  <si>
    <t>酒々井町</t>
  </si>
  <si>
    <t>九十九里町</t>
  </si>
  <si>
    <t>大多喜町</t>
  </si>
  <si>
    <t xml:space="preserve"> 市　　  計</t>
  </si>
  <si>
    <t xml:space="preserve"> 町　村　計</t>
  </si>
  <si>
    <t xml:space="preserve"> 県　　  計</t>
  </si>
  <si>
    <t xml:space="preserve">     調        定        済        額</t>
  </si>
  <si>
    <t xml:space="preserve">     収        入        済        額</t>
  </si>
  <si>
    <t>南房総市</t>
  </si>
  <si>
    <t>いすみ市</t>
  </si>
  <si>
    <t>横芝光町</t>
  </si>
  <si>
    <t>徴収率</t>
    <phoneticPr fontId="3"/>
  </si>
  <si>
    <t>徴収率推移</t>
    <phoneticPr fontId="3"/>
  </si>
  <si>
    <t>合  計</t>
    <phoneticPr fontId="3"/>
  </si>
  <si>
    <t>千　葉　市</t>
    <phoneticPr fontId="3"/>
  </si>
  <si>
    <t>銚　子　市</t>
    <phoneticPr fontId="3"/>
  </si>
  <si>
    <t>市　川　市</t>
    <phoneticPr fontId="3"/>
  </si>
  <si>
    <t>船　橋　市</t>
    <phoneticPr fontId="3"/>
  </si>
  <si>
    <t>館　山　市</t>
    <phoneticPr fontId="3"/>
  </si>
  <si>
    <t>松　戸　市</t>
    <phoneticPr fontId="3"/>
  </si>
  <si>
    <t>野　田　市</t>
    <phoneticPr fontId="3"/>
  </si>
  <si>
    <t>茂　原　市</t>
    <phoneticPr fontId="3"/>
  </si>
  <si>
    <t>成　田　市</t>
    <phoneticPr fontId="3"/>
  </si>
  <si>
    <t>佐　倉　市</t>
    <phoneticPr fontId="3"/>
  </si>
  <si>
    <t>東　金　市</t>
    <phoneticPr fontId="3"/>
  </si>
  <si>
    <t>旭　　　市</t>
    <phoneticPr fontId="3"/>
  </si>
  <si>
    <t>柏　　　市</t>
    <phoneticPr fontId="3"/>
  </si>
  <si>
    <t>勝　浦　市</t>
    <phoneticPr fontId="3"/>
  </si>
  <si>
    <t>市　原　市</t>
    <phoneticPr fontId="3"/>
  </si>
  <si>
    <t>流　山　市</t>
    <phoneticPr fontId="3"/>
  </si>
  <si>
    <t>鴨　川　市</t>
    <phoneticPr fontId="3"/>
  </si>
  <si>
    <t>君　津　市</t>
    <phoneticPr fontId="3"/>
  </si>
  <si>
    <t>富　津　市</t>
    <phoneticPr fontId="3"/>
  </si>
  <si>
    <t>浦　安　市</t>
    <phoneticPr fontId="3"/>
  </si>
  <si>
    <t>八　街　市</t>
    <phoneticPr fontId="3"/>
  </si>
  <si>
    <t>印　西　市</t>
    <phoneticPr fontId="3"/>
  </si>
  <si>
    <t>白　井　市</t>
    <phoneticPr fontId="3"/>
  </si>
  <si>
    <t>富　里　市</t>
    <phoneticPr fontId="3"/>
  </si>
  <si>
    <t>匝　瑳　市</t>
    <phoneticPr fontId="3"/>
  </si>
  <si>
    <t>香　取　市</t>
    <phoneticPr fontId="3"/>
  </si>
  <si>
    <t>山　武　市</t>
    <phoneticPr fontId="3"/>
  </si>
  <si>
    <t>栄　　　町</t>
    <phoneticPr fontId="3"/>
  </si>
  <si>
    <t>神　崎　町</t>
    <phoneticPr fontId="3"/>
  </si>
  <si>
    <t>多　古　町</t>
    <phoneticPr fontId="3"/>
  </si>
  <si>
    <t>東　庄　町</t>
    <phoneticPr fontId="3"/>
  </si>
  <si>
    <t>芝　山　町</t>
    <phoneticPr fontId="3"/>
  </si>
  <si>
    <t>一　宮　町</t>
    <phoneticPr fontId="3"/>
  </si>
  <si>
    <t>睦　沢　町</t>
    <phoneticPr fontId="3"/>
  </si>
  <si>
    <t>長　生　村</t>
    <phoneticPr fontId="3"/>
  </si>
  <si>
    <t>白　子　町</t>
    <phoneticPr fontId="3"/>
  </si>
  <si>
    <t>長　柄　町</t>
    <phoneticPr fontId="3"/>
  </si>
  <si>
    <t>長　南　町</t>
    <phoneticPr fontId="3"/>
  </si>
  <si>
    <t>御　宿　町</t>
    <phoneticPr fontId="3"/>
  </si>
  <si>
    <t>鋸　南　町</t>
    <phoneticPr fontId="3"/>
  </si>
  <si>
    <t>大網白里市</t>
    <rPh sb="4" eb="5">
      <t>シ</t>
    </rPh>
    <phoneticPr fontId="2"/>
  </si>
  <si>
    <t>軽自動車税・合計</t>
    <rPh sb="0" eb="4">
      <t>ケイジドウシャ</t>
    </rPh>
    <rPh sb="4" eb="5">
      <t>ゼイ</t>
    </rPh>
    <rPh sb="6" eb="8">
      <t>ゴウケイ</t>
    </rPh>
    <phoneticPr fontId="2"/>
  </si>
  <si>
    <t>※決算統計の様式において合計値のみ記載することとなっているため、本表でも合計値のみの記載となる。</t>
    <rPh sb="1" eb="3">
      <t>ケッサン</t>
    </rPh>
    <rPh sb="3" eb="5">
      <t>トウケイ</t>
    </rPh>
    <rPh sb="6" eb="8">
      <t>ヨウシキ</t>
    </rPh>
    <rPh sb="12" eb="15">
      <t>ゴウケイチ</t>
    </rPh>
    <rPh sb="17" eb="19">
      <t>キサイ</t>
    </rPh>
    <rPh sb="32" eb="34">
      <t>ホンヒョウ</t>
    </rPh>
    <rPh sb="36" eb="39">
      <t>ゴウケイチ</t>
    </rPh>
    <rPh sb="42" eb="44">
      <t>キサイ</t>
    </rPh>
    <phoneticPr fontId="2"/>
  </si>
  <si>
    <t>－</t>
    <phoneticPr fontId="2"/>
  </si>
  <si>
    <t>－</t>
    <phoneticPr fontId="2"/>
  </si>
  <si>
    <t>３－７表  令和６年度税目別徴収実績（「令和６年度決算統計」第６表）</t>
    <rPh sb="6" eb="8">
      <t>レイワ</t>
    </rPh>
    <rPh sb="20" eb="22">
      <t>レイワ</t>
    </rPh>
    <phoneticPr fontId="2"/>
  </si>
  <si>
    <t>４年度</t>
  </si>
  <si>
    <t>５年度</t>
  </si>
  <si>
    <t>軽自動車税（環境性能割）</t>
    <rPh sb="0" eb="4">
      <t>ケイジドウシャ</t>
    </rPh>
    <rPh sb="4" eb="5">
      <t>ゼイ</t>
    </rPh>
    <rPh sb="6" eb="8">
      <t>カンキョウ</t>
    </rPh>
    <rPh sb="8" eb="10">
      <t>セイノウ</t>
    </rPh>
    <rPh sb="10" eb="11">
      <t>ワリ</t>
    </rPh>
    <phoneticPr fontId="2"/>
  </si>
  <si>
    <t>滞納繰越分</t>
    <phoneticPr fontId="2"/>
  </si>
  <si>
    <t>軽自動車税（種別割）</t>
    <rPh sb="0" eb="4">
      <t>ケイジドウシャ</t>
    </rPh>
    <rPh sb="4" eb="5">
      <t>ゼイ</t>
    </rPh>
    <rPh sb="6" eb="8">
      <t>シュベツ</t>
    </rPh>
    <rPh sb="8" eb="9">
      <t>ワリ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</si>
</sst>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9" formatCode="#,##0.0;[Red]\-#,##0.0"/>
  </numFmts>
  <fonts count="29" x14ac:knownFonts="1">
    <font>
      <sz val="14"/>
      <name val="HG丸ｺﾞｼｯｸM-PRO"/>
      <family val="3"/>
      <charset val="128"/>
    </font>
    <font>
      <sz val="11"/>
      <name val="ＭＳ Ｐゴシック"/>
      <family val="3"/>
      <charset val="128"/>
    </font>
    <font>
      <sz val="14"/>
      <name val="ＭＳ ゴシック"/>
      <family val="3"/>
      <charset val="128"/>
    </font>
    <font>
      <sz val="7"/>
      <name val="ＭＳ Ｐゴシック"/>
      <family val="3"/>
      <charset val="128"/>
    </font>
    <font>
      <b/>
      <sz val="16"/>
      <color indexed="8"/>
      <name val="ＭＳ Ｐゴシック"/>
      <family val="3"/>
      <charset val="128"/>
    </font>
    <font>
      <b/>
      <sz val="12"/>
      <color indexed="8"/>
      <name val="ＭＳ Ｐゴシック"/>
      <family val="3"/>
      <charset val="128"/>
    </font>
    <font>
      <sz val="20"/>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ＭＳ Ｐゴシック"/>
      <family val="3"/>
      <charset val="128"/>
    </font>
    <font>
      <b/>
      <sz val="12"/>
      <name val="ＭＳ Ｐゴシック"/>
      <family val="3"/>
      <charset val="128"/>
    </font>
    <font>
      <sz val="15"/>
      <name val="ＭＳ Ｐゴシック"/>
      <family val="3"/>
      <charset val="128"/>
    </font>
    <font>
      <sz val="7"/>
      <name val="HG丸ｺﾞｼｯｸM-PRO"/>
      <family val="3"/>
      <charset val="128"/>
    </font>
    <font>
      <sz val="16"/>
      <color indexed="8"/>
      <name val="ＭＳ Ｐゴシック"/>
      <family val="3"/>
      <charset val="128"/>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76">
    <border>
      <left/>
      <right/>
      <top/>
      <bottom/>
      <diagonal/>
    </border>
    <border>
      <left style="thin">
        <color indexed="64"/>
      </left>
      <right/>
      <top style="thin">
        <color indexed="8"/>
      </top>
      <bottom/>
      <diagonal/>
    </border>
    <border>
      <left/>
      <right style="double">
        <color indexed="8"/>
      </right>
      <top style="thin">
        <color indexed="8"/>
      </top>
      <bottom/>
      <diagonal/>
    </border>
    <border>
      <left style="thin">
        <color indexed="64"/>
      </left>
      <right/>
      <top/>
      <bottom/>
      <diagonal/>
    </border>
    <border>
      <left/>
      <right style="double">
        <color indexed="8"/>
      </right>
      <top/>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8"/>
      </bottom>
      <diagonal/>
    </border>
    <border>
      <left style="double">
        <color indexed="8"/>
      </left>
      <right/>
      <top style="thin">
        <color indexed="8"/>
      </top>
      <bottom/>
      <diagonal/>
    </border>
    <border>
      <left style="thin">
        <color indexed="8"/>
      </left>
      <right/>
      <top style="thin">
        <color indexed="8"/>
      </top>
      <bottom/>
      <diagonal/>
    </border>
    <border>
      <left/>
      <right style="thin">
        <color indexed="8"/>
      </right>
      <top style="thin">
        <color indexed="8"/>
      </top>
      <bottom style="double">
        <color indexed="8"/>
      </bottom>
      <diagonal/>
    </border>
    <border>
      <left style="thin">
        <color indexed="64"/>
      </left>
      <right/>
      <top style="double">
        <color indexed="64"/>
      </top>
      <bottom style="thin">
        <color indexed="64"/>
      </bottom>
      <diagonal/>
    </border>
    <border>
      <left style="thin">
        <color indexed="8"/>
      </left>
      <right style="thin">
        <color indexed="8"/>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thin">
        <color indexed="64"/>
      </left>
      <right/>
      <top style="thin">
        <color indexed="64"/>
      </top>
      <bottom style="thin">
        <color indexed="64"/>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64"/>
      </left>
      <right/>
      <top style="double">
        <color indexed="8"/>
      </top>
      <bottom/>
      <diagonal/>
    </border>
    <border>
      <left/>
      <right style="double">
        <color indexed="8"/>
      </right>
      <top style="double">
        <color indexed="8"/>
      </top>
      <bottom/>
      <diagonal/>
    </border>
    <border>
      <left/>
      <right style="double">
        <color indexed="8"/>
      </right>
      <top style="double">
        <color indexed="8"/>
      </top>
      <bottom style="thin">
        <color indexed="8"/>
      </bottom>
      <diagonal/>
    </border>
    <border>
      <left/>
      <right style="double">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style="double">
        <color indexed="64"/>
      </right>
      <top style="double">
        <color indexed="8"/>
      </top>
      <bottom style="thin">
        <color indexed="8"/>
      </bottom>
      <diagonal/>
    </border>
    <border>
      <left style="thin">
        <color indexed="8"/>
      </left>
      <right style="double">
        <color indexed="64"/>
      </right>
      <top style="thin">
        <color indexed="8"/>
      </top>
      <bottom style="thin">
        <color indexed="8"/>
      </bottom>
      <diagonal/>
    </border>
    <border>
      <left style="thin">
        <color indexed="64"/>
      </left>
      <right style="thin">
        <color indexed="64"/>
      </right>
      <top/>
      <bottom/>
      <diagonal/>
    </border>
    <border>
      <left style="double">
        <color indexed="8"/>
      </left>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thin">
        <color indexed="64"/>
      </right>
      <top style="thin">
        <color indexed="8"/>
      </top>
      <bottom style="thin">
        <color indexed="8"/>
      </bottom>
      <diagonal/>
    </border>
    <border>
      <left style="thin">
        <color indexed="64"/>
      </left>
      <right style="double">
        <color indexed="8"/>
      </right>
      <top style="thin">
        <color indexed="8"/>
      </top>
      <bottom style="thin">
        <color indexed="8"/>
      </bottom>
      <diagonal/>
    </border>
    <border>
      <left/>
      <right/>
      <top/>
      <bottom style="thin">
        <color indexed="8"/>
      </bottom>
      <diagonal/>
    </border>
    <border>
      <left style="double">
        <color indexed="8"/>
      </left>
      <right/>
      <top style="thin">
        <color indexed="8"/>
      </top>
      <bottom style="thin">
        <color indexed="8"/>
      </bottom>
      <diagonal/>
    </border>
    <border>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style="double">
        <color indexed="64"/>
      </left>
      <right style="thin">
        <color indexed="64"/>
      </right>
      <top style="double">
        <color indexed="64"/>
      </top>
      <bottom style="thin">
        <color indexed="8"/>
      </bottom>
      <diagonal/>
    </border>
    <border>
      <left style="thin">
        <color indexed="64"/>
      </left>
      <right style="thin">
        <color indexed="8"/>
      </right>
      <top style="double">
        <color indexed="64"/>
      </top>
      <bottom style="thin">
        <color indexed="8"/>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double">
        <color indexed="8"/>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8"/>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8"/>
      </top>
      <bottom style="thin">
        <color indexed="64"/>
      </bottom>
      <diagonal/>
    </border>
    <border>
      <left style="thin">
        <color indexed="64"/>
      </left>
      <right style="thin">
        <color indexed="64"/>
      </right>
      <top style="double">
        <color indexed="8"/>
      </top>
      <bottom style="thin">
        <color indexed="64"/>
      </bottom>
      <diagonal/>
    </border>
    <border>
      <left style="thin">
        <color indexed="64"/>
      </left>
      <right style="double">
        <color indexed="64"/>
      </right>
      <top style="double">
        <color indexed="8"/>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8"/>
      </top>
      <bottom style="double">
        <color indexed="8"/>
      </bottom>
      <diagonal/>
    </border>
    <border>
      <left/>
      <right style="double">
        <color indexed="8"/>
      </right>
      <top style="double">
        <color indexed="64"/>
      </top>
      <bottom style="thin">
        <color indexed="64"/>
      </bottom>
      <diagonal/>
    </border>
    <border>
      <left style="double">
        <color indexed="64"/>
      </left>
      <right style="thin">
        <color indexed="64"/>
      </right>
      <top style="double">
        <color indexed="8"/>
      </top>
      <bottom style="thin">
        <color indexed="8"/>
      </bottom>
      <diagonal/>
    </border>
    <border>
      <left style="thin">
        <color indexed="64"/>
      </left>
      <right style="thin">
        <color indexed="64"/>
      </right>
      <top style="thin">
        <color indexed="64"/>
      </top>
      <bottom/>
      <diagonal/>
    </border>
    <border>
      <left style="double">
        <color indexed="8"/>
      </left>
      <right style="thin">
        <color indexed="8"/>
      </right>
      <top style="double">
        <color indexed="8"/>
      </top>
      <bottom style="thin">
        <color indexed="8"/>
      </bottom>
      <diagonal/>
    </border>
    <border>
      <left/>
      <right style="double">
        <color indexed="8"/>
      </right>
      <top style="thin">
        <color indexed="64"/>
      </top>
      <bottom style="thin">
        <color indexed="64"/>
      </bottom>
      <diagonal/>
    </border>
    <border>
      <left style="double">
        <color indexed="8"/>
      </left>
      <right style="thin">
        <color indexed="64"/>
      </right>
      <top style="thin">
        <color indexed="8"/>
      </top>
      <bottom style="thin">
        <color indexed="8"/>
      </bottom>
      <diagonal/>
    </border>
    <border>
      <left style="double">
        <color indexed="64"/>
      </left>
      <right style="thin">
        <color indexed="64"/>
      </right>
      <top style="thin">
        <color indexed="8"/>
      </top>
      <bottom style="thin">
        <color indexed="8"/>
      </bottom>
      <diagonal/>
    </border>
    <border>
      <left/>
      <right style="double">
        <color indexed="8"/>
      </right>
      <top style="thin">
        <color indexed="64"/>
      </top>
      <bottom style="double">
        <color indexed="8"/>
      </bottom>
      <diagonal/>
    </border>
    <border>
      <left style="double">
        <color indexed="64"/>
      </left>
      <right style="thin">
        <color indexed="64"/>
      </right>
      <top/>
      <bottom style="double">
        <color indexed="8"/>
      </bottom>
      <diagonal/>
    </border>
    <border>
      <left style="double">
        <color indexed="64"/>
      </left>
      <right style="thin">
        <color indexed="64"/>
      </right>
      <top style="double">
        <color indexed="8"/>
      </top>
      <bottom/>
      <diagonal/>
    </border>
  </borders>
  <cellStyleXfs count="46">
    <xf numFmtId="0" fontId="0" fillId="0" borderId="0"/>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9" fillId="0" borderId="0" applyNumberFormat="0" applyFill="0" applyBorder="0" applyAlignment="0" applyProtection="0">
      <alignment vertical="center"/>
    </xf>
    <xf numFmtId="0" fontId="10" fillId="27" borderId="33" applyNumberFormat="0" applyAlignment="0" applyProtection="0">
      <alignment vertical="center"/>
    </xf>
    <xf numFmtId="0" fontId="11" fillId="28" borderId="0" applyNumberFormat="0" applyBorder="0" applyAlignment="0" applyProtection="0">
      <alignment vertical="center"/>
    </xf>
    <xf numFmtId="0" fontId="7" fillId="29" borderId="34" applyNumberFormat="0" applyFont="0" applyAlignment="0" applyProtection="0">
      <alignment vertical="center"/>
    </xf>
    <xf numFmtId="0" fontId="12" fillId="0" borderId="35" applyNumberFormat="0" applyFill="0" applyAlignment="0" applyProtection="0">
      <alignment vertical="center"/>
    </xf>
    <xf numFmtId="0" fontId="13" fillId="30" borderId="0" applyNumberFormat="0" applyBorder="0" applyAlignment="0" applyProtection="0">
      <alignment vertical="center"/>
    </xf>
    <xf numFmtId="0" fontId="14" fillId="31" borderId="36"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6" fillId="0" borderId="37" applyNumberFormat="0" applyFill="0" applyAlignment="0" applyProtection="0">
      <alignment vertical="center"/>
    </xf>
    <xf numFmtId="0" fontId="17" fillId="0" borderId="38" applyNumberFormat="0" applyFill="0" applyAlignment="0" applyProtection="0">
      <alignment vertical="center"/>
    </xf>
    <xf numFmtId="0" fontId="18" fillId="0" borderId="39" applyNumberFormat="0" applyFill="0" applyAlignment="0" applyProtection="0">
      <alignment vertical="center"/>
    </xf>
    <xf numFmtId="0" fontId="18" fillId="0" borderId="0" applyNumberFormat="0" applyFill="0" applyBorder="0" applyAlignment="0" applyProtection="0">
      <alignment vertical="center"/>
    </xf>
    <xf numFmtId="0" fontId="19" fillId="0" borderId="40" applyNumberFormat="0" applyFill="0" applyAlignment="0" applyProtection="0">
      <alignment vertical="center"/>
    </xf>
    <xf numFmtId="0" fontId="20" fillId="31" borderId="41" applyNumberFormat="0" applyAlignment="0" applyProtection="0">
      <alignment vertical="center"/>
    </xf>
    <xf numFmtId="0" fontId="21" fillId="0" borderId="0" applyNumberFormat="0" applyFill="0" applyBorder="0" applyAlignment="0" applyProtection="0">
      <alignment vertical="center"/>
    </xf>
    <xf numFmtId="0" fontId="22" fillId="32" borderId="36" applyNumberFormat="0" applyAlignment="0" applyProtection="0">
      <alignment vertical="center"/>
    </xf>
    <xf numFmtId="0" fontId="7" fillId="0" borderId="0">
      <alignment vertical="center"/>
    </xf>
    <xf numFmtId="0" fontId="1" fillId="0" borderId="0">
      <alignment vertical="center"/>
    </xf>
    <xf numFmtId="0" fontId="23" fillId="33" borderId="0" applyNumberFormat="0" applyBorder="0" applyAlignment="0" applyProtection="0">
      <alignment vertical="center"/>
    </xf>
  </cellStyleXfs>
  <cellXfs count="123">
    <xf numFmtId="0" fontId="3" fillId="0" borderId="0" xfId="0" applyFont="1" applyProtection="1">
      <protection locked="0"/>
    </xf>
    <xf numFmtId="0" fontId="4" fillId="0" borderId="0" xfId="0" applyFont="1" applyProtection="1">
      <protection locked="0"/>
    </xf>
    <xf numFmtId="0" fontId="5" fillId="0" borderId="0" xfId="0" applyFont="1" applyAlignment="1" applyProtection="1">
      <alignment shrinkToFit="1"/>
      <protection locked="0"/>
    </xf>
    <xf numFmtId="0" fontId="6" fillId="0" borderId="0" xfId="0" applyFont="1" applyProtection="1">
      <protection locked="0"/>
    </xf>
    <xf numFmtId="0" fontId="6" fillId="0" borderId="0" xfId="0" applyFont="1"/>
    <xf numFmtId="38" fontId="24" fillId="0" borderId="0" xfId="33" applyFont="1" applyAlignment="1">
      <alignment vertical="center"/>
    </xf>
    <xf numFmtId="0" fontId="24" fillId="0" borderId="0" xfId="0" applyFont="1" applyAlignment="1">
      <alignment vertical="center"/>
    </xf>
    <xf numFmtId="0" fontId="25" fillId="0" borderId="1" xfId="0" applyFont="1" applyBorder="1" applyAlignment="1">
      <alignment vertical="center" shrinkToFit="1"/>
    </xf>
    <xf numFmtId="0" fontId="25" fillId="0" borderId="2" xfId="0" applyFont="1" applyBorder="1" applyAlignment="1">
      <alignment vertical="center" shrinkToFit="1"/>
    </xf>
    <xf numFmtId="0" fontId="25" fillId="0" borderId="3" xfId="0" applyFont="1" applyBorder="1" applyAlignment="1">
      <alignment vertical="center" shrinkToFit="1"/>
    </xf>
    <xf numFmtId="0" fontId="25" fillId="0" borderId="4" xfId="0" applyFont="1" applyBorder="1" applyAlignment="1">
      <alignment vertical="center" shrinkToFit="1"/>
    </xf>
    <xf numFmtId="38" fontId="25" fillId="0" borderId="26" xfId="33" applyFont="1" applyBorder="1" applyAlignment="1">
      <alignment horizontal="center" vertical="center" shrinkToFit="1"/>
    </xf>
    <xf numFmtId="38" fontId="25" fillId="0" borderId="27" xfId="33" applyFont="1" applyBorder="1" applyAlignment="1">
      <alignment horizontal="center" vertical="center" shrinkToFit="1"/>
    </xf>
    <xf numFmtId="38" fontId="25" fillId="0" borderId="7" xfId="33" applyFont="1" applyBorder="1" applyAlignment="1">
      <alignment horizontal="center" vertical="center" shrinkToFit="1"/>
    </xf>
    <xf numFmtId="38" fontId="25" fillId="0" borderId="5" xfId="33" applyFont="1" applyBorder="1" applyAlignment="1">
      <alignment horizontal="center" vertical="center" shrinkToFit="1"/>
    </xf>
    <xf numFmtId="38" fontId="25" fillId="0" borderId="6" xfId="33"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xf numFmtId="38" fontId="25" fillId="0" borderId="46" xfId="33" applyFont="1" applyBorder="1" applyAlignment="1">
      <alignment horizontal="center"/>
    </xf>
    <xf numFmtId="0" fontId="25" fillId="0" borderId="14" xfId="0" applyFont="1" applyBorder="1"/>
    <xf numFmtId="38" fontId="25" fillId="0" borderId="47" xfId="33" applyFont="1" applyBorder="1" applyAlignment="1">
      <alignment horizontal="center"/>
    </xf>
    <xf numFmtId="38" fontId="25" fillId="0" borderId="48" xfId="33" applyFont="1" applyBorder="1" applyAlignment="1">
      <alignment horizontal="center" shrinkToFit="1"/>
    </xf>
    <xf numFmtId="0" fontId="25" fillId="0" borderId="18" xfId="0" applyFont="1" applyBorder="1" applyAlignment="1">
      <alignment shrinkToFit="1"/>
    </xf>
    <xf numFmtId="0" fontId="25" fillId="0" borderId="19" xfId="0" applyFont="1" applyBorder="1" applyAlignment="1">
      <alignment horizontal="center" shrinkToFit="1"/>
    </xf>
    <xf numFmtId="0" fontId="25" fillId="0" borderId="1" xfId="0" applyFont="1" applyBorder="1" applyAlignment="1">
      <alignment shrinkToFit="1"/>
    </xf>
    <xf numFmtId="0" fontId="25" fillId="0" borderId="2" xfId="0" applyFont="1" applyBorder="1" applyAlignment="1">
      <alignment horizontal="center" shrinkToFit="1"/>
    </xf>
    <xf numFmtId="0" fontId="25" fillId="0" borderId="22" xfId="0" applyFont="1" applyBorder="1" applyAlignment="1">
      <alignment shrinkToFit="1"/>
    </xf>
    <xf numFmtId="0" fontId="25" fillId="0" borderId="21" xfId="0" applyFont="1" applyBorder="1" applyAlignment="1">
      <alignment horizontal="center" shrinkToFit="1"/>
    </xf>
    <xf numFmtId="0" fontId="25" fillId="0" borderId="5" xfId="0" applyFont="1" applyBorder="1" applyAlignment="1">
      <alignment horizontal="center" vertical="center" shrinkToFit="1"/>
    </xf>
    <xf numFmtId="0" fontId="25" fillId="0" borderId="10" xfId="0" applyFont="1" applyBorder="1" applyAlignment="1">
      <alignment horizontal="center" vertical="center" shrinkToFit="1"/>
    </xf>
    <xf numFmtId="38" fontId="26" fillId="0" borderId="58" xfId="33" applyFont="1" applyFill="1" applyBorder="1" applyAlignment="1">
      <alignment horizontal="right" shrinkToFit="1"/>
    </xf>
    <xf numFmtId="38" fontId="26" fillId="0" borderId="59" xfId="33" applyFont="1" applyFill="1" applyBorder="1" applyAlignment="1">
      <alignment horizontal="right" shrinkToFit="1"/>
    </xf>
    <xf numFmtId="38" fontId="26" fillId="0" borderId="60" xfId="33" applyFont="1" applyFill="1" applyBorder="1" applyAlignment="1">
      <alignment shrinkToFit="1"/>
    </xf>
    <xf numFmtId="38" fontId="26" fillId="0" borderId="55" xfId="33" applyFont="1" applyFill="1" applyBorder="1" applyAlignment="1">
      <alignment horizontal="right" shrinkToFit="1"/>
    </xf>
    <xf numFmtId="38" fontId="26" fillId="0" borderId="53" xfId="33" applyFont="1" applyFill="1" applyBorder="1" applyAlignment="1">
      <alignment horizontal="right" shrinkToFit="1"/>
    </xf>
    <xf numFmtId="38" fontId="26" fillId="0" borderId="42" xfId="33" applyFont="1" applyFill="1" applyBorder="1" applyAlignment="1">
      <alignment shrinkToFit="1"/>
    </xf>
    <xf numFmtId="179" fontId="26" fillId="0" borderId="43" xfId="33" applyNumberFormat="1" applyFont="1" applyFill="1" applyBorder="1" applyAlignment="1">
      <alignment horizontal="right" shrinkToFit="1"/>
    </xf>
    <xf numFmtId="179" fontId="26" fillId="0" borderId="44" xfId="33" applyNumberFormat="1" applyFont="1" applyFill="1" applyBorder="1" applyAlignment="1">
      <alignment horizontal="right" shrinkToFit="1"/>
    </xf>
    <xf numFmtId="176" fontId="26" fillId="0" borderId="13" xfId="0" applyNumberFormat="1" applyFont="1" applyBorder="1"/>
    <xf numFmtId="176" fontId="26" fillId="0" borderId="12" xfId="0" applyNumberFormat="1" applyFont="1" applyBorder="1" applyAlignment="1">
      <alignment horizontal="right"/>
    </xf>
    <xf numFmtId="38" fontId="26" fillId="0" borderId="61" xfId="33" applyFont="1" applyFill="1" applyBorder="1" applyAlignment="1">
      <alignment horizontal="right" shrinkToFit="1"/>
    </xf>
    <xf numFmtId="38" fontId="26" fillId="0" borderId="45" xfId="33" applyFont="1" applyFill="1" applyBorder="1" applyAlignment="1">
      <alignment horizontal="right" shrinkToFit="1"/>
    </xf>
    <xf numFmtId="38" fontId="26" fillId="0" borderId="62" xfId="33" applyFont="1" applyFill="1" applyBorder="1" applyAlignment="1">
      <alignment shrinkToFit="1"/>
    </xf>
    <xf numFmtId="38" fontId="26" fillId="0" borderId="56" xfId="33" applyFont="1" applyFill="1" applyBorder="1" applyAlignment="1">
      <alignment horizontal="right" shrinkToFit="1"/>
    </xf>
    <xf numFmtId="38" fontId="26" fillId="0" borderId="29" xfId="33" applyFont="1" applyFill="1" applyBorder="1" applyAlignment="1">
      <alignment shrinkToFit="1"/>
    </xf>
    <xf numFmtId="179" fontId="26" fillId="0" borderId="28" xfId="33" applyNumberFormat="1" applyFont="1" applyFill="1" applyBorder="1" applyAlignment="1">
      <alignment horizontal="right" shrinkToFit="1"/>
    </xf>
    <xf numFmtId="176" fontId="26" fillId="0" borderId="17" xfId="0" applyNumberFormat="1" applyFont="1" applyBorder="1"/>
    <xf numFmtId="176" fontId="26" fillId="0" borderId="16" xfId="0" applyNumberFormat="1" applyFont="1" applyBorder="1" applyAlignment="1">
      <alignment horizontal="right"/>
    </xf>
    <xf numFmtId="38" fontId="26" fillId="2" borderId="62" xfId="33" applyFont="1" applyFill="1" applyBorder="1" applyAlignment="1">
      <alignment shrinkToFit="1"/>
    </xf>
    <xf numFmtId="38" fontId="26" fillId="2" borderId="29" xfId="33" applyFont="1" applyFill="1" applyBorder="1" applyAlignment="1">
      <alignment shrinkToFit="1"/>
    </xf>
    <xf numFmtId="179" fontId="26" fillId="2" borderId="28" xfId="33" applyNumberFormat="1" applyFont="1" applyFill="1" applyBorder="1" applyAlignment="1">
      <alignment horizontal="right" shrinkToFit="1"/>
    </xf>
    <xf numFmtId="38" fontId="26" fillId="0" borderId="63" xfId="33" applyFont="1" applyFill="1" applyBorder="1" applyAlignment="1">
      <alignment horizontal="right" shrinkToFit="1"/>
    </xf>
    <xf numFmtId="38" fontId="26" fillId="0" borderId="52" xfId="33" applyFont="1" applyFill="1" applyBorder="1" applyAlignment="1">
      <alignment horizontal="right" shrinkToFit="1"/>
    </xf>
    <xf numFmtId="38" fontId="26" fillId="0" borderId="64" xfId="33" applyFont="1" applyFill="1" applyBorder="1" applyAlignment="1">
      <alignment shrinkToFit="1"/>
    </xf>
    <xf numFmtId="38" fontId="26" fillId="0" borderId="57" xfId="33" applyFont="1" applyFill="1" applyBorder="1" applyAlignment="1">
      <alignment horizontal="right" shrinkToFit="1"/>
    </xf>
    <xf numFmtId="38" fontId="26" fillId="0" borderId="3" xfId="33" applyFont="1" applyFill="1" applyBorder="1" applyAlignment="1">
      <alignment shrinkToFit="1"/>
    </xf>
    <xf numFmtId="179" fontId="26" fillId="0" borderId="65" xfId="33" applyNumberFormat="1" applyFont="1" applyFill="1" applyBorder="1" applyAlignment="1">
      <alignment horizontal="right" shrinkToFit="1"/>
    </xf>
    <xf numFmtId="179" fontId="26" fillId="0" borderId="25" xfId="33" applyNumberFormat="1" applyFont="1" applyFill="1" applyBorder="1" applyAlignment="1">
      <alignment horizontal="right" shrinkToFit="1"/>
    </xf>
    <xf numFmtId="38" fontId="26" fillId="0" borderId="49" xfId="33" applyFont="1" applyBorder="1" applyAlignment="1">
      <alignment horizontal="right"/>
    </xf>
    <xf numFmtId="38" fontId="26" fillId="0" borderId="50" xfId="33" applyFont="1" applyBorder="1" applyAlignment="1">
      <alignment horizontal="right"/>
    </xf>
    <xf numFmtId="38" fontId="26" fillId="0" borderId="51" xfId="33" applyFont="1" applyBorder="1" applyAlignment="1"/>
    <xf numFmtId="38" fontId="26" fillId="0" borderId="20" xfId="33" applyFont="1" applyBorder="1" applyAlignment="1"/>
    <xf numFmtId="179" fontId="26" fillId="0" borderId="12" xfId="33" applyNumberFormat="1" applyFont="1" applyBorder="1" applyAlignment="1">
      <alignment horizontal="right"/>
    </xf>
    <xf numFmtId="176" fontId="26" fillId="0" borderId="23" xfId="0" applyNumberFormat="1" applyFont="1" applyBorder="1"/>
    <xf numFmtId="38" fontId="26" fillId="0" borderId="15" xfId="33" applyFont="1" applyBorder="1" applyAlignment="1">
      <alignment horizontal="right"/>
    </xf>
    <xf numFmtId="38" fontId="26" fillId="0" borderId="16" xfId="33" applyFont="1" applyBorder="1" applyAlignment="1">
      <alignment horizontal="right"/>
    </xf>
    <xf numFmtId="38" fontId="26" fillId="0" borderId="17" xfId="33" applyFont="1" applyBorder="1" applyAlignment="1"/>
    <xf numFmtId="38" fontId="26" fillId="0" borderId="21" xfId="33" applyFont="1" applyBorder="1" applyAlignment="1"/>
    <xf numFmtId="179" fontId="26" fillId="0" borderId="16" xfId="33" applyNumberFormat="1" applyFont="1" applyBorder="1" applyAlignment="1">
      <alignment horizontal="right"/>
    </xf>
    <xf numFmtId="176" fontId="26" fillId="0" borderId="24" xfId="0" applyNumberFormat="1" applyFont="1" applyBorder="1"/>
    <xf numFmtId="38" fontId="25" fillId="0" borderId="66" xfId="33" applyFont="1" applyBorder="1" applyAlignment="1">
      <alignment horizontal="center"/>
    </xf>
    <xf numFmtId="38" fontId="26" fillId="0" borderId="25" xfId="33" applyFont="1" applyFill="1" applyBorder="1" applyAlignment="1">
      <alignment horizontal="right" shrinkToFit="1"/>
    </xf>
    <xf numFmtId="38" fontId="26" fillId="0" borderId="67" xfId="33" applyFont="1" applyFill="1" applyBorder="1" applyAlignment="1">
      <alignment horizontal="right" shrinkToFit="1"/>
    </xf>
    <xf numFmtId="38" fontId="26" fillId="0" borderId="68" xfId="33" applyFont="1" applyFill="1" applyBorder="1" applyAlignment="1">
      <alignment shrinkToFit="1"/>
    </xf>
    <xf numFmtId="176" fontId="26" fillId="0" borderId="69" xfId="0" applyNumberFormat="1" applyFont="1" applyBorder="1" applyAlignment="1">
      <alignment horizontal="right"/>
    </xf>
    <xf numFmtId="38" fontId="25" fillId="0" borderId="70" xfId="33" applyFont="1" applyBorder="1" applyAlignment="1">
      <alignment horizontal="center"/>
    </xf>
    <xf numFmtId="38" fontId="26" fillId="0" borderId="71" xfId="33" applyFont="1" applyFill="1" applyBorder="1" applyAlignment="1">
      <alignment horizontal="right" shrinkToFit="1"/>
    </xf>
    <xf numFmtId="38" fontId="26" fillId="0" borderId="28" xfId="33" applyFont="1" applyFill="1" applyBorder="1" applyAlignment="1">
      <alignment horizontal="right" shrinkToFit="1"/>
    </xf>
    <xf numFmtId="38" fontId="26" fillId="0" borderId="22" xfId="33" applyFont="1" applyFill="1" applyBorder="1" applyAlignment="1">
      <alignment shrinkToFit="1"/>
    </xf>
    <xf numFmtId="38" fontId="26" fillId="0" borderId="72" xfId="33" applyFont="1" applyFill="1" applyBorder="1" applyAlignment="1">
      <alignment horizontal="right" shrinkToFit="1"/>
    </xf>
    <xf numFmtId="176" fontId="26" fillId="0" borderId="15" xfId="0" applyNumberFormat="1" applyFont="1" applyBorder="1" applyAlignment="1">
      <alignment horizontal="right"/>
    </xf>
    <xf numFmtId="38" fontId="26" fillId="2" borderId="71" xfId="33" applyFont="1" applyFill="1" applyBorder="1" applyAlignment="1">
      <alignment horizontal="right" shrinkToFit="1"/>
    </xf>
    <xf numFmtId="38" fontId="26" fillId="2" borderId="28" xfId="33" applyFont="1" applyFill="1" applyBorder="1" applyAlignment="1">
      <alignment horizontal="right" shrinkToFit="1"/>
    </xf>
    <xf numFmtId="38" fontId="26" fillId="2" borderId="22" xfId="33" applyFont="1" applyFill="1" applyBorder="1" applyAlignment="1">
      <alignment shrinkToFit="1"/>
    </xf>
    <xf numFmtId="38" fontId="26" fillId="2" borderId="72" xfId="33" applyFont="1" applyFill="1" applyBorder="1" applyAlignment="1">
      <alignment horizontal="right" shrinkToFit="1"/>
    </xf>
    <xf numFmtId="38" fontId="25" fillId="0" borderId="73" xfId="33" applyFont="1" applyBorder="1" applyAlignment="1">
      <alignment horizontal="center" shrinkToFit="1"/>
    </xf>
    <xf numFmtId="38" fontId="26" fillId="0" borderId="74" xfId="33" applyFont="1" applyFill="1" applyBorder="1" applyAlignment="1">
      <alignment horizontal="right" shrinkToFit="1"/>
    </xf>
    <xf numFmtId="38" fontId="26" fillId="0" borderId="25" xfId="33" applyFont="1" applyFill="1" applyBorder="1" applyAlignment="1">
      <alignment shrinkToFit="1"/>
    </xf>
    <xf numFmtId="38" fontId="26" fillId="0" borderId="69" xfId="33" applyFont="1" applyBorder="1" applyAlignment="1">
      <alignment horizontal="right"/>
    </xf>
    <xf numFmtId="38" fontId="26" fillId="0" borderId="12" xfId="33" applyFont="1" applyBorder="1" applyAlignment="1">
      <alignment horizontal="right"/>
    </xf>
    <xf numFmtId="38" fontId="26" fillId="0" borderId="13" xfId="33" applyFont="1" applyBorder="1" applyAlignment="1"/>
    <xf numFmtId="0" fontId="28" fillId="0" borderId="0" xfId="0" applyFont="1" applyAlignment="1">
      <alignment vertical="top"/>
    </xf>
    <xf numFmtId="38" fontId="26" fillId="0" borderId="75" xfId="33" applyFont="1" applyFill="1" applyBorder="1" applyAlignment="1">
      <alignment shrinkToFit="1"/>
    </xf>
    <xf numFmtId="176" fontId="26" fillId="0" borderId="69" xfId="0" applyNumberFormat="1" applyFont="1" applyBorder="1"/>
    <xf numFmtId="176" fontId="26" fillId="0" borderId="12" xfId="0" applyNumberFormat="1" applyFont="1" applyBorder="1"/>
    <xf numFmtId="38" fontId="26" fillId="0" borderId="71" xfId="33" applyFont="1" applyFill="1" applyBorder="1" applyAlignment="1">
      <alignment shrinkToFit="1"/>
    </xf>
    <xf numFmtId="38" fontId="26" fillId="0" borderId="28" xfId="33" applyFont="1" applyFill="1" applyBorder="1" applyAlignment="1">
      <alignment shrinkToFit="1"/>
    </xf>
    <xf numFmtId="38" fontId="26" fillId="0" borderId="72" xfId="33" applyFont="1" applyFill="1" applyBorder="1" applyAlignment="1">
      <alignment shrinkToFit="1"/>
    </xf>
    <xf numFmtId="176" fontId="26" fillId="0" borderId="15" xfId="0" applyNumberFormat="1" applyFont="1" applyBorder="1"/>
    <xf numFmtId="176" fontId="26" fillId="0" borderId="16" xfId="0" applyNumberFormat="1" applyFont="1" applyBorder="1"/>
    <xf numFmtId="38" fontId="26" fillId="2" borderId="71" xfId="33" applyFont="1" applyFill="1" applyBorder="1" applyAlignment="1">
      <alignment shrinkToFit="1"/>
    </xf>
    <xf numFmtId="38" fontId="26" fillId="2" borderId="28" xfId="33" applyFont="1" applyFill="1" applyBorder="1" applyAlignment="1">
      <alignment shrinkToFit="1"/>
    </xf>
    <xf numFmtId="38" fontId="26" fillId="2" borderId="72" xfId="33" applyFont="1" applyFill="1" applyBorder="1" applyAlignment="1">
      <alignment shrinkToFit="1"/>
    </xf>
    <xf numFmtId="38" fontId="26" fillId="0" borderId="74" xfId="33" applyFont="1" applyFill="1" applyBorder="1" applyAlignment="1">
      <alignment shrinkToFit="1"/>
    </xf>
    <xf numFmtId="38" fontId="26" fillId="0" borderId="69" xfId="33" applyFont="1" applyBorder="1" applyAlignment="1"/>
    <xf numFmtId="38" fontId="26" fillId="0" borderId="12" xfId="33" applyFont="1" applyBorder="1" applyAlignment="1"/>
    <xf numFmtId="38" fontId="26" fillId="0" borderId="15" xfId="33" applyFont="1" applyBorder="1" applyAlignment="1"/>
    <xf numFmtId="38" fontId="26" fillId="0" borderId="16" xfId="33" applyFont="1" applyBorder="1" applyAlignment="1"/>
    <xf numFmtId="0" fontId="25" fillId="0" borderId="54" xfId="0" applyFont="1" applyBorder="1" applyAlignment="1">
      <alignment horizontal="left" vertical="center" shrinkToFit="1"/>
    </xf>
    <xf numFmtId="0" fontId="24" fillId="0" borderId="0" xfId="0" applyFont="1" applyAlignment="1">
      <alignment horizontal="left"/>
    </xf>
    <xf numFmtId="0" fontId="24" fillId="0" borderId="30" xfId="0" applyFont="1" applyBorder="1" applyAlignment="1">
      <alignment horizontal="left" vertical="center"/>
    </xf>
    <xf numFmtId="38" fontId="25" fillId="0" borderId="31" xfId="33" applyFont="1" applyBorder="1" applyAlignment="1">
      <alignment horizontal="center" vertical="center" shrinkToFit="1"/>
    </xf>
    <xf numFmtId="38" fontId="25" fillId="0" borderId="32" xfId="33" applyFont="1" applyBorder="1" applyAlignment="1">
      <alignment horizontal="center" vertical="center" shrinkToFit="1"/>
    </xf>
    <xf numFmtId="38" fontId="25" fillId="0" borderId="21" xfId="33" applyFont="1" applyBorder="1" applyAlignment="1">
      <alignment horizontal="center" vertical="center" shrinkToFit="1"/>
    </xf>
    <xf numFmtId="0" fontId="25" fillId="0" borderId="31" xfId="0" applyFont="1" applyBorder="1" applyAlignment="1">
      <alignment horizontal="distributed" vertical="center" justifyLastLine="1" shrinkToFit="1"/>
    </xf>
    <xf numFmtId="0" fontId="25" fillId="0" borderId="32" xfId="0" applyFont="1" applyBorder="1" applyAlignment="1">
      <alignment horizontal="distributed" vertical="center" justifyLastLine="1" shrinkToFit="1"/>
    </xf>
    <xf numFmtId="0" fontId="25" fillId="0" borderId="21" xfId="0" applyFont="1" applyBorder="1" applyAlignment="1">
      <alignment horizontal="distributed" vertical="center" justifyLastLine="1" shrinkToFit="1"/>
    </xf>
    <xf numFmtId="0" fontId="24" fillId="0" borderId="30" xfId="0" applyFont="1" applyBorder="1" applyAlignment="1">
      <alignment horizontal="right" vertical="center"/>
    </xf>
    <xf numFmtId="0" fontId="1" fillId="0" borderId="30" xfId="0" applyFont="1" applyBorder="1" applyAlignment="1" applyProtection="1">
      <alignment vertical="center"/>
      <protection locked="0"/>
    </xf>
    <xf numFmtId="0" fontId="25" fillId="0" borderId="15" xfId="0" applyFont="1" applyBorder="1" applyAlignment="1">
      <alignment horizontal="distributed" vertical="center" justifyLastLine="1" shrinkToFit="1"/>
    </xf>
    <xf numFmtId="0" fontId="25" fillId="0" borderId="16" xfId="0" applyFont="1" applyBorder="1" applyAlignment="1">
      <alignment horizontal="distributed" vertical="center" justifyLastLine="1" shrinkToFit="1"/>
    </xf>
    <xf numFmtId="0" fontId="28" fillId="0" borderId="0" xfId="0" applyFont="1" applyAlignment="1">
      <alignment horizontal="left" vertical="top" wrapText="1"/>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4" xr:uid="{00000000-0005-0000-0000-00002C000000}"/>
    <cellStyle name="良い 2" xfId="45" xr:uid="{00000000-0005-0000-0000-00002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autoPageBreaks="0"/>
  </sheetPr>
  <dimension ref="A1:N157"/>
  <sheetViews>
    <sheetView showGridLines="0" tabSelected="1" showOutlineSymbols="0" view="pageBreakPreview" zoomScale="80" zoomScaleNormal="75" zoomScaleSheetLayoutView="80" workbookViewId="0">
      <selection sqref="A1:M1"/>
    </sheetView>
  </sheetViews>
  <sheetFormatPr defaultColWidth="10.703125" defaultRowHeight="23.4" x14ac:dyDescent="0.3"/>
  <cols>
    <col min="1" max="1" width="2.9375" style="4" customWidth="1"/>
    <col min="2" max="2" width="8" style="4" customWidth="1"/>
    <col min="3" max="8" width="8.64453125" style="4" customWidth="1"/>
    <col min="9" max="13" width="5.64453125" style="4" customWidth="1"/>
    <col min="14" max="16384" width="10.703125" style="4"/>
  </cols>
  <sheetData>
    <row r="1" spans="1:13" s="1" customFormat="1" ht="23.25" customHeight="1" x14ac:dyDescent="0.25">
      <c r="A1" s="110" t="s">
        <v>72</v>
      </c>
      <c r="B1" s="110"/>
      <c r="C1" s="110"/>
      <c r="D1" s="110"/>
      <c r="E1" s="110"/>
      <c r="F1" s="110"/>
      <c r="G1" s="110"/>
      <c r="H1" s="110"/>
      <c r="I1" s="110"/>
      <c r="J1" s="110"/>
      <c r="K1" s="110"/>
      <c r="L1" s="110"/>
      <c r="M1" s="110"/>
    </row>
    <row r="2" spans="1:13" s="1" customFormat="1" ht="23.25" customHeight="1" x14ac:dyDescent="0.25">
      <c r="A2" s="111" t="s">
        <v>68</v>
      </c>
      <c r="B2" s="111"/>
      <c r="C2" s="111"/>
      <c r="D2" s="5"/>
      <c r="E2" s="5"/>
      <c r="F2" s="5"/>
      <c r="G2" s="5"/>
      <c r="H2" s="5"/>
      <c r="I2" s="6"/>
      <c r="J2" s="6"/>
      <c r="K2" s="118" t="s">
        <v>0</v>
      </c>
      <c r="L2" s="119"/>
      <c r="M2" s="119"/>
    </row>
    <row r="3" spans="1:13" s="2" customFormat="1" ht="24.75" customHeight="1" x14ac:dyDescent="0.2">
      <c r="A3" s="7"/>
      <c r="B3" s="8"/>
      <c r="C3" s="112" t="s">
        <v>19</v>
      </c>
      <c r="D3" s="113"/>
      <c r="E3" s="114"/>
      <c r="F3" s="112" t="s">
        <v>20</v>
      </c>
      <c r="G3" s="113"/>
      <c r="H3" s="114"/>
      <c r="I3" s="115" t="s">
        <v>24</v>
      </c>
      <c r="J3" s="116"/>
      <c r="K3" s="117"/>
      <c r="L3" s="120" t="s">
        <v>25</v>
      </c>
      <c r="M3" s="121"/>
    </row>
    <row r="4" spans="1:13" s="2" customFormat="1" ht="24.75" customHeight="1" thickBot="1" x14ac:dyDescent="0.25">
      <c r="A4" s="9"/>
      <c r="B4" s="10"/>
      <c r="C4" s="11" t="s">
        <v>2</v>
      </c>
      <c r="D4" s="12" t="s">
        <v>3</v>
      </c>
      <c r="E4" s="13" t="s">
        <v>1</v>
      </c>
      <c r="F4" s="14" t="s">
        <v>2</v>
      </c>
      <c r="G4" s="15" t="s">
        <v>3</v>
      </c>
      <c r="H4" s="13" t="s">
        <v>1</v>
      </c>
      <c r="I4" s="16" t="s">
        <v>4</v>
      </c>
      <c r="J4" s="17" t="s">
        <v>5</v>
      </c>
      <c r="K4" s="17" t="s">
        <v>26</v>
      </c>
      <c r="L4" s="29" t="s">
        <v>74</v>
      </c>
      <c r="M4" s="30" t="s">
        <v>73</v>
      </c>
    </row>
    <row r="5" spans="1:13" s="2" customFormat="1" ht="24.75" customHeight="1" thickTop="1" x14ac:dyDescent="0.25">
      <c r="A5" s="18">
        <v>1</v>
      </c>
      <c r="B5" s="19" t="s">
        <v>27</v>
      </c>
      <c r="C5" s="31" t="s">
        <v>70</v>
      </c>
      <c r="D5" s="32" t="s">
        <v>70</v>
      </c>
      <c r="E5" s="33">
        <v>1653515</v>
      </c>
      <c r="F5" s="34" t="s">
        <v>70</v>
      </c>
      <c r="G5" s="35" t="s">
        <v>70</v>
      </c>
      <c r="H5" s="36">
        <v>1536526</v>
      </c>
      <c r="I5" s="37" t="s">
        <v>71</v>
      </c>
      <c r="J5" s="38" t="s">
        <v>71</v>
      </c>
      <c r="K5" s="39">
        <f>ROUND(H5/E5*100,1)</f>
        <v>92.9</v>
      </c>
      <c r="L5" s="40">
        <v>92.6</v>
      </c>
      <c r="M5" s="40">
        <v>92.2</v>
      </c>
    </row>
    <row r="6" spans="1:13" s="2" customFormat="1" ht="24.75" customHeight="1" x14ac:dyDescent="0.25">
      <c r="A6" s="20">
        <v>2</v>
      </c>
      <c r="B6" s="21" t="s">
        <v>28</v>
      </c>
      <c r="C6" s="41" t="s">
        <v>70</v>
      </c>
      <c r="D6" s="42" t="s">
        <v>70</v>
      </c>
      <c r="E6" s="43">
        <v>236271</v>
      </c>
      <c r="F6" s="44" t="s">
        <v>70</v>
      </c>
      <c r="G6" s="42" t="s">
        <v>70</v>
      </c>
      <c r="H6" s="45">
        <v>215701</v>
      </c>
      <c r="I6" s="46" t="s">
        <v>71</v>
      </c>
      <c r="J6" s="46" t="s">
        <v>71</v>
      </c>
      <c r="K6" s="47">
        <f t="shared" ref="K6:K61" si="0">ROUND(H6/E6*100,1)</f>
        <v>91.3</v>
      </c>
      <c r="L6" s="48">
        <v>90.7</v>
      </c>
      <c r="M6" s="48">
        <v>91.1</v>
      </c>
    </row>
    <row r="7" spans="1:13" s="2" customFormat="1" ht="24.75" customHeight="1" x14ac:dyDescent="0.25">
      <c r="A7" s="20">
        <v>3</v>
      </c>
      <c r="B7" s="21" t="s">
        <v>29</v>
      </c>
      <c r="C7" s="41" t="s">
        <v>70</v>
      </c>
      <c r="D7" s="42" t="s">
        <v>70</v>
      </c>
      <c r="E7" s="43">
        <v>451499</v>
      </c>
      <c r="F7" s="44" t="s">
        <v>70</v>
      </c>
      <c r="G7" s="42" t="s">
        <v>70</v>
      </c>
      <c r="H7" s="45">
        <v>431446</v>
      </c>
      <c r="I7" s="46" t="s">
        <v>71</v>
      </c>
      <c r="J7" s="46" t="s">
        <v>71</v>
      </c>
      <c r="K7" s="47">
        <f t="shared" si="0"/>
        <v>95.6</v>
      </c>
      <c r="L7" s="48">
        <v>95.6</v>
      </c>
      <c r="M7" s="48">
        <v>95.9</v>
      </c>
    </row>
    <row r="8" spans="1:13" s="2" customFormat="1" ht="24.75" customHeight="1" x14ac:dyDescent="0.25">
      <c r="A8" s="20">
        <v>4</v>
      </c>
      <c r="B8" s="21" t="s">
        <v>30</v>
      </c>
      <c r="C8" s="41" t="s">
        <v>70</v>
      </c>
      <c r="D8" s="42" t="s">
        <v>70</v>
      </c>
      <c r="E8" s="43">
        <v>790870</v>
      </c>
      <c r="F8" s="44" t="s">
        <v>70</v>
      </c>
      <c r="G8" s="42" t="s">
        <v>70</v>
      </c>
      <c r="H8" s="45">
        <v>757936</v>
      </c>
      <c r="I8" s="46" t="s">
        <v>71</v>
      </c>
      <c r="J8" s="46" t="s">
        <v>71</v>
      </c>
      <c r="K8" s="47">
        <f t="shared" si="0"/>
        <v>95.8</v>
      </c>
      <c r="L8" s="48">
        <v>95.8</v>
      </c>
      <c r="M8" s="48">
        <v>95.5</v>
      </c>
    </row>
    <row r="9" spans="1:13" s="2" customFormat="1" ht="24.75" customHeight="1" x14ac:dyDescent="0.25">
      <c r="A9" s="20">
        <v>5</v>
      </c>
      <c r="B9" s="21" t="s">
        <v>31</v>
      </c>
      <c r="C9" s="41" t="s">
        <v>70</v>
      </c>
      <c r="D9" s="42" t="s">
        <v>70</v>
      </c>
      <c r="E9" s="43">
        <v>193776</v>
      </c>
      <c r="F9" s="44" t="s">
        <v>70</v>
      </c>
      <c r="G9" s="42" t="s">
        <v>70</v>
      </c>
      <c r="H9" s="45">
        <v>186541</v>
      </c>
      <c r="I9" s="46" t="s">
        <v>71</v>
      </c>
      <c r="J9" s="46" t="s">
        <v>71</v>
      </c>
      <c r="K9" s="47">
        <f t="shared" si="0"/>
        <v>96.3</v>
      </c>
      <c r="L9" s="48">
        <v>96.2</v>
      </c>
      <c r="M9" s="48">
        <v>95.3</v>
      </c>
    </row>
    <row r="10" spans="1:13" s="2" customFormat="1" ht="24.75" customHeight="1" x14ac:dyDescent="0.25">
      <c r="A10" s="20">
        <v>6</v>
      </c>
      <c r="B10" s="21" t="s">
        <v>6</v>
      </c>
      <c r="C10" s="41" t="s">
        <v>70</v>
      </c>
      <c r="D10" s="42" t="s">
        <v>70</v>
      </c>
      <c r="E10" s="43">
        <v>498829</v>
      </c>
      <c r="F10" s="44" t="s">
        <v>70</v>
      </c>
      <c r="G10" s="42" t="s">
        <v>70</v>
      </c>
      <c r="H10" s="45">
        <v>453807</v>
      </c>
      <c r="I10" s="46" t="s">
        <v>71</v>
      </c>
      <c r="J10" s="46" t="s">
        <v>71</v>
      </c>
      <c r="K10" s="47">
        <f t="shared" si="0"/>
        <v>91</v>
      </c>
      <c r="L10" s="48">
        <v>90.2</v>
      </c>
      <c r="M10" s="48">
        <v>88.9</v>
      </c>
    </row>
    <row r="11" spans="1:13" s="2" customFormat="1" ht="24.75" customHeight="1" x14ac:dyDescent="0.25">
      <c r="A11" s="20">
        <v>7</v>
      </c>
      <c r="B11" s="21" t="s">
        <v>32</v>
      </c>
      <c r="C11" s="41" t="s">
        <v>70</v>
      </c>
      <c r="D11" s="42" t="s">
        <v>70</v>
      </c>
      <c r="E11" s="43">
        <v>640810</v>
      </c>
      <c r="F11" s="44" t="s">
        <v>70</v>
      </c>
      <c r="G11" s="42" t="s">
        <v>70</v>
      </c>
      <c r="H11" s="45">
        <v>622678</v>
      </c>
      <c r="I11" s="46" t="s">
        <v>71</v>
      </c>
      <c r="J11" s="46" t="s">
        <v>71</v>
      </c>
      <c r="K11" s="47">
        <f t="shared" si="0"/>
        <v>97.2</v>
      </c>
      <c r="L11" s="48">
        <v>96.8</v>
      </c>
      <c r="M11" s="48">
        <v>97</v>
      </c>
    </row>
    <row r="12" spans="1:13" s="2" customFormat="1" ht="24.75" customHeight="1" x14ac:dyDescent="0.25">
      <c r="A12" s="20">
        <v>8</v>
      </c>
      <c r="B12" s="21" t="s">
        <v>33</v>
      </c>
      <c r="C12" s="41" t="s">
        <v>70</v>
      </c>
      <c r="D12" s="42" t="s">
        <v>70</v>
      </c>
      <c r="E12" s="43">
        <v>478772</v>
      </c>
      <c r="F12" s="44" t="s">
        <v>70</v>
      </c>
      <c r="G12" s="42" t="s">
        <v>70</v>
      </c>
      <c r="H12" s="45">
        <v>465071</v>
      </c>
      <c r="I12" s="46" t="s">
        <v>71</v>
      </c>
      <c r="J12" s="46" t="s">
        <v>71</v>
      </c>
      <c r="K12" s="47">
        <f t="shared" si="0"/>
        <v>97.1</v>
      </c>
      <c r="L12" s="48">
        <v>97.4</v>
      </c>
      <c r="M12" s="48">
        <v>97.2</v>
      </c>
    </row>
    <row r="13" spans="1:13" s="2" customFormat="1" ht="24.75" customHeight="1" x14ac:dyDescent="0.25">
      <c r="A13" s="20">
        <v>9</v>
      </c>
      <c r="B13" s="21" t="s">
        <v>34</v>
      </c>
      <c r="C13" s="41" t="s">
        <v>70</v>
      </c>
      <c r="D13" s="42" t="s">
        <v>70</v>
      </c>
      <c r="E13" s="43">
        <v>338806</v>
      </c>
      <c r="F13" s="44" t="s">
        <v>70</v>
      </c>
      <c r="G13" s="42" t="s">
        <v>70</v>
      </c>
      <c r="H13" s="45">
        <v>316530</v>
      </c>
      <c r="I13" s="46" t="s">
        <v>71</v>
      </c>
      <c r="J13" s="46" t="s">
        <v>71</v>
      </c>
      <c r="K13" s="47">
        <f t="shared" si="0"/>
        <v>93.4</v>
      </c>
      <c r="L13" s="48">
        <v>92.8</v>
      </c>
      <c r="M13" s="48">
        <v>92.3</v>
      </c>
    </row>
    <row r="14" spans="1:13" s="2" customFormat="1" ht="24.75" customHeight="1" x14ac:dyDescent="0.25">
      <c r="A14" s="20">
        <v>10</v>
      </c>
      <c r="B14" s="21" t="s">
        <v>35</v>
      </c>
      <c r="C14" s="41" t="s">
        <v>70</v>
      </c>
      <c r="D14" s="42" t="s">
        <v>70</v>
      </c>
      <c r="E14" s="43">
        <v>429471</v>
      </c>
      <c r="F14" s="44" t="s">
        <v>70</v>
      </c>
      <c r="G14" s="42" t="s">
        <v>70</v>
      </c>
      <c r="H14" s="45">
        <v>394090</v>
      </c>
      <c r="I14" s="46" t="s">
        <v>71</v>
      </c>
      <c r="J14" s="46" t="s">
        <v>71</v>
      </c>
      <c r="K14" s="47">
        <f t="shared" si="0"/>
        <v>91.8</v>
      </c>
      <c r="L14" s="48">
        <v>91.1</v>
      </c>
      <c r="M14" s="48">
        <v>90.9</v>
      </c>
    </row>
    <row r="15" spans="1:13" s="2" customFormat="1" ht="24.75" customHeight="1" x14ac:dyDescent="0.25">
      <c r="A15" s="20">
        <v>11</v>
      </c>
      <c r="B15" s="21" t="s">
        <v>36</v>
      </c>
      <c r="C15" s="41" t="s">
        <v>70</v>
      </c>
      <c r="D15" s="42" t="s">
        <v>70</v>
      </c>
      <c r="E15" s="43">
        <v>383589</v>
      </c>
      <c r="F15" s="44" t="s">
        <v>70</v>
      </c>
      <c r="G15" s="42" t="s">
        <v>70</v>
      </c>
      <c r="H15" s="45">
        <v>348778</v>
      </c>
      <c r="I15" s="46" t="s">
        <v>71</v>
      </c>
      <c r="J15" s="46" t="s">
        <v>71</v>
      </c>
      <c r="K15" s="47">
        <f t="shared" si="0"/>
        <v>90.9</v>
      </c>
      <c r="L15" s="48">
        <v>90.5</v>
      </c>
      <c r="M15" s="48">
        <v>89.8</v>
      </c>
    </row>
    <row r="16" spans="1:13" s="2" customFormat="1" ht="24.75" customHeight="1" x14ac:dyDescent="0.25">
      <c r="A16" s="20">
        <v>12</v>
      </c>
      <c r="B16" s="21" t="s">
        <v>37</v>
      </c>
      <c r="C16" s="41" t="s">
        <v>70</v>
      </c>
      <c r="D16" s="42" t="s">
        <v>70</v>
      </c>
      <c r="E16" s="43">
        <v>241172</v>
      </c>
      <c r="F16" s="44" t="s">
        <v>70</v>
      </c>
      <c r="G16" s="42" t="s">
        <v>70</v>
      </c>
      <c r="H16" s="45">
        <v>223114</v>
      </c>
      <c r="I16" s="46" t="s">
        <v>71</v>
      </c>
      <c r="J16" s="46" t="s">
        <v>71</v>
      </c>
      <c r="K16" s="47">
        <f t="shared" si="0"/>
        <v>92.5</v>
      </c>
      <c r="L16" s="48">
        <v>92.4</v>
      </c>
      <c r="M16" s="48">
        <v>92</v>
      </c>
    </row>
    <row r="17" spans="1:13" s="2" customFormat="1" ht="24.75" customHeight="1" x14ac:dyDescent="0.25">
      <c r="A17" s="20">
        <v>13</v>
      </c>
      <c r="B17" s="21" t="s">
        <v>38</v>
      </c>
      <c r="C17" s="41" t="s">
        <v>70</v>
      </c>
      <c r="D17" s="42" t="s">
        <v>70</v>
      </c>
      <c r="E17" s="43">
        <v>278262</v>
      </c>
      <c r="F17" s="44" t="s">
        <v>70</v>
      </c>
      <c r="G17" s="42" t="s">
        <v>70</v>
      </c>
      <c r="H17" s="45">
        <v>258774</v>
      </c>
      <c r="I17" s="46" t="s">
        <v>71</v>
      </c>
      <c r="J17" s="46" t="s">
        <v>71</v>
      </c>
      <c r="K17" s="47">
        <f t="shared" si="0"/>
        <v>93</v>
      </c>
      <c r="L17" s="48">
        <v>92.4</v>
      </c>
      <c r="M17" s="48">
        <v>92.4</v>
      </c>
    </row>
    <row r="18" spans="1:13" s="2" customFormat="1" ht="24.75" customHeight="1" x14ac:dyDescent="0.25">
      <c r="A18" s="20">
        <v>14</v>
      </c>
      <c r="B18" s="21" t="s">
        <v>7</v>
      </c>
      <c r="C18" s="41" t="s">
        <v>70</v>
      </c>
      <c r="D18" s="42" t="s">
        <v>70</v>
      </c>
      <c r="E18" s="43">
        <v>187010</v>
      </c>
      <c r="F18" s="44" t="s">
        <v>70</v>
      </c>
      <c r="G18" s="42" t="s">
        <v>70</v>
      </c>
      <c r="H18" s="45">
        <v>174698</v>
      </c>
      <c r="I18" s="46" t="s">
        <v>71</v>
      </c>
      <c r="J18" s="46" t="s">
        <v>71</v>
      </c>
      <c r="K18" s="47">
        <f t="shared" si="0"/>
        <v>93.4</v>
      </c>
      <c r="L18" s="48">
        <v>92.1</v>
      </c>
      <c r="M18" s="48">
        <v>91</v>
      </c>
    </row>
    <row r="19" spans="1:13" s="2" customFormat="1" ht="24.75" customHeight="1" x14ac:dyDescent="0.25">
      <c r="A19" s="20">
        <v>15</v>
      </c>
      <c r="B19" s="21" t="s">
        <v>39</v>
      </c>
      <c r="C19" s="41" t="s">
        <v>70</v>
      </c>
      <c r="D19" s="42" t="s">
        <v>70</v>
      </c>
      <c r="E19" s="43">
        <v>732317</v>
      </c>
      <c r="F19" s="44" t="s">
        <v>70</v>
      </c>
      <c r="G19" s="42" t="s">
        <v>70</v>
      </c>
      <c r="H19" s="45">
        <v>692586</v>
      </c>
      <c r="I19" s="46" t="s">
        <v>71</v>
      </c>
      <c r="J19" s="46" t="s">
        <v>71</v>
      </c>
      <c r="K19" s="47">
        <f t="shared" si="0"/>
        <v>94.6</v>
      </c>
      <c r="L19" s="48">
        <v>94.4</v>
      </c>
      <c r="M19" s="48">
        <v>93.9</v>
      </c>
    </row>
    <row r="20" spans="1:13" s="2" customFormat="1" ht="24.75" customHeight="1" x14ac:dyDescent="0.25">
      <c r="A20" s="20">
        <v>16</v>
      </c>
      <c r="B20" s="21" t="s">
        <v>40</v>
      </c>
      <c r="C20" s="41" t="s">
        <v>70</v>
      </c>
      <c r="D20" s="42" t="s">
        <v>70</v>
      </c>
      <c r="E20" s="43">
        <v>70372</v>
      </c>
      <c r="F20" s="44" t="s">
        <v>70</v>
      </c>
      <c r="G20" s="42" t="s">
        <v>70</v>
      </c>
      <c r="H20" s="45">
        <v>63876</v>
      </c>
      <c r="I20" s="46" t="s">
        <v>71</v>
      </c>
      <c r="J20" s="46" t="s">
        <v>71</v>
      </c>
      <c r="K20" s="47">
        <f t="shared" si="0"/>
        <v>90.8</v>
      </c>
      <c r="L20" s="48">
        <v>89</v>
      </c>
      <c r="M20" s="48">
        <v>88</v>
      </c>
    </row>
    <row r="21" spans="1:13" s="2" customFormat="1" ht="24.75" customHeight="1" x14ac:dyDescent="0.25">
      <c r="A21" s="20">
        <v>17</v>
      </c>
      <c r="B21" s="21" t="s">
        <v>41</v>
      </c>
      <c r="C21" s="41" t="s">
        <v>70</v>
      </c>
      <c r="D21" s="42" t="s">
        <v>70</v>
      </c>
      <c r="E21" s="43">
        <v>892189</v>
      </c>
      <c r="F21" s="44" t="s">
        <v>70</v>
      </c>
      <c r="G21" s="42" t="s">
        <v>70</v>
      </c>
      <c r="H21" s="45">
        <v>799572</v>
      </c>
      <c r="I21" s="46" t="s">
        <v>71</v>
      </c>
      <c r="J21" s="46" t="s">
        <v>71</v>
      </c>
      <c r="K21" s="47">
        <f t="shared" si="0"/>
        <v>89.6</v>
      </c>
      <c r="L21" s="48">
        <v>88.6</v>
      </c>
      <c r="M21" s="48">
        <v>87.8</v>
      </c>
    </row>
    <row r="22" spans="1:13" s="2" customFormat="1" ht="24.75" customHeight="1" x14ac:dyDescent="0.25">
      <c r="A22" s="20">
        <v>18</v>
      </c>
      <c r="B22" s="21" t="s">
        <v>42</v>
      </c>
      <c r="C22" s="41" t="s">
        <v>70</v>
      </c>
      <c r="D22" s="42" t="s">
        <v>70</v>
      </c>
      <c r="E22" s="43">
        <v>255757</v>
      </c>
      <c r="F22" s="44" t="s">
        <v>70</v>
      </c>
      <c r="G22" s="42" t="s">
        <v>70</v>
      </c>
      <c r="H22" s="45">
        <v>251308</v>
      </c>
      <c r="I22" s="46" t="s">
        <v>71</v>
      </c>
      <c r="J22" s="46" t="s">
        <v>71</v>
      </c>
      <c r="K22" s="47">
        <f t="shared" si="0"/>
        <v>98.3</v>
      </c>
      <c r="L22" s="48">
        <v>97.9</v>
      </c>
      <c r="M22" s="48">
        <v>97.5</v>
      </c>
    </row>
    <row r="23" spans="1:13" s="2" customFormat="1" ht="24.75" customHeight="1" x14ac:dyDescent="0.25">
      <c r="A23" s="20">
        <v>19</v>
      </c>
      <c r="B23" s="21" t="s">
        <v>8</v>
      </c>
      <c r="C23" s="41" t="s">
        <v>70</v>
      </c>
      <c r="D23" s="42" t="s">
        <v>70</v>
      </c>
      <c r="E23" s="43">
        <v>355501</v>
      </c>
      <c r="F23" s="44" t="s">
        <v>70</v>
      </c>
      <c r="G23" s="42" t="s">
        <v>70</v>
      </c>
      <c r="H23" s="45">
        <v>329117</v>
      </c>
      <c r="I23" s="46" t="s">
        <v>71</v>
      </c>
      <c r="J23" s="46" t="s">
        <v>71</v>
      </c>
      <c r="K23" s="47">
        <f t="shared" si="0"/>
        <v>92.6</v>
      </c>
      <c r="L23" s="48">
        <v>92.2</v>
      </c>
      <c r="M23" s="48">
        <v>92.2</v>
      </c>
    </row>
    <row r="24" spans="1:13" s="2" customFormat="1" ht="24.75" customHeight="1" x14ac:dyDescent="0.25">
      <c r="A24" s="20">
        <v>20</v>
      </c>
      <c r="B24" s="21" t="s">
        <v>9</v>
      </c>
      <c r="C24" s="41" t="s">
        <v>70</v>
      </c>
      <c r="D24" s="42" t="s">
        <v>70</v>
      </c>
      <c r="E24" s="43">
        <v>225439</v>
      </c>
      <c r="F24" s="44" t="s">
        <v>70</v>
      </c>
      <c r="G24" s="42" t="s">
        <v>70</v>
      </c>
      <c r="H24" s="45">
        <v>214216</v>
      </c>
      <c r="I24" s="46" t="s">
        <v>71</v>
      </c>
      <c r="J24" s="46" t="s">
        <v>71</v>
      </c>
      <c r="K24" s="47">
        <f t="shared" si="0"/>
        <v>95</v>
      </c>
      <c r="L24" s="48">
        <v>94.3</v>
      </c>
      <c r="M24" s="48">
        <v>94.4</v>
      </c>
    </row>
    <row r="25" spans="1:13" s="2" customFormat="1" ht="24.75" customHeight="1" x14ac:dyDescent="0.25">
      <c r="A25" s="20">
        <v>21</v>
      </c>
      <c r="B25" s="21" t="s">
        <v>43</v>
      </c>
      <c r="C25" s="41" t="s">
        <v>70</v>
      </c>
      <c r="D25" s="42" t="s">
        <v>70</v>
      </c>
      <c r="E25" s="43">
        <v>136715</v>
      </c>
      <c r="F25" s="44" t="s">
        <v>70</v>
      </c>
      <c r="G25" s="42" t="s">
        <v>70</v>
      </c>
      <c r="H25" s="45">
        <v>125755</v>
      </c>
      <c r="I25" s="46" t="s">
        <v>71</v>
      </c>
      <c r="J25" s="46" t="s">
        <v>71</v>
      </c>
      <c r="K25" s="47">
        <f t="shared" si="0"/>
        <v>92</v>
      </c>
      <c r="L25" s="48">
        <v>91.5</v>
      </c>
      <c r="M25" s="48">
        <v>90.9</v>
      </c>
    </row>
    <row r="26" spans="1:13" s="2" customFormat="1" ht="24.75" customHeight="1" x14ac:dyDescent="0.25">
      <c r="A26" s="20">
        <v>22</v>
      </c>
      <c r="B26" s="21" t="s">
        <v>10</v>
      </c>
      <c r="C26" s="41" t="s">
        <v>70</v>
      </c>
      <c r="D26" s="42" t="s">
        <v>70</v>
      </c>
      <c r="E26" s="43">
        <v>201615</v>
      </c>
      <c r="F26" s="44" t="s">
        <v>70</v>
      </c>
      <c r="G26" s="42" t="s">
        <v>70</v>
      </c>
      <c r="H26" s="45">
        <v>192640</v>
      </c>
      <c r="I26" s="46" t="s">
        <v>71</v>
      </c>
      <c r="J26" s="46" t="s">
        <v>71</v>
      </c>
      <c r="K26" s="47">
        <f t="shared" si="0"/>
        <v>95.5</v>
      </c>
      <c r="L26" s="48">
        <v>95.5</v>
      </c>
      <c r="M26" s="48">
        <v>95.2</v>
      </c>
    </row>
    <row r="27" spans="1:13" s="2" customFormat="1" ht="24.75" customHeight="1" x14ac:dyDescent="0.25">
      <c r="A27" s="20">
        <v>23</v>
      </c>
      <c r="B27" s="21" t="s">
        <v>44</v>
      </c>
      <c r="C27" s="41" t="s">
        <v>70</v>
      </c>
      <c r="D27" s="42" t="s">
        <v>70</v>
      </c>
      <c r="E27" s="43">
        <v>327801</v>
      </c>
      <c r="F27" s="44" t="s">
        <v>70</v>
      </c>
      <c r="G27" s="42" t="s">
        <v>70</v>
      </c>
      <c r="H27" s="45">
        <v>311190</v>
      </c>
      <c r="I27" s="46" t="s">
        <v>71</v>
      </c>
      <c r="J27" s="46" t="s">
        <v>71</v>
      </c>
      <c r="K27" s="47">
        <f t="shared" si="0"/>
        <v>94.9</v>
      </c>
      <c r="L27" s="48">
        <v>94.1</v>
      </c>
      <c r="M27" s="48">
        <v>94.1</v>
      </c>
    </row>
    <row r="28" spans="1:13" s="2" customFormat="1" ht="24.75" customHeight="1" x14ac:dyDescent="0.25">
      <c r="A28" s="20">
        <v>24</v>
      </c>
      <c r="B28" s="21" t="s">
        <v>45</v>
      </c>
      <c r="C28" s="41" t="s">
        <v>70</v>
      </c>
      <c r="D28" s="42" t="s">
        <v>70</v>
      </c>
      <c r="E28" s="43">
        <v>184155</v>
      </c>
      <c r="F28" s="44" t="s">
        <v>70</v>
      </c>
      <c r="G28" s="42" t="s">
        <v>70</v>
      </c>
      <c r="H28" s="45">
        <v>173914</v>
      </c>
      <c r="I28" s="46" t="s">
        <v>71</v>
      </c>
      <c r="J28" s="46" t="s">
        <v>71</v>
      </c>
      <c r="K28" s="47">
        <f t="shared" si="0"/>
        <v>94.4</v>
      </c>
      <c r="L28" s="48">
        <v>93.7</v>
      </c>
      <c r="M28" s="48">
        <v>92.8</v>
      </c>
    </row>
    <row r="29" spans="1:13" s="2" customFormat="1" ht="24.75" customHeight="1" x14ac:dyDescent="0.25">
      <c r="A29" s="20">
        <v>25</v>
      </c>
      <c r="B29" s="21" t="s">
        <v>46</v>
      </c>
      <c r="C29" s="41" t="s">
        <v>70</v>
      </c>
      <c r="D29" s="42" t="s">
        <v>70</v>
      </c>
      <c r="E29" s="43">
        <v>106861</v>
      </c>
      <c r="F29" s="44" t="s">
        <v>70</v>
      </c>
      <c r="G29" s="42" t="s">
        <v>70</v>
      </c>
      <c r="H29" s="45">
        <v>100079</v>
      </c>
      <c r="I29" s="46" t="s">
        <v>71</v>
      </c>
      <c r="J29" s="46" t="s">
        <v>71</v>
      </c>
      <c r="K29" s="47">
        <f t="shared" si="0"/>
        <v>93.7</v>
      </c>
      <c r="L29" s="48">
        <v>93.5</v>
      </c>
      <c r="M29" s="48">
        <v>93.6</v>
      </c>
    </row>
    <row r="30" spans="1:13" s="2" customFormat="1" ht="24.75" customHeight="1" x14ac:dyDescent="0.25">
      <c r="A30" s="20">
        <v>26</v>
      </c>
      <c r="B30" s="21" t="s">
        <v>11</v>
      </c>
      <c r="C30" s="41" t="s">
        <v>70</v>
      </c>
      <c r="D30" s="42" t="s">
        <v>70</v>
      </c>
      <c r="E30" s="43">
        <v>243814</v>
      </c>
      <c r="F30" s="44" t="s">
        <v>70</v>
      </c>
      <c r="G30" s="42" t="s">
        <v>70</v>
      </c>
      <c r="H30" s="45">
        <v>228602</v>
      </c>
      <c r="I30" s="46" t="s">
        <v>71</v>
      </c>
      <c r="J30" s="46" t="s">
        <v>71</v>
      </c>
      <c r="K30" s="47">
        <f t="shared" si="0"/>
        <v>93.8</v>
      </c>
      <c r="L30" s="48">
        <v>93.3</v>
      </c>
      <c r="M30" s="48">
        <v>93.3</v>
      </c>
    </row>
    <row r="31" spans="1:13" s="2" customFormat="1" ht="24.75" customHeight="1" x14ac:dyDescent="0.25">
      <c r="A31" s="20">
        <v>27</v>
      </c>
      <c r="B31" s="21" t="s">
        <v>12</v>
      </c>
      <c r="C31" s="41" t="s">
        <v>70</v>
      </c>
      <c r="D31" s="42" t="s">
        <v>70</v>
      </c>
      <c r="E31" s="43">
        <v>226866</v>
      </c>
      <c r="F31" s="44" t="s">
        <v>70</v>
      </c>
      <c r="G31" s="42" t="s">
        <v>70</v>
      </c>
      <c r="H31" s="45">
        <v>220250</v>
      </c>
      <c r="I31" s="46" t="s">
        <v>71</v>
      </c>
      <c r="J31" s="46" t="s">
        <v>71</v>
      </c>
      <c r="K31" s="47">
        <f t="shared" si="0"/>
        <v>97.1</v>
      </c>
      <c r="L31" s="48">
        <v>96.8</v>
      </c>
      <c r="M31" s="48">
        <v>96.6</v>
      </c>
    </row>
    <row r="32" spans="1:13" s="2" customFormat="1" ht="24.75" customHeight="1" x14ac:dyDescent="0.25">
      <c r="A32" s="20">
        <v>28</v>
      </c>
      <c r="B32" s="21" t="s">
        <v>47</v>
      </c>
      <c r="C32" s="41" t="s">
        <v>70</v>
      </c>
      <c r="D32" s="42" t="s">
        <v>70</v>
      </c>
      <c r="E32" s="43">
        <v>313715</v>
      </c>
      <c r="F32" s="44" t="s">
        <v>70</v>
      </c>
      <c r="G32" s="42" t="s">
        <v>70</v>
      </c>
      <c r="H32" s="45">
        <v>271316</v>
      </c>
      <c r="I32" s="46" t="s">
        <v>71</v>
      </c>
      <c r="J32" s="46" t="s">
        <v>71</v>
      </c>
      <c r="K32" s="47">
        <f t="shared" si="0"/>
        <v>86.5</v>
      </c>
      <c r="L32" s="48">
        <v>84.9</v>
      </c>
      <c r="M32" s="48">
        <v>83.9</v>
      </c>
    </row>
    <row r="33" spans="1:13" s="2" customFormat="1" ht="24.75" customHeight="1" x14ac:dyDescent="0.25">
      <c r="A33" s="20">
        <v>29</v>
      </c>
      <c r="B33" s="21" t="s">
        <v>48</v>
      </c>
      <c r="C33" s="41" t="s">
        <v>70</v>
      </c>
      <c r="D33" s="42" t="s">
        <v>70</v>
      </c>
      <c r="E33" s="49">
        <v>253343</v>
      </c>
      <c r="F33" s="44" t="s">
        <v>70</v>
      </c>
      <c r="G33" s="42" t="s">
        <v>70</v>
      </c>
      <c r="H33" s="50">
        <v>241291</v>
      </c>
      <c r="I33" s="51" t="s">
        <v>71</v>
      </c>
      <c r="J33" s="51" t="s">
        <v>71</v>
      </c>
      <c r="K33" s="47">
        <f t="shared" si="0"/>
        <v>95.2</v>
      </c>
      <c r="L33" s="48">
        <v>94.9</v>
      </c>
      <c r="M33" s="48">
        <v>94.2</v>
      </c>
    </row>
    <row r="34" spans="1:13" s="2" customFormat="1" ht="24.75" customHeight="1" x14ac:dyDescent="0.25">
      <c r="A34" s="20">
        <v>30</v>
      </c>
      <c r="B34" s="21" t="s">
        <v>49</v>
      </c>
      <c r="C34" s="41" t="s">
        <v>70</v>
      </c>
      <c r="D34" s="42" t="s">
        <v>70</v>
      </c>
      <c r="E34" s="43">
        <v>159043</v>
      </c>
      <c r="F34" s="44" t="s">
        <v>70</v>
      </c>
      <c r="G34" s="42" t="s">
        <v>70</v>
      </c>
      <c r="H34" s="45">
        <v>142910</v>
      </c>
      <c r="I34" s="46" t="s">
        <v>71</v>
      </c>
      <c r="J34" s="46" t="s">
        <v>71</v>
      </c>
      <c r="K34" s="47">
        <f t="shared" si="0"/>
        <v>89.9</v>
      </c>
      <c r="L34" s="48">
        <v>88.8</v>
      </c>
      <c r="M34" s="48">
        <v>88.3</v>
      </c>
    </row>
    <row r="35" spans="1:13" s="2" customFormat="1" ht="24.75" customHeight="1" x14ac:dyDescent="0.25">
      <c r="A35" s="20">
        <v>31</v>
      </c>
      <c r="B35" s="21" t="s">
        <v>50</v>
      </c>
      <c r="C35" s="41" t="s">
        <v>70</v>
      </c>
      <c r="D35" s="42" t="s">
        <v>70</v>
      </c>
      <c r="E35" s="43">
        <v>200380</v>
      </c>
      <c r="F35" s="44" t="s">
        <v>70</v>
      </c>
      <c r="G35" s="42" t="s">
        <v>70</v>
      </c>
      <c r="H35" s="45">
        <v>175623</v>
      </c>
      <c r="I35" s="46" t="s">
        <v>71</v>
      </c>
      <c r="J35" s="46" t="s">
        <v>71</v>
      </c>
      <c r="K35" s="47">
        <f t="shared" si="0"/>
        <v>87.6</v>
      </c>
      <c r="L35" s="48">
        <v>88</v>
      </c>
      <c r="M35" s="48">
        <v>88.3</v>
      </c>
    </row>
    <row r="36" spans="1:13" s="2" customFormat="1" ht="24.75" customHeight="1" x14ac:dyDescent="0.25">
      <c r="A36" s="20">
        <v>32</v>
      </c>
      <c r="B36" s="21" t="s">
        <v>21</v>
      </c>
      <c r="C36" s="41" t="s">
        <v>70</v>
      </c>
      <c r="D36" s="42" t="s">
        <v>70</v>
      </c>
      <c r="E36" s="43">
        <v>171220</v>
      </c>
      <c r="F36" s="44" t="s">
        <v>70</v>
      </c>
      <c r="G36" s="42" t="s">
        <v>70</v>
      </c>
      <c r="H36" s="45">
        <v>163772</v>
      </c>
      <c r="I36" s="46" t="s">
        <v>71</v>
      </c>
      <c r="J36" s="46" t="s">
        <v>71</v>
      </c>
      <c r="K36" s="47">
        <f t="shared" si="0"/>
        <v>95.7</v>
      </c>
      <c r="L36" s="48">
        <v>95.4</v>
      </c>
      <c r="M36" s="48">
        <v>95.2</v>
      </c>
    </row>
    <row r="37" spans="1:13" s="2" customFormat="1" ht="24.75" customHeight="1" x14ac:dyDescent="0.25">
      <c r="A37" s="20">
        <v>33</v>
      </c>
      <c r="B37" s="21" t="s">
        <v>51</v>
      </c>
      <c r="C37" s="41" t="s">
        <v>70</v>
      </c>
      <c r="D37" s="42" t="s">
        <v>70</v>
      </c>
      <c r="E37" s="43">
        <v>157754</v>
      </c>
      <c r="F37" s="44" t="s">
        <v>70</v>
      </c>
      <c r="G37" s="42" t="s">
        <v>70</v>
      </c>
      <c r="H37" s="45">
        <v>143056</v>
      </c>
      <c r="I37" s="46" t="s">
        <v>71</v>
      </c>
      <c r="J37" s="46" t="s">
        <v>71</v>
      </c>
      <c r="K37" s="47">
        <f t="shared" si="0"/>
        <v>90.7</v>
      </c>
      <c r="L37" s="48">
        <v>90.2</v>
      </c>
      <c r="M37" s="48">
        <v>90.2</v>
      </c>
    </row>
    <row r="38" spans="1:13" s="2" customFormat="1" ht="24.75" customHeight="1" x14ac:dyDescent="0.25">
      <c r="A38" s="20">
        <v>34</v>
      </c>
      <c r="B38" s="21" t="s">
        <v>52</v>
      </c>
      <c r="C38" s="41" t="s">
        <v>70</v>
      </c>
      <c r="D38" s="42" t="s">
        <v>70</v>
      </c>
      <c r="E38" s="43">
        <v>324251</v>
      </c>
      <c r="F38" s="44" t="s">
        <v>70</v>
      </c>
      <c r="G38" s="42" t="s">
        <v>70</v>
      </c>
      <c r="H38" s="45">
        <v>298271</v>
      </c>
      <c r="I38" s="46" t="s">
        <v>71</v>
      </c>
      <c r="J38" s="46" t="s">
        <v>71</v>
      </c>
      <c r="K38" s="47">
        <f t="shared" si="0"/>
        <v>92</v>
      </c>
      <c r="L38" s="48">
        <v>91.4</v>
      </c>
      <c r="M38" s="48">
        <v>89.8</v>
      </c>
    </row>
    <row r="39" spans="1:13" s="2" customFormat="1" ht="24.75" customHeight="1" x14ac:dyDescent="0.25">
      <c r="A39" s="20">
        <v>35</v>
      </c>
      <c r="B39" s="21" t="s">
        <v>53</v>
      </c>
      <c r="C39" s="41" t="s">
        <v>70</v>
      </c>
      <c r="D39" s="42" t="s">
        <v>70</v>
      </c>
      <c r="E39" s="43">
        <v>231651</v>
      </c>
      <c r="F39" s="44" t="s">
        <v>70</v>
      </c>
      <c r="G39" s="42" t="s">
        <v>70</v>
      </c>
      <c r="H39" s="45">
        <v>208916</v>
      </c>
      <c r="I39" s="46" t="s">
        <v>71</v>
      </c>
      <c r="J39" s="46" t="s">
        <v>71</v>
      </c>
      <c r="K39" s="47">
        <f t="shared" si="0"/>
        <v>90.2</v>
      </c>
      <c r="L39" s="48">
        <v>89.3</v>
      </c>
      <c r="M39" s="48">
        <v>89</v>
      </c>
    </row>
    <row r="40" spans="1:13" s="2" customFormat="1" ht="24.75" customHeight="1" x14ac:dyDescent="0.25">
      <c r="A40" s="20">
        <v>36</v>
      </c>
      <c r="B40" s="21" t="s">
        <v>22</v>
      </c>
      <c r="C40" s="41" t="s">
        <v>70</v>
      </c>
      <c r="D40" s="42" t="s">
        <v>70</v>
      </c>
      <c r="E40" s="43">
        <v>151367</v>
      </c>
      <c r="F40" s="44" t="s">
        <v>70</v>
      </c>
      <c r="G40" s="42" t="s">
        <v>70</v>
      </c>
      <c r="H40" s="45">
        <v>143026</v>
      </c>
      <c r="I40" s="46" t="s">
        <v>71</v>
      </c>
      <c r="J40" s="46" t="s">
        <v>71</v>
      </c>
      <c r="K40" s="47">
        <f t="shared" si="0"/>
        <v>94.5</v>
      </c>
      <c r="L40" s="48">
        <v>93.4</v>
      </c>
      <c r="M40" s="48">
        <v>92.2</v>
      </c>
    </row>
    <row r="41" spans="1:13" s="2" customFormat="1" ht="24.75" customHeight="1" x14ac:dyDescent="0.25">
      <c r="A41" s="20">
        <v>37</v>
      </c>
      <c r="B41" s="21" t="s">
        <v>67</v>
      </c>
      <c r="C41" s="41" t="s">
        <v>70</v>
      </c>
      <c r="D41" s="42" t="s">
        <v>70</v>
      </c>
      <c r="E41" s="43">
        <v>171871</v>
      </c>
      <c r="F41" s="44" t="s">
        <v>70</v>
      </c>
      <c r="G41" s="42" t="s">
        <v>70</v>
      </c>
      <c r="H41" s="45">
        <v>155001</v>
      </c>
      <c r="I41" s="46" t="s">
        <v>71</v>
      </c>
      <c r="J41" s="46" t="s">
        <v>71</v>
      </c>
      <c r="K41" s="47">
        <f t="shared" si="0"/>
        <v>90.2</v>
      </c>
      <c r="L41" s="48">
        <v>90</v>
      </c>
      <c r="M41" s="48">
        <v>88.5</v>
      </c>
    </row>
    <row r="42" spans="1:13" s="2" customFormat="1" ht="24.75" customHeight="1" x14ac:dyDescent="0.25">
      <c r="A42" s="20">
        <v>38</v>
      </c>
      <c r="B42" s="21" t="s">
        <v>13</v>
      </c>
      <c r="C42" s="41" t="s">
        <v>70</v>
      </c>
      <c r="D42" s="42" t="s">
        <v>70</v>
      </c>
      <c r="E42" s="43">
        <v>72181</v>
      </c>
      <c r="F42" s="44" t="s">
        <v>70</v>
      </c>
      <c r="G42" s="42" t="s">
        <v>70</v>
      </c>
      <c r="H42" s="45">
        <v>68889</v>
      </c>
      <c r="I42" s="46" t="s">
        <v>71</v>
      </c>
      <c r="J42" s="46" t="s">
        <v>71</v>
      </c>
      <c r="K42" s="47">
        <f t="shared" si="0"/>
        <v>95.4</v>
      </c>
      <c r="L42" s="48">
        <v>94.7</v>
      </c>
      <c r="M42" s="48">
        <v>94.2</v>
      </c>
    </row>
    <row r="43" spans="1:13" s="2" customFormat="1" ht="24.75" customHeight="1" x14ac:dyDescent="0.25">
      <c r="A43" s="20">
        <v>39</v>
      </c>
      <c r="B43" s="21" t="s">
        <v>54</v>
      </c>
      <c r="C43" s="41" t="s">
        <v>70</v>
      </c>
      <c r="D43" s="42" t="s">
        <v>70</v>
      </c>
      <c r="E43" s="43">
        <v>70486</v>
      </c>
      <c r="F43" s="44" t="s">
        <v>70</v>
      </c>
      <c r="G43" s="42" t="s">
        <v>70</v>
      </c>
      <c r="H43" s="45">
        <v>65446</v>
      </c>
      <c r="I43" s="46" t="s">
        <v>71</v>
      </c>
      <c r="J43" s="46" t="s">
        <v>71</v>
      </c>
      <c r="K43" s="47">
        <f t="shared" si="0"/>
        <v>92.8</v>
      </c>
      <c r="L43" s="48">
        <v>92.4</v>
      </c>
      <c r="M43" s="48">
        <v>92.1</v>
      </c>
    </row>
    <row r="44" spans="1:13" s="2" customFormat="1" ht="24.75" customHeight="1" x14ac:dyDescent="0.25">
      <c r="A44" s="20">
        <v>40</v>
      </c>
      <c r="B44" s="21" t="s">
        <v>55</v>
      </c>
      <c r="C44" s="41" t="s">
        <v>70</v>
      </c>
      <c r="D44" s="42" t="s">
        <v>70</v>
      </c>
      <c r="E44" s="43">
        <v>28100</v>
      </c>
      <c r="F44" s="44" t="s">
        <v>70</v>
      </c>
      <c r="G44" s="42" t="s">
        <v>70</v>
      </c>
      <c r="H44" s="45">
        <v>24160</v>
      </c>
      <c r="I44" s="46" t="s">
        <v>71</v>
      </c>
      <c r="J44" s="46" t="s">
        <v>71</v>
      </c>
      <c r="K44" s="47">
        <f t="shared" si="0"/>
        <v>86</v>
      </c>
      <c r="L44" s="48">
        <v>90.2</v>
      </c>
      <c r="M44" s="48">
        <v>95.5</v>
      </c>
    </row>
    <row r="45" spans="1:13" s="2" customFormat="1" ht="24.75" customHeight="1" x14ac:dyDescent="0.25">
      <c r="A45" s="20">
        <v>41</v>
      </c>
      <c r="B45" s="21" t="s">
        <v>56</v>
      </c>
      <c r="C45" s="41" t="s">
        <v>70</v>
      </c>
      <c r="D45" s="42" t="s">
        <v>70</v>
      </c>
      <c r="E45" s="43">
        <v>70452</v>
      </c>
      <c r="F45" s="44" t="s">
        <v>70</v>
      </c>
      <c r="G45" s="42" t="s">
        <v>70</v>
      </c>
      <c r="H45" s="45">
        <v>65140</v>
      </c>
      <c r="I45" s="46" t="s">
        <v>71</v>
      </c>
      <c r="J45" s="46" t="s">
        <v>71</v>
      </c>
      <c r="K45" s="47">
        <f t="shared" si="0"/>
        <v>92.5</v>
      </c>
      <c r="L45" s="48">
        <v>90.3</v>
      </c>
      <c r="M45" s="48">
        <v>88.5</v>
      </c>
    </row>
    <row r="46" spans="1:13" s="2" customFormat="1" ht="24.75" customHeight="1" x14ac:dyDescent="0.25">
      <c r="A46" s="20">
        <v>42</v>
      </c>
      <c r="B46" s="21" t="s">
        <v>57</v>
      </c>
      <c r="C46" s="41" t="s">
        <v>70</v>
      </c>
      <c r="D46" s="42" t="s">
        <v>70</v>
      </c>
      <c r="E46" s="43">
        <v>59059</v>
      </c>
      <c r="F46" s="44" t="s">
        <v>70</v>
      </c>
      <c r="G46" s="42" t="s">
        <v>70</v>
      </c>
      <c r="H46" s="45">
        <v>53170</v>
      </c>
      <c r="I46" s="46" t="s">
        <v>71</v>
      </c>
      <c r="J46" s="46" t="s">
        <v>71</v>
      </c>
      <c r="K46" s="47">
        <f t="shared" si="0"/>
        <v>90</v>
      </c>
      <c r="L46" s="48">
        <v>90.1</v>
      </c>
      <c r="M46" s="48">
        <v>89.9</v>
      </c>
    </row>
    <row r="47" spans="1:13" s="2" customFormat="1" ht="24.75" customHeight="1" x14ac:dyDescent="0.25">
      <c r="A47" s="20">
        <v>43</v>
      </c>
      <c r="B47" s="21" t="s">
        <v>14</v>
      </c>
      <c r="C47" s="41" t="s">
        <v>70</v>
      </c>
      <c r="D47" s="42" t="s">
        <v>70</v>
      </c>
      <c r="E47" s="43">
        <v>66015</v>
      </c>
      <c r="F47" s="44" t="s">
        <v>70</v>
      </c>
      <c r="G47" s="42" t="s">
        <v>70</v>
      </c>
      <c r="H47" s="45">
        <v>58165</v>
      </c>
      <c r="I47" s="46" t="s">
        <v>71</v>
      </c>
      <c r="J47" s="46" t="s">
        <v>71</v>
      </c>
      <c r="K47" s="47">
        <f t="shared" si="0"/>
        <v>88.1</v>
      </c>
      <c r="L47" s="48">
        <v>87.3</v>
      </c>
      <c r="M47" s="48">
        <v>86</v>
      </c>
    </row>
    <row r="48" spans="1:13" s="2" customFormat="1" ht="24.75" customHeight="1" x14ac:dyDescent="0.25">
      <c r="A48" s="20">
        <v>44</v>
      </c>
      <c r="B48" s="21" t="s">
        <v>58</v>
      </c>
      <c r="C48" s="41" t="s">
        <v>70</v>
      </c>
      <c r="D48" s="42" t="s">
        <v>70</v>
      </c>
      <c r="E48" s="43">
        <v>41628</v>
      </c>
      <c r="F48" s="44" t="s">
        <v>70</v>
      </c>
      <c r="G48" s="42" t="s">
        <v>70</v>
      </c>
      <c r="H48" s="45">
        <v>36825</v>
      </c>
      <c r="I48" s="46" t="s">
        <v>71</v>
      </c>
      <c r="J48" s="46" t="s">
        <v>71</v>
      </c>
      <c r="K48" s="47">
        <f t="shared" si="0"/>
        <v>88.5</v>
      </c>
      <c r="L48" s="48">
        <v>88.4</v>
      </c>
      <c r="M48" s="48">
        <v>87.9</v>
      </c>
    </row>
    <row r="49" spans="1:13" s="2" customFormat="1" ht="24.75" customHeight="1" x14ac:dyDescent="0.25">
      <c r="A49" s="20">
        <v>45</v>
      </c>
      <c r="B49" s="21" t="s">
        <v>23</v>
      </c>
      <c r="C49" s="41" t="s">
        <v>70</v>
      </c>
      <c r="D49" s="42" t="s">
        <v>70</v>
      </c>
      <c r="E49" s="43">
        <v>98739</v>
      </c>
      <c r="F49" s="44" t="s">
        <v>70</v>
      </c>
      <c r="G49" s="42" t="s">
        <v>70</v>
      </c>
      <c r="H49" s="45">
        <v>91214</v>
      </c>
      <c r="I49" s="46" t="s">
        <v>71</v>
      </c>
      <c r="J49" s="46" t="s">
        <v>71</v>
      </c>
      <c r="K49" s="47">
        <f t="shared" si="0"/>
        <v>92.4</v>
      </c>
      <c r="L49" s="48">
        <v>90.2</v>
      </c>
      <c r="M49" s="48">
        <v>89.1</v>
      </c>
    </row>
    <row r="50" spans="1:13" s="2" customFormat="1" ht="24.75" customHeight="1" x14ac:dyDescent="0.25">
      <c r="A50" s="20">
        <v>46</v>
      </c>
      <c r="B50" s="21" t="s">
        <v>59</v>
      </c>
      <c r="C50" s="41" t="s">
        <v>70</v>
      </c>
      <c r="D50" s="42" t="s">
        <v>70</v>
      </c>
      <c r="E50" s="43">
        <v>43820</v>
      </c>
      <c r="F50" s="44" t="s">
        <v>70</v>
      </c>
      <c r="G50" s="42" t="s">
        <v>70</v>
      </c>
      <c r="H50" s="45">
        <v>41824</v>
      </c>
      <c r="I50" s="46" t="s">
        <v>71</v>
      </c>
      <c r="J50" s="46" t="s">
        <v>71</v>
      </c>
      <c r="K50" s="47">
        <f t="shared" si="0"/>
        <v>95.4</v>
      </c>
      <c r="L50" s="48">
        <v>94.7</v>
      </c>
      <c r="M50" s="48">
        <v>94.6</v>
      </c>
    </row>
    <row r="51" spans="1:13" s="2" customFormat="1" ht="24.75" customHeight="1" x14ac:dyDescent="0.25">
      <c r="A51" s="20">
        <v>47</v>
      </c>
      <c r="B51" s="21" t="s">
        <v>60</v>
      </c>
      <c r="C51" s="41" t="s">
        <v>70</v>
      </c>
      <c r="D51" s="42" t="s">
        <v>70</v>
      </c>
      <c r="E51" s="43">
        <v>32180</v>
      </c>
      <c r="F51" s="44" t="s">
        <v>70</v>
      </c>
      <c r="G51" s="42" t="s">
        <v>70</v>
      </c>
      <c r="H51" s="45">
        <v>29638</v>
      </c>
      <c r="I51" s="46" t="s">
        <v>71</v>
      </c>
      <c r="J51" s="46" t="s">
        <v>71</v>
      </c>
      <c r="K51" s="47">
        <f t="shared" si="0"/>
        <v>92.1</v>
      </c>
      <c r="L51" s="48">
        <v>91.6</v>
      </c>
      <c r="M51" s="48">
        <v>92.3</v>
      </c>
    </row>
    <row r="52" spans="1:13" s="2" customFormat="1" ht="24.75" customHeight="1" x14ac:dyDescent="0.25">
      <c r="A52" s="20">
        <v>48</v>
      </c>
      <c r="B52" s="21" t="s">
        <v>61</v>
      </c>
      <c r="C52" s="41" t="s">
        <v>70</v>
      </c>
      <c r="D52" s="42" t="s">
        <v>70</v>
      </c>
      <c r="E52" s="43">
        <v>62757</v>
      </c>
      <c r="F52" s="44" t="s">
        <v>70</v>
      </c>
      <c r="G52" s="42" t="s">
        <v>70</v>
      </c>
      <c r="H52" s="45">
        <v>58527</v>
      </c>
      <c r="I52" s="46" t="s">
        <v>71</v>
      </c>
      <c r="J52" s="46" t="s">
        <v>71</v>
      </c>
      <c r="K52" s="47">
        <f t="shared" si="0"/>
        <v>93.3</v>
      </c>
      <c r="L52" s="48">
        <v>91.8</v>
      </c>
      <c r="M52" s="48">
        <v>91.8</v>
      </c>
    </row>
    <row r="53" spans="1:13" s="2" customFormat="1" ht="24.75" customHeight="1" x14ac:dyDescent="0.25">
      <c r="A53" s="20">
        <v>49</v>
      </c>
      <c r="B53" s="21" t="s">
        <v>62</v>
      </c>
      <c r="C53" s="41" t="s">
        <v>70</v>
      </c>
      <c r="D53" s="42" t="s">
        <v>70</v>
      </c>
      <c r="E53" s="43">
        <v>50844</v>
      </c>
      <c r="F53" s="44" t="s">
        <v>70</v>
      </c>
      <c r="G53" s="42" t="s">
        <v>70</v>
      </c>
      <c r="H53" s="45">
        <v>46722</v>
      </c>
      <c r="I53" s="46" t="s">
        <v>71</v>
      </c>
      <c r="J53" s="46" t="s">
        <v>71</v>
      </c>
      <c r="K53" s="47">
        <f t="shared" si="0"/>
        <v>91.9</v>
      </c>
      <c r="L53" s="48">
        <v>91.7</v>
      </c>
      <c r="M53" s="48">
        <v>92.8</v>
      </c>
    </row>
    <row r="54" spans="1:13" s="2" customFormat="1" ht="24.75" customHeight="1" x14ac:dyDescent="0.25">
      <c r="A54" s="20">
        <v>50</v>
      </c>
      <c r="B54" s="21" t="s">
        <v>63</v>
      </c>
      <c r="C54" s="41" t="s">
        <v>70</v>
      </c>
      <c r="D54" s="42" t="s">
        <v>70</v>
      </c>
      <c r="E54" s="43">
        <v>32666</v>
      </c>
      <c r="F54" s="44" t="s">
        <v>70</v>
      </c>
      <c r="G54" s="42" t="s">
        <v>70</v>
      </c>
      <c r="H54" s="45">
        <v>31654</v>
      </c>
      <c r="I54" s="46" t="s">
        <v>71</v>
      </c>
      <c r="J54" s="46" t="s">
        <v>71</v>
      </c>
      <c r="K54" s="47">
        <f t="shared" si="0"/>
        <v>96.9</v>
      </c>
      <c r="L54" s="48">
        <v>96.5</v>
      </c>
      <c r="M54" s="48">
        <v>96</v>
      </c>
    </row>
    <row r="55" spans="1:13" s="2" customFormat="1" ht="24.75" customHeight="1" x14ac:dyDescent="0.25">
      <c r="A55" s="20">
        <v>51</v>
      </c>
      <c r="B55" s="21" t="s">
        <v>64</v>
      </c>
      <c r="C55" s="41" t="s">
        <v>70</v>
      </c>
      <c r="D55" s="42" t="s">
        <v>70</v>
      </c>
      <c r="E55" s="43">
        <v>37247</v>
      </c>
      <c r="F55" s="44" t="s">
        <v>70</v>
      </c>
      <c r="G55" s="42" t="s">
        <v>70</v>
      </c>
      <c r="H55" s="45">
        <v>35275</v>
      </c>
      <c r="I55" s="46" t="s">
        <v>71</v>
      </c>
      <c r="J55" s="46" t="s">
        <v>71</v>
      </c>
      <c r="K55" s="47">
        <f t="shared" si="0"/>
        <v>94.7</v>
      </c>
      <c r="L55" s="48">
        <v>94.6</v>
      </c>
      <c r="M55" s="48">
        <v>94.9</v>
      </c>
    </row>
    <row r="56" spans="1:13" s="2" customFormat="1" ht="24.75" customHeight="1" x14ac:dyDescent="0.25">
      <c r="A56" s="20">
        <v>52</v>
      </c>
      <c r="B56" s="21" t="s">
        <v>15</v>
      </c>
      <c r="C56" s="41" t="s">
        <v>70</v>
      </c>
      <c r="D56" s="42" t="s">
        <v>70</v>
      </c>
      <c r="E56" s="43">
        <v>40750</v>
      </c>
      <c r="F56" s="44" t="s">
        <v>70</v>
      </c>
      <c r="G56" s="42" t="s">
        <v>70</v>
      </c>
      <c r="H56" s="45">
        <v>39826</v>
      </c>
      <c r="I56" s="46" t="s">
        <v>71</v>
      </c>
      <c r="J56" s="46" t="s">
        <v>71</v>
      </c>
      <c r="K56" s="47">
        <f t="shared" si="0"/>
        <v>97.7</v>
      </c>
      <c r="L56" s="48">
        <v>97.1</v>
      </c>
      <c r="M56" s="48">
        <v>95.8</v>
      </c>
    </row>
    <row r="57" spans="1:13" s="2" customFormat="1" ht="24.75" customHeight="1" x14ac:dyDescent="0.25">
      <c r="A57" s="20">
        <v>53</v>
      </c>
      <c r="B57" s="21" t="s">
        <v>65</v>
      </c>
      <c r="C57" s="41" t="s">
        <v>70</v>
      </c>
      <c r="D57" s="42" t="s">
        <v>70</v>
      </c>
      <c r="E57" s="43">
        <v>24793</v>
      </c>
      <c r="F57" s="44" t="s">
        <v>70</v>
      </c>
      <c r="G57" s="42" t="s">
        <v>70</v>
      </c>
      <c r="H57" s="45">
        <v>23342</v>
      </c>
      <c r="I57" s="46" t="s">
        <v>71</v>
      </c>
      <c r="J57" s="46" t="s">
        <v>71</v>
      </c>
      <c r="K57" s="47">
        <f t="shared" si="0"/>
        <v>94.1</v>
      </c>
      <c r="L57" s="48">
        <v>93</v>
      </c>
      <c r="M57" s="48">
        <v>93</v>
      </c>
    </row>
    <row r="58" spans="1:13" s="2" customFormat="1" ht="24.75" customHeight="1" thickBot="1" x14ac:dyDescent="0.3">
      <c r="A58" s="20">
        <v>54</v>
      </c>
      <c r="B58" s="22" t="s">
        <v>66</v>
      </c>
      <c r="C58" s="52" t="s">
        <v>70</v>
      </c>
      <c r="D58" s="53" t="s">
        <v>70</v>
      </c>
      <c r="E58" s="54">
        <v>29247</v>
      </c>
      <c r="F58" s="55" t="s">
        <v>70</v>
      </c>
      <c r="G58" s="53" t="s">
        <v>70</v>
      </c>
      <c r="H58" s="56">
        <v>28346</v>
      </c>
      <c r="I58" s="57" t="s">
        <v>71</v>
      </c>
      <c r="J58" s="58" t="s">
        <v>71</v>
      </c>
      <c r="K58" s="47">
        <f t="shared" si="0"/>
        <v>96.9</v>
      </c>
      <c r="L58" s="48">
        <v>96</v>
      </c>
      <c r="M58" s="48">
        <v>95.1</v>
      </c>
    </row>
    <row r="59" spans="1:13" s="2" customFormat="1" ht="24.75" customHeight="1" thickTop="1" x14ac:dyDescent="0.25">
      <c r="A59" s="23"/>
      <c r="B59" s="24" t="s">
        <v>16</v>
      </c>
      <c r="C59" s="59" t="s">
        <v>70</v>
      </c>
      <c r="D59" s="60" t="s">
        <v>70</v>
      </c>
      <c r="E59" s="61">
        <f t="shared" ref="E59:H59" si="1">SUM(E5:E41)</f>
        <v>12896649</v>
      </c>
      <c r="F59" s="59" t="s">
        <v>70</v>
      </c>
      <c r="G59" s="60" t="s">
        <v>70</v>
      </c>
      <c r="H59" s="62">
        <f t="shared" si="1"/>
        <v>12031977</v>
      </c>
      <c r="I59" s="63" t="s">
        <v>71</v>
      </c>
      <c r="J59" s="63" t="s">
        <v>71</v>
      </c>
      <c r="K59" s="64">
        <f t="shared" si="0"/>
        <v>93.3</v>
      </c>
      <c r="L59" s="40">
        <v>92.8</v>
      </c>
      <c r="M59" s="40">
        <v>92.4</v>
      </c>
    </row>
    <row r="60" spans="1:13" s="2" customFormat="1" ht="24.75" customHeight="1" x14ac:dyDescent="0.25">
      <c r="A60" s="25"/>
      <c r="B60" s="26" t="s">
        <v>17</v>
      </c>
      <c r="C60" s="65" t="s">
        <v>70</v>
      </c>
      <c r="D60" s="66" t="s">
        <v>70</v>
      </c>
      <c r="E60" s="67">
        <f t="shared" ref="E60:H60" si="2">SUM(E42:E58)</f>
        <v>860964</v>
      </c>
      <c r="F60" s="65" t="s">
        <v>70</v>
      </c>
      <c r="G60" s="66" t="s">
        <v>70</v>
      </c>
      <c r="H60" s="68">
        <f t="shared" si="2"/>
        <v>798163</v>
      </c>
      <c r="I60" s="69" t="s">
        <v>71</v>
      </c>
      <c r="J60" s="69" t="s">
        <v>71</v>
      </c>
      <c r="K60" s="70">
        <f t="shared" si="0"/>
        <v>92.7</v>
      </c>
      <c r="L60" s="48">
        <v>91.9</v>
      </c>
      <c r="M60" s="48">
        <v>91.6</v>
      </c>
    </row>
    <row r="61" spans="1:13" s="2" customFormat="1" ht="24.75" customHeight="1" x14ac:dyDescent="0.25">
      <c r="A61" s="27"/>
      <c r="B61" s="28" t="s">
        <v>18</v>
      </c>
      <c r="C61" s="65" t="s">
        <v>70</v>
      </c>
      <c r="D61" s="66" t="s">
        <v>70</v>
      </c>
      <c r="E61" s="67">
        <f t="shared" ref="E61:H61" si="3">SUM(E59:E60)</f>
        <v>13757613</v>
      </c>
      <c r="F61" s="65" t="s">
        <v>70</v>
      </c>
      <c r="G61" s="66" t="s">
        <v>70</v>
      </c>
      <c r="H61" s="68">
        <f t="shared" si="3"/>
        <v>12830140</v>
      </c>
      <c r="I61" s="69" t="s">
        <v>71</v>
      </c>
      <c r="J61" s="69" t="s">
        <v>71</v>
      </c>
      <c r="K61" s="70">
        <f t="shared" si="0"/>
        <v>93.3</v>
      </c>
      <c r="L61" s="48">
        <v>92.8</v>
      </c>
      <c r="M61" s="48">
        <v>92.3</v>
      </c>
    </row>
    <row r="62" spans="1:13" s="2" customFormat="1" ht="20.25" customHeight="1" x14ac:dyDescent="0.2">
      <c r="A62" s="109" t="s">
        <v>69</v>
      </c>
      <c r="B62" s="109"/>
      <c r="C62" s="109"/>
      <c r="D62" s="109"/>
      <c r="E62" s="109"/>
      <c r="F62" s="109"/>
      <c r="G62" s="109"/>
      <c r="H62" s="109"/>
      <c r="I62" s="109"/>
      <c r="J62" s="109"/>
      <c r="K62" s="109"/>
      <c r="L62" s="109"/>
      <c r="M62" s="109"/>
    </row>
    <row r="63" spans="1:13" s="3" customFormat="1" x14ac:dyDescent="0.3">
      <c r="H63" s="4"/>
      <c r="I63" s="4"/>
      <c r="J63" s="4"/>
      <c r="K63" s="4"/>
    </row>
    <row r="64" spans="1:13" s="3" customFormat="1" x14ac:dyDescent="0.3">
      <c r="H64" s="4"/>
      <c r="I64" s="4"/>
      <c r="J64" s="4"/>
      <c r="K64" s="4"/>
    </row>
    <row r="65" spans="8:11" s="3" customFormat="1" x14ac:dyDescent="0.3">
      <c r="H65" s="4"/>
      <c r="I65" s="4"/>
      <c r="J65" s="4"/>
      <c r="K65" s="4"/>
    </row>
    <row r="66" spans="8:11" s="3" customFormat="1" x14ac:dyDescent="0.3"/>
    <row r="67" spans="8:11" s="3" customFormat="1" x14ac:dyDescent="0.3"/>
    <row r="68" spans="8:11" s="3" customFormat="1" x14ac:dyDescent="0.3"/>
    <row r="69" spans="8:11" s="3" customFormat="1" x14ac:dyDescent="0.3"/>
    <row r="70" spans="8:11" s="3" customFormat="1" x14ac:dyDescent="0.3"/>
    <row r="71" spans="8:11" s="3" customFormat="1" x14ac:dyDescent="0.3"/>
    <row r="72" spans="8:11" s="3" customFormat="1" x14ac:dyDescent="0.3"/>
    <row r="73" spans="8:11" s="3" customFormat="1" x14ac:dyDescent="0.3"/>
    <row r="74" spans="8:11" s="3" customFormat="1" x14ac:dyDescent="0.3"/>
    <row r="75" spans="8:11" s="3" customFormat="1" x14ac:dyDescent="0.3"/>
    <row r="76" spans="8:11" s="3" customFormat="1" x14ac:dyDescent="0.3"/>
    <row r="77" spans="8:11" s="3" customFormat="1" x14ac:dyDescent="0.3"/>
    <row r="78" spans="8:11" s="3" customFormat="1" x14ac:dyDescent="0.3"/>
    <row r="79" spans="8:11" s="3" customFormat="1" x14ac:dyDescent="0.3"/>
    <row r="80" spans="8:11"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pans="14:14" s="3" customFormat="1" x14ac:dyDescent="0.3"/>
    <row r="114" spans="14:14" s="3" customFormat="1" x14ac:dyDescent="0.3"/>
    <row r="115" spans="14:14" s="3" customFormat="1" x14ac:dyDescent="0.3"/>
    <row r="116" spans="14:14" s="3" customFormat="1" x14ac:dyDescent="0.3"/>
    <row r="117" spans="14:14" s="3" customFormat="1" x14ac:dyDescent="0.3"/>
    <row r="118" spans="14:14" s="3" customFormat="1" x14ac:dyDescent="0.3"/>
    <row r="119" spans="14:14" s="3" customFormat="1" x14ac:dyDescent="0.3"/>
    <row r="120" spans="14:14" s="3" customFormat="1" x14ac:dyDescent="0.3"/>
    <row r="121" spans="14:14" s="3" customFormat="1" x14ac:dyDescent="0.3"/>
    <row r="122" spans="14:14" s="3" customFormat="1" x14ac:dyDescent="0.3"/>
    <row r="123" spans="14:14" s="3" customFormat="1" x14ac:dyDescent="0.3"/>
    <row r="124" spans="14:14" s="3" customFormat="1" x14ac:dyDescent="0.3"/>
    <row r="125" spans="14:14" s="3" customFormat="1" x14ac:dyDescent="0.3"/>
    <row r="126" spans="14:14" s="3" customFormat="1" x14ac:dyDescent="0.3"/>
    <row r="127" spans="14:14" s="3" customFormat="1" x14ac:dyDescent="0.3"/>
    <row r="128" spans="14:14" s="3" customFormat="1" x14ac:dyDescent="0.3">
      <c r="N128" s="4"/>
    </row>
    <row r="129" spans="14:14" s="3" customFormat="1" x14ac:dyDescent="0.3">
      <c r="N129" s="4"/>
    </row>
    <row r="130" spans="14:14" s="3" customFormat="1" x14ac:dyDescent="0.3">
      <c r="N130" s="4"/>
    </row>
    <row r="131" spans="14:14" s="3" customFormat="1" x14ac:dyDescent="0.3">
      <c r="N131" s="4"/>
    </row>
    <row r="132" spans="14:14" s="3" customFormat="1" x14ac:dyDescent="0.3">
      <c r="N132" s="4"/>
    </row>
    <row r="133" spans="14:14" s="3" customFormat="1" x14ac:dyDescent="0.3">
      <c r="N133" s="4"/>
    </row>
    <row r="134" spans="14:14" s="3" customFormat="1" x14ac:dyDescent="0.3">
      <c r="N134" s="4"/>
    </row>
    <row r="135" spans="14:14" s="3" customFormat="1" x14ac:dyDescent="0.3">
      <c r="N135" s="4"/>
    </row>
    <row r="136" spans="14:14" s="3" customFormat="1" x14ac:dyDescent="0.3">
      <c r="N136" s="4"/>
    </row>
    <row r="137" spans="14:14" s="3" customFormat="1" x14ac:dyDescent="0.3">
      <c r="N137" s="4"/>
    </row>
    <row r="138" spans="14:14" s="3" customFormat="1" x14ac:dyDescent="0.3">
      <c r="N138" s="4"/>
    </row>
    <row r="139" spans="14:14" s="3" customFormat="1" x14ac:dyDescent="0.3">
      <c r="N139" s="4"/>
    </row>
    <row r="140" spans="14:14" s="3" customFormat="1" x14ac:dyDescent="0.3">
      <c r="N140" s="4"/>
    </row>
    <row r="141" spans="14:14" s="3" customFormat="1" x14ac:dyDescent="0.3">
      <c r="N141" s="4"/>
    </row>
    <row r="142" spans="14:14" s="3" customFormat="1" x14ac:dyDescent="0.3">
      <c r="N142" s="4"/>
    </row>
    <row r="143" spans="14:14" s="3" customFormat="1" x14ac:dyDescent="0.3">
      <c r="N143" s="4"/>
    </row>
    <row r="144" spans="14:14" s="3" customFormat="1" x14ac:dyDescent="0.3">
      <c r="N144" s="4"/>
    </row>
    <row r="145" spans="14:14" s="3" customFormat="1" x14ac:dyDescent="0.3">
      <c r="N145" s="4"/>
    </row>
    <row r="146" spans="14:14" s="3" customFormat="1" x14ac:dyDescent="0.3">
      <c r="N146" s="4"/>
    </row>
    <row r="147" spans="14:14" s="3" customFormat="1" x14ac:dyDescent="0.3">
      <c r="N147" s="4"/>
    </row>
    <row r="148" spans="14:14" s="3" customFormat="1" x14ac:dyDescent="0.3">
      <c r="N148" s="4"/>
    </row>
    <row r="149" spans="14:14" s="3" customFormat="1" x14ac:dyDescent="0.3">
      <c r="N149" s="4"/>
    </row>
    <row r="150" spans="14:14" s="3" customFormat="1" x14ac:dyDescent="0.3">
      <c r="N150" s="4"/>
    </row>
    <row r="151" spans="14:14" s="3" customFormat="1" x14ac:dyDescent="0.3">
      <c r="N151" s="4"/>
    </row>
    <row r="152" spans="14:14" s="3" customFormat="1" x14ac:dyDescent="0.3">
      <c r="N152" s="4"/>
    </row>
    <row r="153" spans="14:14" s="3" customFormat="1" x14ac:dyDescent="0.3">
      <c r="N153" s="4"/>
    </row>
    <row r="154" spans="14:14" s="3" customFormat="1" x14ac:dyDescent="0.3">
      <c r="N154" s="4"/>
    </row>
    <row r="155" spans="14:14" s="3" customFormat="1" x14ac:dyDescent="0.3">
      <c r="N155" s="4"/>
    </row>
    <row r="156" spans="14:14" s="3" customFormat="1" x14ac:dyDescent="0.3">
      <c r="N156" s="4"/>
    </row>
    <row r="157" spans="14:14" s="3" customFormat="1" x14ac:dyDescent="0.3">
      <c r="N157" s="4"/>
    </row>
  </sheetData>
  <mergeCells count="8">
    <mergeCell ref="A62:M62"/>
    <mergeCell ref="A1:M1"/>
    <mergeCell ref="A2:C2"/>
    <mergeCell ref="C3:E3"/>
    <mergeCell ref="F3:H3"/>
    <mergeCell ref="I3:K3"/>
    <mergeCell ref="K2:M2"/>
    <mergeCell ref="L3:M3"/>
  </mergeCells>
  <phoneticPr fontId="2"/>
  <printOptions horizontalCentered="1" verticalCentered="1"/>
  <pageMargins left="0.59055118110236227" right="0.59055118110236227" top="0.39370078740157483" bottom="0.39370078740157483" header="0" footer="0.19685039370078741"/>
  <pageSetup paperSize="9" scale="50" firstPageNumber="145"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731A5-852D-4C03-A855-7A976C383389}">
  <sheetPr>
    <tabColor indexed="13"/>
    <pageSetUpPr autoPageBreaks="0"/>
  </sheetPr>
  <dimension ref="A1:N156"/>
  <sheetViews>
    <sheetView showGridLines="0" showOutlineSymbols="0" view="pageBreakPreview" zoomScale="80" zoomScaleNormal="75" zoomScaleSheetLayoutView="80" workbookViewId="0">
      <selection sqref="A1:M1"/>
    </sheetView>
  </sheetViews>
  <sheetFormatPr defaultColWidth="10.703125" defaultRowHeight="23.4" x14ac:dyDescent="0.3"/>
  <cols>
    <col min="1" max="1" width="2.9375" style="4" customWidth="1"/>
    <col min="2" max="2" width="8" style="4" customWidth="1"/>
    <col min="3" max="8" width="8.64453125" style="4" customWidth="1"/>
    <col min="9" max="13" width="5.64453125" style="4" customWidth="1"/>
    <col min="14" max="16384" width="10.703125" style="4"/>
  </cols>
  <sheetData>
    <row r="1" spans="1:13" s="1" customFormat="1" ht="23.25" customHeight="1" x14ac:dyDescent="0.25">
      <c r="A1" s="110" t="s">
        <v>72</v>
      </c>
      <c r="B1" s="110"/>
      <c r="C1" s="110"/>
      <c r="D1" s="110"/>
      <c r="E1" s="110"/>
      <c r="F1" s="110"/>
      <c r="G1" s="110"/>
      <c r="H1" s="110"/>
      <c r="I1" s="110"/>
      <c r="J1" s="110"/>
      <c r="K1" s="110"/>
      <c r="L1" s="110"/>
      <c r="M1" s="110"/>
    </row>
    <row r="2" spans="1:13" s="1" customFormat="1" ht="23.25" customHeight="1" x14ac:dyDescent="0.25">
      <c r="A2" s="111" t="s">
        <v>75</v>
      </c>
      <c r="B2" s="111"/>
      <c r="C2" s="111"/>
      <c r="D2" s="5"/>
      <c r="E2" s="5"/>
      <c r="F2" s="5"/>
      <c r="G2" s="5"/>
      <c r="H2" s="5"/>
      <c r="I2" s="6"/>
      <c r="J2" s="6"/>
      <c r="K2" s="118" t="s">
        <v>0</v>
      </c>
      <c r="L2" s="119"/>
      <c r="M2" s="119"/>
    </row>
    <row r="3" spans="1:13" s="2" customFormat="1" ht="24.75" customHeight="1" x14ac:dyDescent="0.2">
      <c r="A3" s="7"/>
      <c r="B3" s="8"/>
      <c r="C3" s="112" t="s">
        <v>19</v>
      </c>
      <c r="D3" s="113"/>
      <c r="E3" s="114"/>
      <c r="F3" s="112" t="s">
        <v>20</v>
      </c>
      <c r="G3" s="113"/>
      <c r="H3" s="114"/>
      <c r="I3" s="115" t="s">
        <v>24</v>
      </c>
      <c r="J3" s="116"/>
      <c r="K3" s="117"/>
      <c r="L3" s="120" t="s">
        <v>25</v>
      </c>
      <c r="M3" s="121"/>
    </row>
    <row r="4" spans="1:13" s="2" customFormat="1" ht="24.75" customHeight="1" thickBot="1" x14ac:dyDescent="0.25">
      <c r="A4" s="9"/>
      <c r="B4" s="10"/>
      <c r="C4" s="11" t="s">
        <v>2</v>
      </c>
      <c r="D4" s="12" t="s">
        <v>76</v>
      </c>
      <c r="E4" s="13" t="s">
        <v>1</v>
      </c>
      <c r="F4" s="14" t="s">
        <v>2</v>
      </c>
      <c r="G4" s="15" t="s">
        <v>3</v>
      </c>
      <c r="H4" s="13" t="s">
        <v>1</v>
      </c>
      <c r="I4" s="16" t="s">
        <v>4</v>
      </c>
      <c r="J4" s="17" t="s">
        <v>5</v>
      </c>
      <c r="K4" s="17" t="s">
        <v>26</v>
      </c>
      <c r="L4" s="29" t="s">
        <v>74</v>
      </c>
      <c r="M4" s="30" t="s">
        <v>73</v>
      </c>
    </row>
    <row r="5" spans="1:13" s="2" customFormat="1" ht="24.75" customHeight="1" thickTop="1" x14ac:dyDescent="0.25">
      <c r="A5" s="18">
        <v>1</v>
      </c>
      <c r="B5" s="71" t="s">
        <v>27</v>
      </c>
      <c r="C5" s="72" t="s">
        <v>70</v>
      </c>
      <c r="D5" s="72" t="s">
        <v>70</v>
      </c>
      <c r="E5" s="56">
        <v>117138</v>
      </c>
      <c r="F5" s="73" t="s">
        <v>70</v>
      </c>
      <c r="G5" s="72" t="s">
        <v>70</v>
      </c>
      <c r="H5" s="74">
        <v>117138</v>
      </c>
      <c r="I5" s="75" t="s">
        <v>70</v>
      </c>
      <c r="J5" s="40" t="s">
        <v>70</v>
      </c>
      <c r="K5" s="39">
        <f>ROUND(H5/E5*100,1)</f>
        <v>100</v>
      </c>
      <c r="L5" s="40">
        <v>100</v>
      </c>
      <c r="M5" s="40">
        <v>100</v>
      </c>
    </row>
    <row r="6" spans="1:13" s="2" customFormat="1" ht="24.75" customHeight="1" x14ac:dyDescent="0.25">
      <c r="A6" s="20">
        <v>2</v>
      </c>
      <c r="B6" s="76" t="s">
        <v>28</v>
      </c>
      <c r="C6" s="77" t="s">
        <v>70</v>
      </c>
      <c r="D6" s="78" t="s">
        <v>70</v>
      </c>
      <c r="E6" s="79">
        <v>14007</v>
      </c>
      <c r="F6" s="80" t="s">
        <v>70</v>
      </c>
      <c r="G6" s="78" t="s">
        <v>70</v>
      </c>
      <c r="H6" s="45">
        <v>14007</v>
      </c>
      <c r="I6" s="81" t="s">
        <v>70</v>
      </c>
      <c r="J6" s="48" t="s">
        <v>70</v>
      </c>
      <c r="K6" s="47">
        <f t="shared" ref="K6:K61" si="0">ROUND(H6/E6*100,1)</f>
        <v>100</v>
      </c>
      <c r="L6" s="48">
        <v>100</v>
      </c>
      <c r="M6" s="48">
        <v>100</v>
      </c>
    </row>
    <row r="7" spans="1:13" s="2" customFormat="1" ht="24.75" customHeight="1" x14ac:dyDescent="0.25">
      <c r="A7" s="20">
        <v>3</v>
      </c>
      <c r="B7" s="76" t="s">
        <v>29</v>
      </c>
      <c r="C7" s="77" t="s">
        <v>70</v>
      </c>
      <c r="D7" s="78" t="s">
        <v>70</v>
      </c>
      <c r="E7" s="79">
        <v>31387</v>
      </c>
      <c r="F7" s="80" t="s">
        <v>70</v>
      </c>
      <c r="G7" s="78" t="s">
        <v>70</v>
      </c>
      <c r="H7" s="45">
        <v>31387</v>
      </c>
      <c r="I7" s="81" t="s">
        <v>70</v>
      </c>
      <c r="J7" s="48" t="s">
        <v>70</v>
      </c>
      <c r="K7" s="47">
        <f t="shared" si="0"/>
        <v>100</v>
      </c>
      <c r="L7" s="48">
        <v>100</v>
      </c>
      <c r="M7" s="48">
        <v>100</v>
      </c>
    </row>
    <row r="8" spans="1:13" s="2" customFormat="1" ht="24.75" customHeight="1" x14ac:dyDescent="0.25">
      <c r="A8" s="20">
        <v>4</v>
      </c>
      <c r="B8" s="76" t="s">
        <v>30</v>
      </c>
      <c r="C8" s="77" t="s">
        <v>70</v>
      </c>
      <c r="D8" s="78" t="s">
        <v>70</v>
      </c>
      <c r="E8" s="79">
        <v>54152</v>
      </c>
      <c r="F8" s="80" t="s">
        <v>70</v>
      </c>
      <c r="G8" s="78" t="s">
        <v>70</v>
      </c>
      <c r="H8" s="45">
        <v>54152</v>
      </c>
      <c r="I8" s="81" t="s">
        <v>70</v>
      </c>
      <c r="J8" s="48" t="s">
        <v>70</v>
      </c>
      <c r="K8" s="47">
        <f t="shared" si="0"/>
        <v>100</v>
      </c>
      <c r="L8" s="48">
        <v>100</v>
      </c>
      <c r="M8" s="48">
        <v>100</v>
      </c>
    </row>
    <row r="9" spans="1:13" s="2" customFormat="1" ht="24.75" customHeight="1" x14ac:dyDescent="0.25">
      <c r="A9" s="20">
        <v>5</v>
      </c>
      <c r="B9" s="76" t="s">
        <v>31</v>
      </c>
      <c r="C9" s="77" t="s">
        <v>70</v>
      </c>
      <c r="D9" s="78" t="s">
        <v>70</v>
      </c>
      <c r="E9" s="79">
        <v>10534</v>
      </c>
      <c r="F9" s="80" t="s">
        <v>70</v>
      </c>
      <c r="G9" s="78" t="s">
        <v>70</v>
      </c>
      <c r="H9" s="45">
        <v>10534</v>
      </c>
      <c r="I9" s="81" t="s">
        <v>70</v>
      </c>
      <c r="J9" s="48" t="s">
        <v>70</v>
      </c>
      <c r="K9" s="47">
        <f t="shared" si="0"/>
        <v>100</v>
      </c>
      <c r="L9" s="48">
        <v>100</v>
      </c>
      <c r="M9" s="48">
        <v>100</v>
      </c>
    </row>
    <row r="10" spans="1:13" s="2" customFormat="1" ht="24.75" customHeight="1" x14ac:dyDescent="0.25">
      <c r="A10" s="20">
        <v>6</v>
      </c>
      <c r="B10" s="76" t="s">
        <v>6</v>
      </c>
      <c r="C10" s="77" t="s">
        <v>70</v>
      </c>
      <c r="D10" s="78" t="s">
        <v>70</v>
      </c>
      <c r="E10" s="79">
        <v>30022</v>
      </c>
      <c r="F10" s="80" t="s">
        <v>70</v>
      </c>
      <c r="G10" s="78" t="s">
        <v>70</v>
      </c>
      <c r="H10" s="45">
        <v>30022</v>
      </c>
      <c r="I10" s="81" t="s">
        <v>70</v>
      </c>
      <c r="J10" s="48" t="s">
        <v>70</v>
      </c>
      <c r="K10" s="47">
        <f t="shared" si="0"/>
        <v>100</v>
      </c>
      <c r="L10" s="48">
        <v>100</v>
      </c>
      <c r="M10" s="48">
        <v>100</v>
      </c>
    </row>
    <row r="11" spans="1:13" s="2" customFormat="1" ht="24.75" customHeight="1" x14ac:dyDescent="0.25">
      <c r="A11" s="20">
        <v>7</v>
      </c>
      <c r="B11" s="76" t="s">
        <v>32</v>
      </c>
      <c r="C11" s="77" t="s">
        <v>70</v>
      </c>
      <c r="D11" s="78" t="s">
        <v>70</v>
      </c>
      <c r="E11" s="79">
        <v>45448</v>
      </c>
      <c r="F11" s="80" t="s">
        <v>70</v>
      </c>
      <c r="G11" s="78" t="s">
        <v>70</v>
      </c>
      <c r="H11" s="45">
        <v>45448</v>
      </c>
      <c r="I11" s="81" t="s">
        <v>70</v>
      </c>
      <c r="J11" s="48" t="s">
        <v>70</v>
      </c>
      <c r="K11" s="47">
        <f t="shared" si="0"/>
        <v>100</v>
      </c>
      <c r="L11" s="48">
        <v>100</v>
      </c>
      <c r="M11" s="48">
        <v>100</v>
      </c>
    </row>
    <row r="12" spans="1:13" s="2" customFormat="1" ht="24.75" customHeight="1" x14ac:dyDescent="0.25">
      <c r="A12" s="20">
        <v>8</v>
      </c>
      <c r="B12" s="76" t="s">
        <v>33</v>
      </c>
      <c r="C12" s="77" t="s">
        <v>70</v>
      </c>
      <c r="D12" s="78" t="s">
        <v>70</v>
      </c>
      <c r="E12" s="79">
        <v>32557</v>
      </c>
      <c r="F12" s="80" t="s">
        <v>70</v>
      </c>
      <c r="G12" s="78" t="s">
        <v>70</v>
      </c>
      <c r="H12" s="45">
        <v>32557</v>
      </c>
      <c r="I12" s="81" t="s">
        <v>70</v>
      </c>
      <c r="J12" s="48" t="s">
        <v>70</v>
      </c>
      <c r="K12" s="47">
        <f t="shared" si="0"/>
        <v>100</v>
      </c>
      <c r="L12" s="48">
        <v>100</v>
      </c>
      <c r="M12" s="48">
        <v>100</v>
      </c>
    </row>
    <row r="13" spans="1:13" s="2" customFormat="1" ht="24.75" customHeight="1" x14ac:dyDescent="0.25">
      <c r="A13" s="20">
        <v>9</v>
      </c>
      <c r="B13" s="76" t="s">
        <v>34</v>
      </c>
      <c r="C13" s="77" t="s">
        <v>70</v>
      </c>
      <c r="D13" s="78" t="s">
        <v>70</v>
      </c>
      <c r="E13" s="79">
        <v>20420</v>
      </c>
      <c r="F13" s="80" t="s">
        <v>70</v>
      </c>
      <c r="G13" s="78" t="s">
        <v>70</v>
      </c>
      <c r="H13" s="45">
        <v>20420</v>
      </c>
      <c r="I13" s="81" t="s">
        <v>70</v>
      </c>
      <c r="J13" s="48" t="s">
        <v>70</v>
      </c>
      <c r="K13" s="47">
        <f t="shared" si="0"/>
        <v>100</v>
      </c>
      <c r="L13" s="48">
        <v>100</v>
      </c>
      <c r="M13" s="48">
        <v>100</v>
      </c>
    </row>
    <row r="14" spans="1:13" s="2" customFormat="1" ht="24.75" customHeight="1" x14ac:dyDescent="0.25">
      <c r="A14" s="20">
        <v>10</v>
      </c>
      <c r="B14" s="76" t="s">
        <v>35</v>
      </c>
      <c r="C14" s="77" t="s">
        <v>70</v>
      </c>
      <c r="D14" s="78" t="s">
        <v>70</v>
      </c>
      <c r="E14" s="79">
        <v>27772</v>
      </c>
      <c r="F14" s="80" t="s">
        <v>70</v>
      </c>
      <c r="G14" s="78" t="s">
        <v>70</v>
      </c>
      <c r="H14" s="45">
        <v>27772</v>
      </c>
      <c r="I14" s="81" t="s">
        <v>70</v>
      </c>
      <c r="J14" s="48" t="s">
        <v>70</v>
      </c>
      <c r="K14" s="47">
        <f t="shared" si="0"/>
        <v>100</v>
      </c>
      <c r="L14" s="48">
        <v>100</v>
      </c>
      <c r="M14" s="48">
        <v>100</v>
      </c>
    </row>
    <row r="15" spans="1:13" s="2" customFormat="1" ht="24.75" customHeight="1" x14ac:dyDescent="0.25">
      <c r="A15" s="20">
        <v>11</v>
      </c>
      <c r="B15" s="76" t="s">
        <v>36</v>
      </c>
      <c r="C15" s="77" t="s">
        <v>70</v>
      </c>
      <c r="D15" s="78" t="s">
        <v>70</v>
      </c>
      <c r="E15" s="79">
        <v>22604</v>
      </c>
      <c r="F15" s="80" t="s">
        <v>70</v>
      </c>
      <c r="G15" s="78" t="s">
        <v>70</v>
      </c>
      <c r="H15" s="45">
        <v>22604</v>
      </c>
      <c r="I15" s="81" t="s">
        <v>70</v>
      </c>
      <c r="J15" s="48" t="s">
        <v>70</v>
      </c>
      <c r="K15" s="47">
        <f t="shared" si="0"/>
        <v>100</v>
      </c>
      <c r="L15" s="48">
        <v>100</v>
      </c>
      <c r="M15" s="48">
        <v>100</v>
      </c>
    </row>
    <row r="16" spans="1:13" s="2" customFormat="1" ht="24.75" customHeight="1" x14ac:dyDescent="0.25">
      <c r="A16" s="20">
        <v>12</v>
      </c>
      <c r="B16" s="76" t="s">
        <v>37</v>
      </c>
      <c r="C16" s="77" t="s">
        <v>70</v>
      </c>
      <c r="D16" s="78" t="s">
        <v>70</v>
      </c>
      <c r="E16" s="79">
        <v>19341</v>
      </c>
      <c r="F16" s="80" t="s">
        <v>70</v>
      </c>
      <c r="G16" s="78" t="s">
        <v>70</v>
      </c>
      <c r="H16" s="45">
        <v>19341</v>
      </c>
      <c r="I16" s="81" t="s">
        <v>70</v>
      </c>
      <c r="J16" s="48" t="s">
        <v>70</v>
      </c>
      <c r="K16" s="47">
        <f t="shared" si="0"/>
        <v>100</v>
      </c>
      <c r="L16" s="48">
        <v>100</v>
      </c>
      <c r="M16" s="48">
        <v>100</v>
      </c>
    </row>
    <row r="17" spans="1:13" s="2" customFormat="1" ht="24.75" customHeight="1" x14ac:dyDescent="0.25">
      <c r="A17" s="20">
        <v>13</v>
      </c>
      <c r="B17" s="76" t="s">
        <v>38</v>
      </c>
      <c r="C17" s="77" t="s">
        <v>70</v>
      </c>
      <c r="D17" s="78" t="s">
        <v>70</v>
      </c>
      <c r="E17" s="79">
        <v>16564</v>
      </c>
      <c r="F17" s="80" t="s">
        <v>70</v>
      </c>
      <c r="G17" s="78" t="s">
        <v>70</v>
      </c>
      <c r="H17" s="45">
        <v>16564</v>
      </c>
      <c r="I17" s="81" t="s">
        <v>70</v>
      </c>
      <c r="J17" s="48" t="s">
        <v>70</v>
      </c>
      <c r="K17" s="47">
        <f t="shared" si="0"/>
        <v>100</v>
      </c>
      <c r="L17" s="48">
        <v>100</v>
      </c>
      <c r="M17" s="48">
        <v>100</v>
      </c>
    </row>
    <row r="18" spans="1:13" s="2" customFormat="1" ht="24.75" customHeight="1" x14ac:dyDescent="0.25">
      <c r="A18" s="20">
        <v>14</v>
      </c>
      <c r="B18" s="76" t="s">
        <v>7</v>
      </c>
      <c r="C18" s="77" t="s">
        <v>70</v>
      </c>
      <c r="D18" s="78" t="s">
        <v>70</v>
      </c>
      <c r="E18" s="79">
        <v>12508</v>
      </c>
      <c r="F18" s="80" t="s">
        <v>70</v>
      </c>
      <c r="G18" s="78" t="s">
        <v>70</v>
      </c>
      <c r="H18" s="45">
        <v>12508</v>
      </c>
      <c r="I18" s="81" t="s">
        <v>70</v>
      </c>
      <c r="J18" s="48" t="s">
        <v>70</v>
      </c>
      <c r="K18" s="47">
        <f t="shared" si="0"/>
        <v>100</v>
      </c>
      <c r="L18" s="48">
        <v>100</v>
      </c>
      <c r="M18" s="48">
        <v>100</v>
      </c>
    </row>
    <row r="19" spans="1:13" s="2" customFormat="1" ht="24.75" customHeight="1" x14ac:dyDescent="0.25">
      <c r="A19" s="20">
        <v>15</v>
      </c>
      <c r="B19" s="76" t="s">
        <v>39</v>
      </c>
      <c r="C19" s="77" t="s">
        <v>70</v>
      </c>
      <c r="D19" s="78" t="s">
        <v>70</v>
      </c>
      <c r="E19" s="79">
        <v>50038</v>
      </c>
      <c r="F19" s="80" t="s">
        <v>70</v>
      </c>
      <c r="G19" s="78" t="s">
        <v>70</v>
      </c>
      <c r="H19" s="45">
        <v>50038</v>
      </c>
      <c r="I19" s="81" t="s">
        <v>70</v>
      </c>
      <c r="J19" s="48" t="s">
        <v>70</v>
      </c>
      <c r="K19" s="47">
        <f t="shared" si="0"/>
        <v>100</v>
      </c>
      <c r="L19" s="48">
        <v>100</v>
      </c>
      <c r="M19" s="48">
        <v>100</v>
      </c>
    </row>
    <row r="20" spans="1:13" s="2" customFormat="1" ht="24.75" customHeight="1" x14ac:dyDescent="0.25">
      <c r="A20" s="20">
        <v>16</v>
      </c>
      <c r="B20" s="76" t="s">
        <v>40</v>
      </c>
      <c r="C20" s="77" t="s">
        <v>70</v>
      </c>
      <c r="D20" s="78" t="s">
        <v>70</v>
      </c>
      <c r="E20" s="79">
        <v>6589</v>
      </c>
      <c r="F20" s="80" t="s">
        <v>70</v>
      </c>
      <c r="G20" s="78" t="s">
        <v>70</v>
      </c>
      <c r="H20" s="45">
        <v>6589</v>
      </c>
      <c r="I20" s="81" t="s">
        <v>70</v>
      </c>
      <c r="J20" s="48" t="s">
        <v>70</v>
      </c>
      <c r="K20" s="47">
        <f t="shared" si="0"/>
        <v>100</v>
      </c>
      <c r="L20" s="48">
        <v>100</v>
      </c>
      <c r="M20" s="48">
        <v>100</v>
      </c>
    </row>
    <row r="21" spans="1:13" s="2" customFormat="1" ht="24.75" customHeight="1" x14ac:dyDescent="0.25">
      <c r="A21" s="20">
        <v>17</v>
      </c>
      <c r="B21" s="76" t="s">
        <v>41</v>
      </c>
      <c r="C21" s="77" t="s">
        <v>70</v>
      </c>
      <c r="D21" s="78" t="s">
        <v>70</v>
      </c>
      <c r="E21" s="79">
        <v>51464</v>
      </c>
      <c r="F21" s="80" t="s">
        <v>70</v>
      </c>
      <c r="G21" s="78" t="s">
        <v>70</v>
      </c>
      <c r="H21" s="45">
        <v>51464</v>
      </c>
      <c r="I21" s="81" t="s">
        <v>70</v>
      </c>
      <c r="J21" s="48" t="s">
        <v>70</v>
      </c>
      <c r="K21" s="47">
        <f t="shared" si="0"/>
        <v>100</v>
      </c>
      <c r="L21" s="48">
        <v>100</v>
      </c>
      <c r="M21" s="48">
        <v>100</v>
      </c>
    </row>
    <row r="22" spans="1:13" s="2" customFormat="1" ht="24.75" customHeight="1" x14ac:dyDescent="0.25">
      <c r="A22" s="20">
        <v>18</v>
      </c>
      <c r="B22" s="76" t="s">
        <v>42</v>
      </c>
      <c r="C22" s="77" t="s">
        <v>70</v>
      </c>
      <c r="D22" s="78" t="s">
        <v>70</v>
      </c>
      <c r="E22" s="79">
        <v>17525</v>
      </c>
      <c r="F22" s="80" t="s">
        <v>70</v>
      </c>
      <c r="G22" s="78" t="s">
        <v>70</v>
      </c>
      <c r="H22" s="45">
        <v>17525</v>
      </c>
      <c r="I22" s="81" t="s">
        <v>70</v>
      </c>
      <c r="J22" s="48" t="s">
        <v>70</v>
      </c>
      <c r="K22" s="47">
        <f t="shared" si="0"/>
        <v>100</v>
      </c>
      <c r="L22" s="48">
        <v>100</v>
      </c>
      <c r="M22" s="48">
        <v>100</v>
      </c>
    </row>
    <row r="23" spans="1:13" s="2" customFormat="1" ht="24.75" customHeight="1" x14ac:dyDescent="0.25">
      <c r="A23" s="20">
        <v>19</v>
      </c>
      <c r="B23" s="76" t="s">
        <v>8</v>
      </c>
      <c r="C23" s="77" t="s">
        <v>70</v>
      </c>
      <c r="D23" s="78" t="s">
        <v>70</v>
      </c>
      <c r="E23" s="79">
        <v>22858</v>
      </c>
      <c r="F23" s="80" t="s">
        <v>70</v>
      </c>
      <c r="G23" s="78" t="s">
        <v>70</v>
      </c>
      <c r="H23" s="45">
        <v>22858</v>
      </c>
      <c r="I23" s="81" t="s">
        <v>70</v>
      </c>
      <c r="J23" s="48" t="s">
        <v>70</v>
      </c>
      <c r="K23" s="47">
        <f t="shared" si="0"/>
        <v>100</v>
      </c>
      <c r="L23" s="48">
        <v>100</v>
      </c>
      <c r="M23" s="48">
        <v>100</v>
      </c>
    </row>
    <row r="24" spans="1:13" s="2" customFormat="1" ht="24.75" customHeight="1" x14ac:dyDescent="0.25">
      <c r="A24" s="20">
        <v>20</v>
      </c>
      <c r="B24" s="76" t="s">
        <v>9</v>
      </c>
      <c r="C24" s="77" t="s">
        <v>70</v>
      </c>
      <c r="D24" s="78" t="s">
        <v>70</v>
      </c>
      <c r="E24" s="79">
        <v>16279</v>
      </c>
      <c r="F24" s="80" t="s">
        <v>70</v>
      </c>
      <c r="G24" s="78" t="s">
        <v>70</v>
      </c>
      <c r="H24" s="45">
        <v>16279</v>
      </c>
      <c r="I24" s="81" t="s">
        <v>70</v>
      </c>
      <c r="J24" s="48" t="s">
        <v>70</v>
      </c>
      <c r="K24" s="47">
        <f t="shared" si="0"/>
        <v>100</v>
      </c>
      <c r="L24" s="48">
        <v>100</v>
      </c>
      <c r="M24" s="48">
        <v>100</v>
      </c>
    </row>
    <row r="25" spans="1:13" s="2" customFormat="1" ht="24.75" customHeight="1" x14ac:dyDescent="0.25">
      <c r="A25" s="20">
        <v>21</v>
      </c>
      <c r="B25" s="76" t="s">
        <v>43</v>
      </c>
      <c r="C25" s="77" t="s">
        <v>70</v>
      </c>
      <c r="D25" s="78" t="s">
        <v>70</v>
      </c>
      <c r="E25" s="79">
        <v>6144</v>
      </c>
      <c r="F25" s="80" t="s">
        <v>70</v>
      </c>
      <c r="G25" s="78" t="s">
        <v>70</v>
      </c>
      <c r="H25" s="45">
        <v>6144</v>
      </c>
      <c r="I25" s="81" t="s">
        <v>70</v>
      </c>
      <c r="J25" s="48" t="s">
        <v>70</v>
      </c>
      <c r="K25" s="47">
        <f t="shared" si="0"/>
        <v>100</v>
      </c>
      <c r="L25" s="48">
        <v>100</v>
      </c>
      <c r="M25" s="48">
        <v>100</v>
      </c>
    </row>
    <row r="26" spans="1:13" s="2" customFormat="1" ht="24.75" customHeight="1" x14ac:dyDescent="0.25">
      <c r="A26" s="20">
        <v>22</v>
      </c>
      <c r="B26" s="76" t="s">
        <v>10</v>
      </c>
      <c r="C26" s="77" t="s">
        <v>70</v>
      </c>
      <c r="D26" s="78" t="s">
        <v>70</v>
      </c>
      <c r="E26" s="79">
        <v>15111</v>
      </c>
      <c r="F26" s="80" t="s">
        <v>70</v>
      </c>
      <c r="G26" s="78" t="s">
        <v>70</v>
      </c>
      <c r="H26" s="45">
        <v>15111</v>
      </c>
      <c r="I26" s="81" t="s">
        <v>70</v>
      </c>
      <c r="J26" s="48" t="s">
        <v>70</v>
      </c>
      <c r="K26" s="47">
        <f t="shared" si="0"/>
        <v>100</v>
      </c>
      <c r="L26" s="48">
        <v>100</v>
      </c>
      <c r="M26" s="48">
        <v>100</v>
      </c>
    </row>
    <row r="27" spans="1:13" s="2" customFormat="1" ht="24.75" customHeight="1" x14ac:dyDescent="0.25">
      <c r="A27" s="20">
        <v>23</v>
      </c>
      <c r="B27" s="76" t="s">
        <v>44</v>
      </c>
      <c r="C27" s="77" t="s">
        <v>70</v>
      </c>
      <c r="D27" s="78" t="s">
        <v>70</v>
      </c>
      <c r="E27" s="79">
        <v>18797</v>
      </c>
      <c r="F27" s="80" t="s">
        <v>70</v>
      </c>
      <c r="G27" s="78" t="s">
        <v>70</v>
      </c>
      <c r="H27" s="45">
        <v>18797</v>
      </c>
      <c r="I27" s="81" t="s">
        <v>70</v>
      </c>
      <c r="J27" s="48" t="s">
        <v>70</v>
      </c>
      <c r="K27" s="47">
        <f t="shared" si="0"/>
        <v>100</v>
      </c>
      <c r="L27" s="48">
        <v>100</v>
      </c>
      <c r="M27" s="48">
        <v>100</v>
      </c>
    </row>
    <row r="28" spans="1:13" s="2" customFormat="1" ht="24.75" customHeight="1" x14ac:dyDescent="0.25">
      <c r="A28" s="20">
        <v>24</v>
      </c>
      <c r="B28" s="76" t="s">
        <v>45</v>
      </c>
      <c r="C28" s="77" t="s">
        <v>70</v>
      </c>
      <c r="D28" s="78" t="s">
        <v>70</v>
      </c>
      <c r="E28" s="79">
        <v>11706</v>
      </c>
      <c r="F28" s="80" t="s">
        <v>70</v>
      </c>
      <c r="G28" s="78" t="s">
        <v>70</v>
      </c>
      <c r="H28" s="45">
        <v>11706</v>
      </c>
      <c r="I28" s="81" t="s">
        <v>70</v>
      </c>
      <c r="J28" s="48" t="s">
        <v>70</v>
      </c>
      <c r="K28" s="47">
        <f t="shared" si="0"/>
        <v>100</v>
      </c>
      <c r="L28" s="48">
        <v>100</v>
      </c>
      <c r="M28" s="48">
        <v>100</v>
      </c>
    </row>
    <row r="29" spans="1:13" s="2" customFormat="1" ht="24.75" customHeight="1" x14ac:dyDescent="0.25">
      <c r="A29" s="20">
        <v>25</v>
      </c>
      <c r="B29" s="76" t="s">
        <v>46</v>
      </c>
      <c r="C29" s="77" t="s">
        <v>70</v>
      </c>
      <c r="D29" s="78" t="s">
        <v>70</v>
      </c>
      <c r="E29" s="79">
        <v>8576</v>
      </c>
      <c r="F29" s="80" t="s">
        <v>70</v>
      </c>
      <c r="G29" s="78" t="s">
        <v>70</v>
      </c>
      <c r="H29" s="45">
        <v>8576</v>
      </c>
      <c r="I29" s="81" t="s">
        <v>70</v>
      </c>
      <c r="J29" s="48" t="s">
        <v>70</v>
      </c>
      <c r="K29" s="47">
        <f t="shared" si="0"/>
        <v>100</v>
      </c>
      <c r="L29" s="48">
        <v>100</v>
      </c>
      <c r="M29" s="48">
        <v>100</v>
      </c>
    </row>
    <row r="30" spans="1:13" s="2" customFormat="1" ht="24.75" customHeight="1" x14ac:dyDescent="0.25">
      <c r="A30" s="20">
        <v>26</v>
      </c>
      <c r="B30" s="76" t="s">
        <v>11</v>
      </c>
      <c r="C30" s="77" t="s">
        <v>70</v>
      </c>
      <c r="D30" s="78" t="s">
        <v>70</v>
      </c>
      <c r="E30" s="79">
        <v>21246</v>
      </c>
      <c r="F30" s="80" t="s">
        <v>70</v>
      </c>
      <c r="G30" s="78" t="s">
        <v>70</v>
      </c>
      <c r="H30" s="45">
        <v>21246</v>
      </c>
      <c r="I30" s="81" t="s">
        <v>70</v>
      </c>
      <c r="J30" s="48" t="s">
        <v>70</v>
      </c>
      <c r="K30" s="47">
        <f t="shared" si="0"/>
        <v>100</v>
      </c>
      <c r="L30" s="48">
        <v>100</v>
      </c>
      <c r="M30" s="48">
        <v>100</v>
      </c>
    </row>
    <row r="31" spans="1:13" s="2" customFormat="1" ht="24.75" customHeight="1" x14ac:dyDescent="0.25">
      <c r="A31" s="20">
        <v>27</v>
      </c>
      <c r="B31" s="76" t="s">
        <v>12</v>
      </c>
      <c r="C31" s="77" t="s">
        <v>70</v>
      </c>
      <c r="D31" s="78" t="s">
        <v>70</v>
      </c>
      <c r="E31" s="79">
        <v>15025</v>
      </c>
      <c r="F31" s="80" t="s">
        <v>70</v>
      </c>
      <c r="G31" s="78" t="s">
        <v>70</v>
      </c>
      <c r="H31" s="45">
        <v>15025</v>
      </c>
      <c r="I31" s="81" t="s">
        <v>70</v>
      </c>
      <c r="J31" s="48" t="s">
        <v>70</v>
      </c>
      <c r="K31" s="47">
        <f t="shared" si="0"/>
        <v>100</v>
      </c>
      <c r="L31" s="48">
        <v>100</v>
      </c>
      <c r="M31" s="48">
        <v>100</v>
      </c>
    </row>
    <row r="32" spans="1:13" s="2" customFormat="1" ht="24.75" customHeight="1" x14ac:dyDescent="0.25">
      <c r="A32" s="20">
        <v>28</v>
      </c>
      <c r="B32" s="76" t="s">
        <v>47</v>
      </c>
      <c r="C32" s="77" t="s">
        <v>70</v>
      </c>
      <c r="D32" s="78" t="s">
        <v>70</v>
      </c>
      <c r="E32" s="79">
        <v>16245</v>
      </c>
      <c r="F32" s="80" t="s">
        <v>70</v>
      </c>
      <c r="G32" s="78" t="s">
        <v>70</v>
      </c>
      <c r="H32" s="45">
        <v>16245</v>
      </c>
      <c r="I32" s="81" t="s">
        <v>70</v>
      </c>
      <c r="J32" s="48" t="s">
        <v>70</v>
      </c>
      <c r="K32" s="47">
        <f t="shared" si="0"/>
        <v>100</v>
      </c>
      <c r="L32" s="48">
        <v>100</v>
      </c>
      <c r="M32" s="48">
        <v>100</v>
      </c>
    </row>
    <row r="33" spans="1:13" s="2" customFormat="1" ht="24.75" customHeight="1" x14ac:dyDescent="0.25">
      <c r="A33" s="20">
        <v>29</v>
      </c>
      <c r="B33" s="76" t="s">
        <v>48</v>
      </c>
      <c r="C33" s="82" t="s">
        <v>70</v>
      </c>
      <c r="D33" s="83" t="s">
        <v>70</v>
      </c>
      <c r="E33" s="84">
        <v>17532</v>
      </c>
      <c r="F33" s="85" t="s">
        <v>70</v>
      </c>
      <c r="G33" s="83" t="s">
        <v>70</v>
      </c>
      <c r="H33" s="50">
        <v>17532</v>
      </c>
      <c r="I33" s="81" t="s">
        <v>70</v>
      </c>
      <c r="J33" s="48" t="s">
        <v>70</v>
      </c>
      <c r="K33" s="47">
        <f t="shared" si="0"/>
        <v>100</v>
      </c>
      <c r="L33" s="48">
        <v>100</v>
      </c>
      <c r="M33" s="48">
        <v>100</v>
      </c>
    </row>
    <row r="34" spans="1:13" s="2" customFormat="1" ht="24.75" customHeight="1" x14ac:dyDescent="0.25">
      <c r="A34" s="20">
        <v>30</v>
      </c>
      <c r="B34" s="76" t="s">
        <v>49</v>
      </c>
      <c r="C34" s="77" t="s">
        <v>70</v>
      </c>
      <c r="D34" s="78" t="s">
        <v>70</v>
      </c>
      <c r="E34" s="79">
        <v>15504</v>
      </c>
      <c r="F34" s="80" t="s">
        <v>70</v>
      </c>
      <c r="G34" s="78" t="s">
        <v>70</v>
      </c>
      <c r="H34" s="45">
        <v>15504</v>
      </c>
      <c r="I34" s="81" t="s">
        <v>70</v>
      </c>
      <c r="J34" s="48" t="s">
        <v>70</v>
      </c>
      <c r="K34" s="47">
        <f t="shared" si="0"/>
        <v>100</v>
      </c>
      <c r="L34" s="48">
        <v>100</v>
      </c>
      <c r="M34" s="48">
        <v>100</v>
      </c>
    </row>
    <row r="35" spans="1:13" s="2" customFormat="1" ht="24.75" customHeight="1" x14ac:dyDescent="0.25">
      <c r="A35" s="20">
        <v>31</v>
      </c>
      <c r="B35" s="76" t="s">
        <v>50</v>
      </c>
      <c r="C35" s="77" t="s">
        <v>70</v>
      </c>
      <c r="D35" s="78" t="s">
        <v>70</v>
      </c>
      <c r="E35" s="79">
        <v>10150</v>
      </c>
      <c r="F35" s="80" t="s">
        <v>70</v>
      </c>
      <c r="G35" s="78" t="s">
        <v>70</v>
      </c>
      <c r="H35" s="45">
        <v>10150</v>
      </c>
      <c r="I35" s="81" t="s">
        <v>70</v>
      </c>
      <c r="J35" s="48" t="s">
        <v>70</v>
      </c>
      <c r="K35" s="47">
        <f t="shared" si="0"/>
        <v>100</v>
      </c>
      <c r="L35" s="48">
        <v>100</v>
      </c>
      <c r="M35" s="48">
        <v>100</v>
      </c>
    </row>
    <row r="36" spans="1:13" s="2" customFormat="1" ht="24.75" customHeight="1" x14ac:dyDescent="0.25">
      <c r="A36" s="20">
        <v>32</v>
      </c>
      <c r="B36" s="76" t="s">
        <v>21</v>
      </c>
      <c r="C36" s="77" t="s">
        <v>70</v>
      </c>
      <c r="D36" s="78" t="s">
        <v>70</v>
      </c>
      <c r="E36" s="79">
        <v>9234</v>
      </c>
      <c r="F36" s="80" t="s">
        <v>70</v>
      </c>
      <c r="G36" s="78" t="s">
        <v>70</v>
      </c>
      <c r="H36" s="45">
        <v>9234</v>
      </c>
      <c r="I36" s="81" t="s">
        <v>70</v>
      </c>
      <c r="J36" s="48" t="s">
        <v>70</v>
      </c>
      <c r="K36" s="47">
        <f t="shared" si="0"/>
        <v>100</v>
      </c>
      <c r="L36" s="48">
        <v>100</v>
      </c>
      <c r="M36" s="48">
        <v>100</v>
      </c>
    </row>
    <row r="37" spans="1:13" s="2" customFormat="1" ht="24.75" customHeight="1" x14ac:dyDescent="0.25">
      <c r="A37" s="20">
        <v>33</v>
      </c>
      <c r="B37" s="76" t="s">
        <v>51</v>
      </c>
      <c r="C37" s="77" t="s">
        <v>70</v>
      </c>
      <c r="D37" s="78" t="s">
        <v>70</v>
      </c>
      <c r="E37" s="79">
        <v>10122</v>
      </c>
      <c r="F37" s="80" t="s">
        <v>70</v>
      </c>
      <c r="G37" s="78" t="s">
        <v>70</v>
      </c>
      <c r="H37" s="45">
        <v>10122</v>
      </c>
      <c r="I37" s="81" t="s">
        <v>70</v>
      </c>
      <c r="J37" s="48" t="s">
        <v>70</v>
      </c>
      <c r="K37" s="47">
        <f t="shared" si="0"/>
        <v>100</v>
      </c>
      <c r="L37" s="48">
        <v>100</v>
      </c>
      <c r="M37" s="48">
        <v>100</v>
      </c>
    </row>
    <row r="38" spans="1:13" s="2" customFormat="1" ht="24.75" customHeight="1" x14ac:dyDescent="0.25">
      <c r="A38" s="20">
        <v>34</v>
      </c>
      <c r="B38" s="76" t="s">
        <v>52</v>
      </c>
      <c r="C38" s="77" t="s">
        <v>70</v>
      </c>
      <c r="D38" s="78" t="s">
        <v>70</v>
      </c>
      <c r="E38" s="79">
        <v>19189</v>
      </c>
      <c r="F38" s="80" t="s">
        <v>70</v>
      </c>
      <c r="G38" s="78" t="s">
        <v>70</v>
      </c>
      <c r="H38" s="45">
        <v>19189</v>
      </c>
      <c r="I38" s="81" t="s">
        <v>70</v>
      </c>
      <c r="J38" s="48" t="s">
        <v>70</v>
      </c>
      <c r="K38" s="47">
        <f t="shared" si="0"/>
        <v>100</v>
      </c>
      <c r="L38" s="48">
        <v>100</v>
      </c>
      <c r="M38" s="48">
        <v>100</v>
      </c>
    </row>
    <row r="39" spans="1:13" s="2" customFormat="1" ht="24.75" customHeight="1" x14ac:dyDescent="0.25">
      <c r="A39" s="20">
        <v>35</v>
      </c>
      <c r="B39" s="76" t="s">
        <v>53</v>
      </c>
      <c r="C39" s="77" t="s">
        <v>70</v>
      </c>
      <c r="D39" s="78" t="s">
        <v>70</v>
      </c>
      <c r="E39" s="79">
        <v>10981</v>
      </c>
      <c r="F39" s="80" t="s">
        <v>70</v>
      </c>
      <c r="G39" s="78" t="s">
        <v>70</v>
      </c>
      <c r="H39" s="45">
        <v>10981</v>
      </c>
      <c r="I39" s="81" t="s">
        <v>70</v>
      </c>
      <c r="J39" s="48" t="s">
        <v>70</v>
      </c>
      <c r="K39" s="47">
        <f t="shared" si="0"/>
        <v>100</v>
      </c>
      <c r="L39" s="48">
        <v>100</v>
      </c>
      <c r="M39" s="48">
        <v>100</v>
      </c>
    </row>
    <row r="40" spans="1:13" s="2" customFormat="1" ht="24.75" customHeight="1" x14ac:dyDescent="0.25">
      <c r="A40" s="20">
        <v>36</v>
      </c>
      <c r="B40" s="76" t="s">
        <v>22</v>
      </c>
      <c r="C40" s="77" t="s">
        <v>70</v>
      </c>
      <c r="D40" s="78" t="s">
        <v>70</v>
      </c>
      <c r="E40" s="79">
        <v>8064</v>
      </c>
      <c r="F40" s="80" t="s">
        <v>70</v>
      </c>
      <c r="G40" s="78" t="s">
        <v>70</v>
      </c>
      <c r="H40" s="45">
        <v>8064</v>
      </c>
      <c r="I40" s="81" t="s">
        <v>70</v>
      </c>
      <c r="J40" s="48" t="s">
        <v>70</v>
      </c>
      <c r="K40" s="47">
        <f t="shared" si="0"/>
        <v>100</v>
      </c>
      <c r="L40" s="48">
        <v>100</v>
      </c>
      <c r="M40" s="48">
        <v>100</v>
      </c>
    </row>
    <row r="41" spans="1:13" s="2" customFormat="1" ht="24.75" customHeight="1" x14ac:dyDescent="0.25">
      <c r="A41" s="20">
        <v>37</v>
      </c>
      <c r="B41" s="76" t="s">
        <v>67</v>
      </c>
      <c r="C41" s="77" t="s">
        <v>70</v>
      </c>
      <c r="D41" s="78" t="s">
        <v>70</v>
      </c>
      <c r="E41" s="79">
        <v>9146</v>
      </c>
      <c r="F41" s="80" t="s">
        <v>70</v>
      </c>
      <c r="G41" s="78" t="s">
        <v>70</v>
      </c>
      <c r="H41" s="45">
        <v>9146</v>
      </c>
      <c r="I41" s="81" t="s">
        <v>70</v>
      </c>
      <c r="J41" s="48" t="s">
        <v>70</v>
      </c>
      <c r="K41" s="47">
        <f t="shared" si="0"/>
        <v>100</v>
      </c>
      <c r="L41" s="48">
        <v>100</v>
      </c>
      <c r="M41" s="48">
        <v>100</v>
      </c>
    </row>
    <row r="42" spans="1:13" s="2" customFormat="1" ht="24.75" customHeight="1" x14ac:dyDescent="0.25">
      <c r="A42" s="20">
        <v>38</v>
      </c>
      <c r="B42" s="76" t="s">
        <v>13</v>
      </c>
      <c r="C42" s="77" t="s">
        <v>70</v>
      </c>
      <c r="D42" s="78" t="s">
        <v>70</v>
      </c>
      <c r="E42" s="79">
        <v>11567</v>
      </c>
      <c r="F42" s="80" t="s">
        <v>70</v>
      </c>
      <c r="G42" s="78" t="s">
        <v>70</v>
      </c>
      <c r="H42" s="45">
        <v>11567</v>
      </c>
      <c r="I42" s="81" t="s">
        <v>70</v>
      </c>
      <c r="J42" s="48" t="s">
        <v>70</v>
      </c>
      <c r="K42" s="47">
        <f t="shared" si="0"/>
        <v>100</v>
      </c>
      <c r="L42" s="48">
        <v>100</v>
      </c>
      <c r="M42" s="48">
        <v>100</v>
      </c>
    </row>
    <row r="43" spans="1:13" s="2" customFormat="1" ht="24.75" customHeight="1" x14ac:dyDescent="0.25">
      <c r="A43" s="20">
        <v>39</v>
      </c>
      <c r="B43" s="76" t="s">
        <v>54</v>
      </c>
      <c r="C43" s="77" t="s">
        <v>70</v>
      </c>
      <c r="D43" s="78" t="s">
        <v>70</v>
      </c>
      <c r="E43" s="79">
        <v>3778</v>
      </c>
      <c r="F43" s="80" t="s">
        <v>70</v>
      </c>
      <c r="G43" s="78" t="s">
        <v>70</v>
      </c>
      <c r="H43" s="45">
        <v>3778</v>
      </c>
      <c r="I43" s="81" t="s">
        <v>70</v>
      </c>
      <c r="J43" s="48" t="s">
        <v>70</v>
      </c>
      <c r="K43" s="47">
        <f t="shared" si="0"/>
        <v>100</v>
      </c>
      <c r="L43" s="48">
        <v>100</v>
      </c>
      <c r="M43" s="48">
        <v>100</v>
      </c>
    </row>
    <row r="44" spans="1:13" s="2" customFormat="1" ht="24.75" customHeight="1" x14ac:dyDescent="0.25">
      <c r="A44" s="20">
        <v>40</v>
      </c>
      <c r="B44" s="76" t="s">
        <v>55</v>
      </c>
      <c r="C44" s="77" t="s">
        <v>70</v>
      </c>
      <c r="D44" s="78" t="s">
        <v>70</v>
      </c>
      <c r="E44" s="79">
        <v>1852</v>
      </c>
      <c r="F44" s="80" t="s">
        <v>70</v>
      </c>
      <c r="G44" s="78" t="s">
        <v>70</v>
      </c>
      <c r="H44" s="45">
        <v>1852</v>
      </c>
      <c r="I44" s="81" t="s">
        <v>70</v>
      </c>
      <c r="J44" s="48" t="s">
        <v>70</v>
      </c>
      <c r="K44" s="47">
        <f t="shared" si="0"/>
        <v>100</v>
      </c>
      <c r="L44" s="48">
        <v>100</v>
      </c>
      <c r="M44" s="48">
        <v>100</v>
      </c>
    </row>
    <row r="45" spans="1:13" s="2" customFormat="1" ht="24.75" customHeight="1" x14ac:dyDescent="0.25">
      <c r="A45" s="20">
        <v>41</v>
      </c>
      <c r="B45" s="76" t="s">
        <v>56</v>
      </c>
      <c r="C45" s="77" t="s">
        <v>70</v>
      </c>
      <c r="D45" s="78" t="s">
        <v>70</v>
      </c>
      <c r="E45" s="79">
        <v>4004</v>
      </c>
      <c r="F45" s="80" t="s">
        <v>70</v>
      </c>
      <c r="G45" s="78" t="s">
        <v>70</v>
      </c>
      <c r="H45" s="45">
        <v>4004</v>
      </c>
      <c r="I45" s="81" t="s">
        <v>70</v>
      </c>
      <c r="J45" s="48" t="s">
        <v>70</v>
      </c>
      <c r="K45" s="47">
        <f t="shared" si="0"/>
        <v>100</v>
      </c>
      <c r="L45" s="48">
        <v>100</v>
      </c>
      <c r="M45" s="48">
        <v>100</v>
      </c>
    </row>
    <row r="46" spans="1:13" s="2" customFormat="1" ht="24.75" customHeight="1" x14ac:dyDescent="0.25">
      <c r="A46" s="20">
        <v>42</v>
      </c>
      <c r="B46" s="76" t="s">
        <v>57</v>
      </c>
      <c r="C46" s="77" t="s">
        <v>70</v>
      </c>
      <c r="D46" s="78" t="s">
        <v>70</v>
      </c>
      <c r="E46" s="79">
        <v>2448</v>
      </c>
      <c r="F46" s="80" t="s">
        <v>70</v>
      </c>
      <c r="G46" s="78" t="s">
        <v>70</v>
      </c>
      <c r="H46" s="45">
        <v>2448</v>
      </c>
      <c r="I46" s="81" t="s">
        <v>70</v>
      </c>
      <c r="J46" s="48" t="s">
        <v>70</v>
      </c>
      <c r="K46" s="47">
        <f t="shared" si="0"/>
        <v>100</v>
      </c>
      <c r="L46" s="48">
        <v>100</v>
      </c>
      <c r="M46" s="48">
        <v>100</v>
      </c>
    </row>
    <row r="47" spans="1:13" s="2" customFormat="1" ht="24.75" customHeight="1" x14ac:dyDescent="0.25">
      <c r="A47" s="20">
        <v>43</v>
      </c>
      <c r="B47" s="76" t="s">
        <v>14</v>
      </c>
      <c r="C47" s="77" t="s">
        <v>70</v>
      </c>
      <c r="D47" s="78" t="s">
        <v>70</v>
      </c>
      <c r="E47" s="79">
        <v>2786</v>
      </c>
      <c r="F47" s="80" t="s">
        <v>70</v>
      </c>
      <c r="G47" s="78" t="s">
        <v>70</v>
      </c>
      <c r="H47" s="45">
        <v>2786</v>
      </c>
      <c r="I47" s="81" t="s">
        <v>70</v>
      </c>
      <c r="J47" s="48" t="s">
        <v>70</v>
      </c>
      <c r="K47" s="47">
        <f t="shared" si="0"/>
        <v>100</v>
      </c>
      <c r="L47" s="48">
        <v>100</v>
      </c>
      <c r="M47" s="48">
        <v>100</v>
      </c>
    </row>
    <row r="48" spans="1:13" s="2" customFormat="1" ht="24.75" customHeight="1" x14ac:dyDescent="0.25">
      <c r="A48" s="20">
        <v>44</v>
      </c>
      <c r="B48" s="76" t="s">
        <v>58</v>
      </c>
      <c r="C48" s="77" t="s">
        <v>70</v>
      </c>
      <c r="D48" s="78" t="s">
        <v>70</v>
      </c>
      <c r="E48" s="79">
        <v>2420</v>
      </c>
      <c r="F48" s="80" t="s">
        <v>70</v>
      </c>
      <c r="G48" s="78" t="s">
        <v>70</v>
      </c>
      <c r="H48" s="45">
        <v>2420</v>
      </c>
      <c r="I48" s="81" t="s">
        <v>70</v>
      </c>
      <c r="J48" s="48" t="s">
        <v>70</v>
      </c>
      <c r="K48" s="47">
        <f t="shared" si="0"/>
        <v>100</v>
      </c>
      <c r="L48" s="48">
        <v>100</v>
      </c>
      <c r="M48" s="48">
        <v>100</v>
      </c>
    </row>
    <row r="49" spans="1:13" s="2" customFormat="1" ht="24.75" customHeight="1" x14ac:dyDescent="0.25">
      <c r="A49" s="20">
        <v>45</v>
      </c>
      <c r="B49" s="76" t="s">
        <v>23</v>
      </c>
      <c r="C49" s="77" t="s">
        <v>70</v>
      </c>
      <c r="D49" s="78" t="s">
        <v>70</v>
      </c>
      <c r="E49" s="79">
        <v>4596</v>
      </c>
      <c r="F49" s="80" t="s">
        <v>70</v>
      </c>
      <c r="G49" s="78" t="s">
        <v>70</v>
      </c>
      <c r="H49" s="45">
        <v>4596</v>
      </c>
      <c r="I49" s="81" t="s">
        <v>70</v>
      </c>
      <c r="J49" s="48" t="s">
        <v>70</v>
      </c>
      <c r="K49" s="47">
        <f t="shared" si="0"/>
        <v>100</v>
      </c>
      <c r="L49" s="48">
        <v>100</v>
      </c>
      <c r="M49" s="48">
        <v>100</v>
      </c>
    </row>
    <row r="50" spans="1:13" s="2" customFormat="1" ht="24.75" customHeight="1" x14ac:dyDescent="0.25">
      <c r="A50" s="20">
        <v>46</v>
      </c>
      <c r="B50" s="76" t="s">
        <v>59</v>
      </c>
      <c r="C50" s="77" t="s">
        <v>70</v>
      </c>
      <c r="D50" s="78" t="s">
        <v>70</v>
      </c>
      <c r="E50" s="79">
        <v>2706</v>
      </c>
      <c r="F50" s="80" t="s">
        <v>70</v>
      </c>
      <c r="G50" s="78" t="s">
        <v>70</v>
      </c>
      <c r="H50" s="45">
        <v>2706</v>
      </c>
      <c r="I50" s="81" t="s">
        <v>70</v>
      </c>
      <c r="J50" s="48" t="s">
        <v>70</v>
      </c>
      <c r="K50" s="47">
        <f t="shared" si="0"/>
        <v>100</v>
      </c>
      <c r="L50" s="48">
        <v>100</v>
      </c>
      <c r="M50" s="48">
        <v>100</v>
      </c>
    </row>
    <row r="51" spans="1:13" s="2" customFormat="1" ht="24.75" customHeight="1" x14ac:dyDescent="0.25">
      <c r="A51" s="20">
        <v>47</v>
      </c>
      <c r="B51" s="76" t="s">
        <v>60</v>
      </c>
      <c r="C51" s="77" t="s">
        <v>70</v>
      </c>
      <c r="D51" s="78" t="s">
        <v>70</v>
      </c>
      <c r="E51" s="79">
        <v>1488</v>
      </c>
      <c r="F51" s="80" t="s">
        <v>70</v>
      </c>
      <c r="G51" s="78" t="s">
        <v>70</v>
      </c>
      <c r="H51" s="45">
        <v>1488</v>
      </c>
      <c r="I51" s="81" t="s">
        <v>70</v>
      </c>
      <c r="J51" s="48" t="s">
        <v>70</v>
      </c>
      <c r="K51" s="47">
        <f t="shared" si="0"/>
        <v>100</v>
      </c>
      <c r="L51" s="48">
        <v>100</v>
      </c>
      <c r="M51" s="48">
        <v>100</v>
      </c>
    </row>
    <row r="52" spans="1:13" s="2" customFormat="1" ht="24.75" customHeight="1" x14ac:dyDescent="0.25">
      <c r="A52" s="20">
        <v>48</v>
      </c>
      <c r="B52" s="76" t="s">
        <v>61</v>
      </c>
      <c r="C52" s="77" t="s">
        <v>70</v>
      </c>
      <c r="D52" s="78" t="s">
        <v>70</v>
      </c>
      <c r="E52" s="79">
        <v>4769</v>
      </c>
      <c r="F52" s="80" t="s">
        <v>70</v>
      </c>
      <c r="G52" s="78" t="s">
        <v>70</v>
      </c>
      <c r="H52" s="45">
        <v>4769</v>
      </c>
      <c r="I52" s="81" t="s">
        <v>70</v>
      </c>
      <c r="J52" s="48" t="s">
        <v>70</v>
      </c>
      <c r="K52" s="47">
        <f t="shared" si="0"/>
        <v>100</v>
      </c>
      <c r="L52" s="48">
        <v>100</v>
      </c>
      <c r="M52" s="48">
        <v>100</v>
      </c>
    </row>
    <row r="53" spans="1:13" s="2" customFormat="1" ht="24.75" customHeight="1" x14ac:dyDescent="0.25">
      <c r="A53" s="20">
        <v>49</v>
      </c>
      <c r="B53" s="76" t="s">
        <v>62</v>
      </c>
      <c r="C53" s="77" t="s">
        <v>70</v>
      </c>
      <c r="D53" s="78" t="s">
        <v>70</v>
      </c>
      <c r="E53" s="79">
        <v>2328</v>
      </c>
      <c r="F53" s="80" t="s">
        <v>70</v>
      </c>
      <c r="G53" s="78" t="s">
        <v>70</v>
      </c>
      <c r="H53" s="45">
        <v>2328</v>
      </c>
      <c r="I53" s="81" t="s">
        <v>70</v>
      </c>
      <c r="J53" s="48" t="s">
        <v>70</v>
      </c>
      <c r="K53" s="47">
        <f t="shared" si="0"/>
        <v>100</v>
      </c>
      <c r="L53" s="48">
        <v>100</v>
      </c>
      <c r="M53" s="48">
        <v>100</v>
      </c>
    </row>
    <row r="54" spans="1:13" s="2" customFormat="1" ht="24.75" customHeight="1" x14ac:dyDescent="0.25">
      <c r="A54" s="20">
        <v>50</v>
      </c>
      <c r="B54" s="76" t="s">
        <v>63</v>
      </c>
      <c r="C54" s="77" t="s">
        <v>70</v>
      </c>
      <c r="D54" s="78" t="s">
        <v>70</v>
      </c>
      <c r="E54" s="79">
        <v>1847</v>
      </c>
      <c r="F54" s="80" t="s">
        <v>70</v>
      </c>
      <c r="G54" s="78" t="s">
        <v>70</v>
      </c>
      <c r="H54" s="45">
        <v>1847</v>
      </c>
      <c r="I54" s="81" t="s">
        <v>70</v>
      </c>
      <c r="J54" s="48" t="s">
        <v>70</v>
      </c>
      <c r="K54" s="47">
        <f t="shared" si="0"/>
        <v>100</v>
      </c>
      <c r="L54" s="48">
        <v>100</v>
      </c>
      <c r="M54" s="48">
        <v>100</v>
      </c>
    </row>
    <row r="55" spans="1:13" s="2" customFormat="1" ht="24.75" customHeight="1" x14ac:dyDescent="0.25">
      <c r="A55" s="20">
        <v>51</v>
      </c>
      <c r="B55" s="76" t="s">
        <v>64</v>
      </c>
      <c r="C55" s="77" t="s">
        <v>70</v>
      </c>
      <c r="D55" s="78" t="s">
        <v>70</v>
      </c>
      <c r="E55" s="79">
        <v>2225</v>
      </c>
      <c r="F55" s="80" t="s">
        <v>70</v>
      </c>
      <c r="G55" s="78" t="s">
        <v>70</v>
      </c>
      <c r="H55" s="45">
        <v>2225</v>
      </c>
      <c r="I55" s="81" t="s">
        <v>70</v>
      </c>
      <c r="J55" s="48" t="s">
        <v>70</v>
      </c>
      <c r="K55" s="47">
        <f t="shared" si="0"/>
        <v>100</v>
      </c>
      <c r="L55" s="48">
        <v>100</v>
      </c>
      <c r="M55" s="48">
        <v>100</v>
      </c>
    </row>
    <row r="56" spans="1:13" s="2" customFormat="1" ht="24.75" customHeight="1" x14ac:dyDescent="0.25">
      <c r="A56" s="20">
        <v>52</v>
      </c>
      <c r="B56" s="76" t="s">
        <v>15</v>
      </c>
      <c r="C56" s="77" t="s">
        <v>70</v>
      </c>
      <c r="D56" s="78" t="s">
        <v>70</v>
      </c>
      <c r="E56" s="79">
        <v>1912</v>
      </c>
      <c r="F56" s="80" t="s">
        <v>70</v>
      </c>
      <c r="G56" s="78" t="s">
        <v>70</v>
      </c>
      <c r="H56" s="45">
        <v>1912</v>
      </c>
      <c r="I56" s="81" t="s">
        <v>70</v>
      </c>
      <c r="J56" s="48" t="s">
        <v>70</v>
      </c>
      <c r="K56" s="47">
        <f t="shared" si="0"/>
        <v>100</v>
      </c>
      <c r="L56" s="48">
        <v>100</v>
      </c>
      <c r="M56" s="48">
        <v>100</v>
      </c>
    </row>
    <row r="57" spans="1:13" s="2" customFormat="1" ht="24.75" customHeight="1" x14ac:dyDescent="0.25">
      <c r="A57" s="20">
        <v>53</v>
      </c>
      <c r="B57" s="76" t="s">
        <v>65</v>
      </c>
      <c r="C57" s="77" t="s">
        <v>70</v>
      </c>
      <c r="D57" s="78" t="s">
        <v>70</v>
      </c>
      <c r="E57" s="79">
        <v>1126</v>
      </c>
      <c r="F57" s="80" t="s">
        <v>70</v>
      </c>
      <c r="G57" s="78" t="s">
        <v>70</v>
      </c>
      <c r="H57" s="45">
        <v>1126</v>
      </c>
      <c r="I57" s="81" t="s">
        <v>70</v>
      </c>
      <c r="J57" s="48" t="s">
        <v>70</v>
      </c>
      <c r="K57" s="47">
        <f t="shared" si="0"/>
        <v>100</v>
      </c>
      <c r="L57" s="48">
        <v>100</v>
      </c>
      <c r="M57" s="48">
        <v>100</v>
      </c>
    </row>
    <row r="58" spans="1:13" s="2" customFormat="1" ht="24.75" customHeight="1" thickBot="1" x14ac:dyDescent="0.3">
      <c r="A58" s="20">
        <v>54</v>
      </c>
      <c r="B58" s="86" t="s">
        <v>66</v>
      </c>
      <c r="C58" s="72" t="s">
        <v>70</v>
      </c>
      <c r="D58" s="72" t="s">
        <v>70</v>
      </c>
      <c r="E58" s="56">
        <v>1448</v>
      </c>
      <c r="F58" s="87" t="s">
        <v>70</v>
      </c>
      <c r="G58" s="72" t="s">
        <v>70</v>
      </c>
      <c r="H58" s="88">
        <v>1448</v>
      </c>
      <c r="I58" s="81" t="s">
        <v>70</v>
      </c>
      <c r="J58" s="48" t="s">
        <v>70</v>
      </c>
      <c r="K58" s="47">
        <f t="shared" si="0"/>
        <v>100</v>
      </c>
      <c r="L58" s="48">
        <v>100</v>
      </c>
      <c r="M58" s="48">
        <v>100</v>
      </c>
    </row>
    <row r="59" spans="1:13" s="2" customFormat="1" ht="24.75" customHeight="1" thickTop="1" x14ac:dyDescent="0.25">
      <c r="A59" s="23"/>
      <c r="B59" s="24" t="s">
        <v>16</v>
      </c>
      <c r="C59" s="89" t="s">
        <v>70</v>
      </c>
      <c r="D59" s="90" t="s">
        <v>70</v>
      </c>
      <c r="E59" s="91">
        <f t="shared" ref="E59:H59" si="1">SUM(E5:E41)</f>
        <v>841979</v>
      </c>
      <c r="F59" s="89" t="s">
        <v>70</v>
      </c>
      <c r="G59" s="90" t="s">
        <v>70</v>
      </c>
      <c r="H59" s="62">
        <f t="shared" si="1"/>
        <v>841979</v>
      </c>
      <c r="I59" s="75" t="s">
        <v>70</v>
      </c>
      <c r="J59" s="40" t="s">
        <v>70</v>
      </c>
      <c r="K59" s="64">
        <f t="shared" si="0"/>
        <v>100</v>
      </c>
      <c r="L59" s="40">
        <v>100</v>
      </c>
      <c r="M59" s="40">
        <v>100</v>
      </c>
    </row>
    <row r="60" spans="1:13" s="2" customFormat="1" ht="24.75" customHeight="1" x14ac:dyDescent="0.25">
      <c r="A60" s="25"/>
      <c r="B60" s="26" t="s">
        <v>17</v>
      </c>
      <c r="C60" s="65" t="s">
        <v>70</v>
      </c>
      <c r="D60" s="66" t="s">
        <v>70</v>
      </c>
      <c r="E60" s="67">
        <f t="shared" ref="E60:H60" si="2">SUM(E42:E58)</f>
        <v>53300</v>
      </c>
      <c r="F60" s="65" t="s">
        <v>70</v>
      </c>
      <c r="G60" s="66" t="s">
        <v>70</v>
      </c>
      <c r="H60" s="68">
        <f t="shared" si="2"/>
        <v>53300</v>
      </c>
      <c r="I60" s="81" t="s">
        <v>70</v>
      </c>
      <c r="J60" s="48" t="s">
        <v>70</v>
      </c>
      <c r="K60" s="70">
        <f t="shared" si="0"/>
        <v>100</v>
      </c>
      <c r="L60" s="48">
        <v>100</v>
      </c>
      <c r="M60" s="48">
        <v>100</v>
      </c>
    </row>
    <row r="61" spans="1:13" s="2" customFormat="1" ht="24.75" customHeight="1" x14ac:dyDescent="0.25">
      <c r="A61" s="27"/>
      <c r="B61" s="28" t="s">
        <v>18</v>
      </c>
      <c r="C61" s="65" t="s">
        <v>70</v>
      </c>
      <c r="D61" s="66" t="s">
        <v>70</v>
      </c>
      <c r="E61" s="67">
        <f t="shared" ref="E61:H61" si="3">SUM(E59:E60)</f>
        <v>895279</v>
      </c>
      <c r="F61" s="65" t="s">
        <v>70</v>
      </c>
      <c r="G61" s="66" t="s">
        <v>70</v>
      </c>
      <c r="H61" s="68">
        <f t="shared" si="3"/>
        <v>895279</v>
      </c>
      <c r="I61" s="81" t="s">
        <v>70</v>
      </c>
      <c r="J61" s="48" t="s">
        <v>70</v>
      </c>
      <c r="K61" s="70">
        <f t="shared" si="0"/>
        <v>100</v>
      </c>
      <c r="L61" s="48">
        <v>100</v>
      </c>
      <c r="M61" s="48">
        <v>100</v>
      </c>
    </row>
    <row r="62" spans="1:13" s="2" customFormat="1" ht="20.25" customHeight="1" x14ac:dyDescent="0.2">
      <c r="A62" s="109" t="s">
        <v>69</v>
      </c>
      <c r="B62" s="109"/>
      <c r="C62" s="109"/>
      <c r="D62" s="109"/>
      <c r="E62" s="109"/>
      <c r="F62" s="109"/>
      <c r="G62" s="109"/>
      <c r="H62" s="109"/>
      <c r="I62" s="109"/>
      <c r="J62" s="109"/>
      <c r="K62" s="109"/>
      <c r="L62" s="109"/>
      <c r="M62" s="109"/>
    </row>
    <row r="63" spans="1:13" s="3" customFormat="1" x14ac:dyDescent="0.3">
      <c r="H63" s="4"/>
      <c r="I63" s="4"/>
      <c r="J63" s="4"/>
      <c r="K63" s="4"/>
    </row>
    <row r="64" spans="1:13" s="3" customFormat="1" x14ac:dyDescent="0.3">
      <c r="H64" s="4"/>
      <c r="I64" s="4"/>
      <c r="J64" s="4"/>
      <c r="K64" s="4"/>
    </row>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pans="14:14" s="3" customFormat="1" x14ac:dyDescent="0.3"/>
    <row r="114" spans="14:14" s="3" customFormat="1" x14ac:dyDescent="0.3"/>
    <row r="115" spans="14:14" s="3" customFormat="1" x14ac:dyDescent="0.3"/>
    <row r="116" spans="14:14" s="3" customFormat="1" x14ac:dyDescent="0.3"/>
    <row r="117" spans="14:14" s="3" customFormat="1" x14ac:dyDescent="0.3"/>
    <row r="118" spans="14:14" s="3" customFormat="1" x14ac:dyDescent="0.3"/>
    <row r="119" spans="14:14" s="3" customFormat="1" x14ac:dyDescent="0.3"/>
    <row r="120" spans="14:14" s="3" customFormat="1" x14ac:dyDescent="0.3"/>
    <row r="121" spans="14:14" s="3" customFormat="1" x14ac:dyDescent="0.3"/>
    <row r="122" spans="14:14" s="3" customFormat="1" x14ac:dyDescent="0.3"/>
    <row r="123" spans="14:14" s="3" customFormat="1" x14ac:dyDescent="0.3"/>
    <row r="124" spans="14:14" s="3" customFormat="1" x14ac:dyDescent="0.3"/>
    <row r="125" spans="14:14" s="3" customFormat="1" x14ac:dyDescent="0.3"/>
    <row r="126" spans="14:14" s="3" customFormat="1" x14ac:dyDescent="0.3"/>
    <row r="127" spans="14:14" s="3" customFormat="1" x14ac:dyDescent="0.3">
      <c r="N127" s="4"/>
    </row>
    <row r="128" spans="14:14" s="3" customFormat="1" x14ac:dyDescent="0.3">
      <c r="N128" s="4"/>
    </row>
    <row r="129" spans="14:14" s="3" customFormat="1" x14ac:dyDescent="0.3">
      <c r="N129" s="4"/>
    </row>
    <row r="130" spans="14:14" s="3" customFormat="1" x14ac:dyDescent="0.3">
      <c r="N130" s="4"/>
    </row>
    <row r="131" spans="14:14" s="3" customFormat="1" x14ac:dyDescent="0.3">
      <c r="N131" s="4"/>
    </row>
    <row r="132" spans="14:14" s="3" customFormat="1" x14ac:dyDescent="0.3">
      <c r="N132" s="4"/>
    </row>
    <row r="133" spans="14:14" s="3" customFormat="1" x14ac:dyDescent="0.3">
      <c r="N133" s="4"/>
    </row>
    <row r="134" spans="14:14" s="3" customFormat="1" x14ac:dyDescent="0.3">
      <c r="N134" s="4"/>
    </row>
    <row r="135" spans="14:14" s="3" customFormat="1" x14ac:dyDescent="0.3">
      <c r="N135" s="4"/>
    </row>
    <row r="136" spans="14:14" s="3" customFormat="1" x14ac:dyDescent="0.3">
      <c r="N136" s="4"/>
    </row>
    <row r="137" spans="14:14" s="3" customFormat="1" x14ac:dyDescent="0.3">
      <c r="N137" s="4"/>
    </row>
    <row r="138" spans="14:14" s="3" customFormat="1" x14ac:dyDescent="0.3">
      <c r="N138" s="4"/>
    </row>
    <row r="139" spans="14:14" s="3" customFormat="1" x14ac:dyDescent="0.3">
      <c r="N139" s="4"/>
    </row>
    <row r="140" spans="14:14" s="3" customFormat="1" x14ac:dyDescent="0.3">
      <c r="N140" s="4"/>
    </row>
    <row r="141" spans="14:14" s="3" customFormat="1" x14ac:dyDescent="0.3">
      <c r="N141" s="4"/>
    </row>
    <row r="142" spans="14:14" s="3" customFormat="1" x14ac:dyDescent="0.3">
      <c r="N142" s="4"/>
    </row>
    <row r="143" spans="14:14" s="3" customFormat="1" x14ac:dyDescent="0.3">
      <c r="N143" s="4"/>
    </row>
    <row r="144" spans="14:14" s="3" customFormat="1" x14ac:dyDescent="0.3">
      <c r="N144" s="4"/>
    </row>
    <row r="145" spans="14:14" s="3" customFormat="1" x14ac:dyDescent="0.3">
      <c r="N145" s="4"/>
    </row>
    <row r="146" spans="14:14" s="3" customFormat="1" x14ac:dyDescent="0.3">
      <c r="N146" s="4"/>
    </row>
    <row r="147" spans="14:14" s="3" customFormat="1" x14ac:dyDescent="0.3">
      <c r="N147" s="4"/>
    </row>
    <row r="148" spans="14:14" s="3" customFormat="1" x14ac:dyDescent="0.3">
      <c r="N148" s="4"/>
    </row>
    <row r="149" spans="14:14" s="3" customFormat="1" x14ac:dyDescent="0.3">
      <c r="N149" s="4"/>
    </row>
    <row r="150" spans="14:14" s="3" customFormat="1" x14ac:dyDescent="0.3">
      <c r="N150" s="4"/>
    </row>
    <row r="151" spans="14:14" s="3" customFormat="1" x14ac:dyDescent="0.3">
      <c r="N151" s="4"/>
    </row>
    <row r="152" spans="14:14" s="3" customFormat="1" x14ac:dyDescent="0.3">
      <c r="N152" s="4"/>
    </row>
    <row r="153" spans="14:14" s="3" customFormat="1" x14ac:dyDescent="0.3">
      <c r="N153" s="4"/>
    </row>
    <row r="154" spans="14:14" s="3" customFormat="1" x14ac:dyDescent="0.3">
      <c r="N154" s="4"/>
    </row>
    <row r="155" spans="14:14" s="3" customFormat="1" x14ac:dyDescent="0.3">
      <c r="N155" s="4"/>
    </row>
    <row r="156" spans="14:14" s="3" customFormat="1" x14ac:dyDescent="0.3">
      <c r="N156" s="4"/>
    </row>
  </sheetData>
  <mergeCells count="8">
    <mergeCell ref="A1:M1"/>
    <mergeCell ref="A2:C2"/>
    <mergeCell ref="K2:M2"/>
    <mergeCell ref="C3:E3"/>
    <mergeCell ref="F3:H3"/>
    <mergeCell ref="I3:K3"/>
    <mergeCell ref="L3:M3"/>
    <mergeCell ref="A62:M62"/>
  </mergeCells>
  <phoneticPr fontId="27"/>
  <printOptions horizontalCentered="1" verticalCentered="1"/>
  <pageMargins left="0.59055118110236227" right="0.59055118110236227" top="0.39370078740157483" bottom="0.39370078740157483" header="0" footer="0.19685039370078741"/>
  <pageSetup paperSize="9" scale="50" firstPageNumber="145"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103BF-8190-47DE-BCAA-4B060D83262E}">
  <sheetPr>
    <tabColor indexed="13"/>
    <pageSetUpPr autoPageBreaks="0"/>
  </sheetPr>
  <dimension ref="A1:Q157"/>
  <sheetViews>
    <sheetView showGridLines="0" showOutlineSymbols="0" view="pageBreakPreview" zoomScale="80" zoomScaleNormal="75" zoomScaleSheetLayoutView="80" workbookViewId="0">
      <selection sqref="A1:M1"/>
    </sheetView>
  </sheetViews>
  <sheetFormatPr defaultColWidth="10.703125" defaultRowHeight="23.4" x14ac:dyDescent="0.3"/>
  <cols>
    <col min="1" max="1" width="2.9375" style="4" customWidth="1"/>
    <col min="2" max="2" width="8" style="4" customWidth="1"/>
    <col min="3" max="8" width="8.64453125" style="4" customWidth="1"/>
    <col min="9" max="13" width="5.64453125" style="4" customWidth="1"/>
    <col min="14" max="16384" width="10.703125" style="4"/>
  </cols>
  <sheetData>
    <row r="1" spans="1:17" s="1" customFormat="1" ht="23.25" customHeight="1" x14ac:dyDescent="0.25">
      <c r="A1" s="110" t="s">
        <v>72</v>
      </c>
      <c r="B1" s="110"/>
      <c r="C1" s="110"/>
      <c r="D1" s="110"/>
      <c r="E1" s="110"/>
      <c r="F1" s="110"/>
      <c r="G1" s="110"/>
      <c r="H1" s="110"/>
      <c r="I1" s="110"/>
      <c r="J1" s="110"/>
      <c r="K1" s="110"/>
      <c r="L1" s="110"/>
      <c r="M1" s="110"/>
      <c r="O1" s="122"/>
      <c r="P1" s="122"/>
      <c r="Q1" s="122"/>
    </row>
    <row r="2" spans="1:17" s="1" customFormat="1" ht="23.25" customHeight="1" x14ac:dyDescent="0.25">
      <c r="A2" s="111" t="s">
        <v>77</v>
      </c>
      <c r="B2" s="111"/>
      <c r="C2" s="111"/>
      <c r="D2" s="5"/>
      <c r="E2" s="5"/>
      <c r="F2" s="5"/>
      <c r="G2" s="5"/>
      <c r="H2" s="5"/>
      <c r="I2" s="6"/>
      <c r="J2" s="6"/>
      <c r="K2" s="118" t="s">
        <v>0</v>
      </c>
      <c r="L2" s="119"/>
      <c r="M2" s="119"/>
      <c r="O2" s="92"/>
      <c r="P2" s="92"/>
      <c r="Q2" s="92"/>
    </row>
    <row r="3" spans="1:17" s="2" customFormat="1" ht="24.75" customHeight="1" x14ac:dyDescent="0.2">
      <c r="A3" s="7"/>
      <c r="B3" s="8"/>
      <c r="C3" s="112" t="s">
        <v>19</v>
      </c>
      <c r="D3" s="113"/>
      <c r="E3" s="114"/>
      <c r="F3" s="112" t="s">
        <v>20</v>
      </c>
      <c r="G3" s="113"/>
      <c r="H3" s="114"/>
      <c r="I3" s="115" t="s">
        <v>24</v>
      </c>
      <c r="J3" s="116"/>
      <c r="K3" s="117"/>
      <c r="L3" s="120" t="s">
        <v>25</v>
      </c>
      <c r="M3" s="121"/>
      <c r="O3" s="92"/>
      <c r="P3" s="92"/>
      <c r="Q3" s="92"/>
    </row>
    <row r="4" spans="1:17" s="2" customFormat="1" ht="24.75" customHeight="1" thickBot="1" x14ac:dyDescent="0.25">
      <c r="A4" s="9"/>
      <c r="B4" s="10"/>
      <c r="C4" s="11" t="s">
        <v>2</v>
      </c>
      <c r="D4" s="12" t="s">
        <v>3</v>
      </c>
      <c r="E4" s="13" t="s">
        <v>1</v>
      </c>
      <c r="F4" s="14" t="s">
        <v>2</v>
      </c>
      <c r="G4" s="15" t="s">
        <v>3</v>
      </c>
      <c r="H4" s="13" t="s">
        <v>1</v>
      </c>
      <c r="I4" s="16" t="s">
        <v>4</v>
      </c>
      <c r="J4" s="17" t="s">
        <v>5</v>
      </c>
      <c r="K4" s="17" t="s">
        <v>26</v>
      </c>
      <c r="L4" s="29" t="s">
        <v>74</v>
      </c>
      <c r="M4" s="30" t="s">
        <v>73</v>
      </c>
      <c r="O4" s="92"/>
      <c r="P4" s="92"/>
      <c r="Q4" s="92"/>
    </row>
    <row r="5" spans="1:17" s="2" customFormat="1" ht="24.75" customHeight="1" thickTop="1" x14ac:dyDescent="0.25">
      <c r="A5" s="18">
        <v>1</v>
      </c>
      <c r="B5" s="71" t="s">
        <v>27</v>
      </c>
      <c r="C5" s="88">
        <v>1433068</v>
      </c>
      <c r="D5" s="88">
        <v>103309</v>
      </c>
      <c r="E5" s="56">
        <v>1536377</v>
      </c>
      <c r="F5" s="93">
        <v>1400948</v>
      </c>
      <c r="G5" s="74">
        <v>18440</v>
      </c>
      <c r="H5" s="74">
        <v>1419388</v>
      </c>
      <c r="I5" s="94">
        <f>ROUND(F5/C5*100,1)</f>
        <v>97.8</v>
      </c>
      <c r="J5" s="95">
        <f>ROUND(G5/D5*100,1)</f>
        <v>17.8</v>
      </c>
      <c r="K5" s="39">
        <f>ROUND(H5/E5*100,1)</f>
        <v>92.4</v>
      </c>
      <c r="L5" s="40">
        <v>92.2</v>
      </c>
      <c r="M5" s="40">
        <v>91.8</v>
      </c>
      <c r="O5" s="92"/>
      <c r="P5" s="92"/>
      <c r="Q5" s="92"/>
    </row>
    <row r="6" spans="1:17" s="2" customFormat="1" ht="24.75" customHeight="1" x14ac:dyDescent="0.25">
      <c r="A6" s="20">
        <v>2</v>
      </c>
      <c r="B6" s="76" t="s">
        <v>28</v>
      </c>
      <c r="C6" s="96">
        <v>202958</v>
      </c>
      <c r="D6" s="97">
        <v>19306</v>
      </c>
      <c r="E6" s="79">
        <v>222264</v>
      </c>
      <c r="F6" s="98">
        <v>198240</v>
      </c>
      <c r="G6" s="97">
        <v>3454</v>
      </c>
      <c r="H6" s="45">
        <v>201694</v>
      </c>
      <c r="I6" s="99">
        <f t="shared" ref="I6:K61" si="0">ROUND(F6/C6*100,1)</f>
        <v>97.7</v>
      </c>
      <c r="J6" s="100">
        <f t="shared" si="0"/>
        <v>17.899999999999999</v>
      </c>
      <c r="K6" s="47">
        <f t="shared" si="0"/>
        <v>90.7</v>
      </c>
      <c r="L6" s="48">
        <v>90.3</v>
      </c>
      <c r="M6" s="48">
        <v>90.6</v>
      </c>
    </row>
    <row r="7" spans="1:17" s="2" customFormat="1" ht="24.75" customHeight="1" x14ac:dyDescent="0.25">
      <c r="A7" s="20">
        <v>3</v>
      </c>
      <c r="B7" s="76" t="s">
        <v>29</v>
      </c>
      <c r="C7" s="96">
        <v>402007</v>
      </c>
      <c r="D7" s="97">
        <v>18105</v>
      </c>
      <c r="E7" s="79">
        <v>420112</v>
      </c>
      <c r="F7" s="98">
        <v>394880</v>
      </c>
      <c r="G7" s="97">
        <v>5179</v>
      </c>
      <c r="H7" s="45">
        <v>400059</v>
      </c>
      <c r="I7" s="99">
        <f t="shared" si="0"/>
        <v>98.2</v>
      </c>
      <c r="J7" s="100">
        <f t="shared" si="0"/>
        <v>28.6</v>
      </c>
      <c r="K7" s="47">
        <f t="shared" si="0"/>
        <v>95.2</v>
      </c>
      <c r="L7" s="48">
        <v>95.3</v>
      </c>
      <c r="M7" s="48">
        <v>95.7</v>
      </c>
    </row>
    <row r="8" spans="1:17" s="2" customFormat="1" ht="24.75" customHeight="1" x14ac:dyDescent="0.25">
      <c r="A8" s="20">
        <v>4</v>
      </c>
      <c r="B8" s="76" t="s">
        <v>30</v>
      </c>
      <c r="C8" s="96">
        <v>707764</v>
      </c>
      <c r="D8" s="97">
        <v>28954</v>
      </c>
      <c r="E8" s="79">
        <v>736718</v>
      </c>
      <c r="F8" s="98">
        <v>696905</v>
      </c>
      <c r="G8" s="97">
        <v>6879</v>
      </c>
      <c r="H8" s="45">
        <v>703784</v>
      </c>
      <c r="I8" s="99">
        <f t="shared" si="0"/>
        <v>98.5</v>
      </c>
      <c r="J8" s="100">
        <f t="shared" si="0"/>
        <v>23.8</v>
      </c>
      <c r="K8" s="47">
        <f t="shared" si="0"/>
        <v>95.5</v>
      </c>
      <c r="L8" s="48">
        <v>95.5</v>
      </c>
      <c r="M8" s="48">
        <v>95.2</v>
      </c>
    </row>
    <row r="9" spans="1:17" s="2" customFormat="1" ht="24.75" customHeight="1" x14ac:dyDescent="0.25">
      <c r="A9" s="20">
        <v>5</v>
      </c>
      <c r="B9" s="76" t="s">
        <v>31</v>
      </c>
      <c r="C9" s="96">
        <v>177272</v>
      </c>
      <c r="D9" s="97">
        <v>5970</v>
      </c>
      <c r="E9" s="79">
        <v>183242</v>
      </c>
      <c r="F9" s="98">
        <v>174591</v>
      </c>
      <c r="G9" s="97">
        <v>1416</v>
      </c>
      <c r="H9" s="45">
        <v>176007</v>
      </c>
      <c r="I9" s="99">
        <f t="shared" si="0"/>
        <v>98.5</v>
      </c>
      <c r="J9" s="100">
        <f t="shared" si="0"/>
        <v>23.7</v>
      </c>
      <c r="K9" s="47">
        <f t="shared" si="0"/>
        <v>96.1</v>
      </c>
      <c r="L9" s="48">
        <v>96</v>
      </c>
      <c r="M9" s="48">
        <v>95.1</v>
      </c>
    </row>
    <row r="10" spans="1:17" s="2" customFormat="1" ht="24.75" customHeight="1" x14ac:dyDescent="0.25">
      <c r="A10" s="20">
        <v>6</v>
      </c>
      <c r="B10" s="76" t="s">
        <v>6</v>
      </c>
      <c r="C10" s="96">
        <v>426567</v>
      </c>
      <c r="D10" s="97">
        <v>42240</v>
      </c>
      <c r="E10" s="79">
        <v>468807</v>
      </c>
      <c r="F10" s="98">
        <v>416756</v>
      </c>
      <c r="G10" s="97">
        <v>7029</v>
      </c>
      <c r="H10" s="45">
        <v>423785</v>
      </c>
      <c r="I10" s="99">
        <f t="shared" si="0"/>
        <v>97.7</v>
      </c>
      <c r="J10" s="100">
        <f t="shared" si="0"/>
        <v>16.600000000000001</v>
      </c>
      <c r="K10" s="47">
        <f t="shared" si="0"/>
        <v>90.4</v>
      </c>
      <c r="L10" s="48">
        <v>89.7</v>
      </c>
      <c r="M10" s="48">
        <v>88.4</v>
      </c>
    </row>
    <row r="11" spans="1:17" s="2" customFormat="1" ht="24.75" customHeight="1" x14ac:dyDescent="0.25">
      <c r="A11" s="20">
        <v>7</v>
      </c>
      <c r="B11" s="76" t="s">
        <v>32</v>
      </c>
      <c r="C11" s="96">
        <v>576626</v>
      </c>
      <c r="D11" s="97">
        <v>18736</v>
      </c>
      <c r="E11" s="79">
        <v>595362</v>
      </c>
      <c r="F11" s="98">
        <v>570764</v>
      </c>
      <c r="G11" s="97">
        <v>6466</v>
      </c>
      <c r="H11" s="45">
        <v>577230</v>
      </c>
      <c r="I11" s="99">
        <f t="shared" si="0"/>
        <v>99</v>
      </c>
      <c r="J11" s="100">
        <f t="shared" si="0"/>
        <v>34.5</v>
      </c>
      <c r="K11" s="47">
        <f t="shared" si="0"/>
        <v>97</v>
      </c>
      <c r="L11" s="48">
        <v>96.6</v>
      </c>
      <c r="M11" s="48">
        <v>96.8</v>
      </c>
    </row>
    <row r="12" spans="1:17" s="2" customFormat="1" ht="24.75" customHeight="1" x14ac:dyDescent="0.25">
      <c r="A12" s="20">
        <v>8</v>
      </c>
      <c r="B12" s="76" t="s">
        <v>33</v>
      </c>
      <c r="C12" s="96">
        <v>435227</v>
      </c>
      <c r="D12" s="97">
        <v>10988</v>
      </c>
      <c r="E12" s="79">
        <v>446215</v>
      </c>
      <c r="F12" s="98">
        <v>429985</v>
      </c>
      <c r="G12" s="97">
        <v>2529</v>
      </c>
      <c r="H12" s="45">
        <v>432514</v>
      </c>
      <c r="I12" s="99">
        <f t="shared" si="0"/>
        <v>98.8</v>
      </c>
      <c r="J12" s="100">
        <f t="shared" si="0"/>
        <v>23</v>
      </c>
      <c r="K12" s="47">
        <f t="shared" si="0"/>
        <v>96.9</v>
      </c>
      <c r="L12" s="48">
        <v>97.2</v>
      </c>
      <c r="M12" s="48">
        <v>97</v>
      </c>
    </row>
    <row r="13" spans="1:17" s="2" customFormat="1" ht="24.75" customHeight="1" x14ac:dyDescent="0.25">
      <c r="A13" s="20">
        <v>9</v>
      </c>
      <c r="B13" s="76" t="s">
        <v>34</v>
      </c>
      <c r="C13" s="96">
        <v>297963</v>
      </c>
      <c r="D13" s="97">
        <v>20423</v>
      </c>
      <c r="E13" s="79">
        <v>318386</v>
      </c>
      <c r="F13" s="98">
        <v>291371</v>
      </c>
      <c r="G13" s="97">
        <v>4739</v>
      </c>
      <c r="H13" s="45">
        <v>296110</v>
      </c>
      <c r="I13" s="99">
        <f t="shared" si="0"/>
        <v>97.8</v>
      </c>
      <c r="J13" s="100">
        <f t="shared" si="0"/>
        <v>23.2</v>
      </c>
      <c r="K13" s="47">
        <f t="shared" si="0"/>
        <v>93</v>
      </c>
      <c r="L13" s="48">
        <v>92.4</v>
      </c>
      <c r="M13" s="48">
        <v>92</v>
      </c>
    </row>
    <row r="14" spans="1:17" s="2" customFormat="1" ht="24.75" customHeight="1" x14ac:dyDescent="0.25">
      <c r="A14" s="20">
        <v>10</v>
      </c>
      <c r="B14" s="76" t="s">
        <v>35</v>
      </c>
      <c r="C14" s="96">
        <v>370236</v>
      </c>
      <c r="D14" s="97">
        <v>31463</v>
      </c>
      <c r="E14" s="79">
        <v>401699</v>
      </c>
      <c r="F14" s="98">
        <v>360566</v>
      </c>
      <c r="G14" s="97">
        <v>5752</v>
      </c>
      <c r="H14" s="45">
        <v>366318</v>
      </c>
      <c r="I14" s="99">
        <f t="shared" si="0"/>
        <v>97.4</v>
      </c>
      <c r="J14" s="100">
        <f t="shared" si="0"/>
        <v>18.3</v>
      </c>
      <c r="K14" s="47">
        <f t="shared" si="0"/>
        <v>91.2</v>
      </c>
      <c r="L14" s="48">
        <v>90.7</v>
      </c>
      <c r="M14" s="48">
        <v>90.4</v>
      </c>
    </row>
    <row r="15" spans="1:17" s="2" customFormat="1" ht="24.75" customHeight="1" x14ac:dyDescent="0.25">
      <c r="A15" s="20">
        <v>11</v>
      </c>
      <c r="B15" s="76" t="s">
        <v>36</v>
      </c>
      <c r="C15" s="96">
        <v>329570</v>
      </c>
      <c r="D15" s="97">
        <v>31415</v>
      </c>
      <c r="E15" s="79">
        <v>360985</v>
      </c>
      <c r="F15" s="98">
        <v>321857</v>
      </c>
      <c r="G15" s="97">
        <v>4317</v>
      </c>
      <c r="H15" s="45">
        <v>326174</v>
      </c>
      <c r="I15" s="99">
        <f t="shared" si="0"/>
        <v>97.7</v>
      </c>
      <c r="J15" s="100">
        <f t="shared" si="0"/>
        <v>13.7</v>
      </c>
      <c r="K15" s="47">
        <f t="shared" si="0"/>
        <v>90.4</v>
      </c>
      <c r="L15" s="48">
        <v>90.1</v>
      </c>
      <c r="M15" s="48">
        <v>89.3</v>
      </c>
    </row>
    <row r="16" spans="1:17" s="2" customFormat="1" ht="24.75" customHeight="1" x14ac:dyDescent="0.25">
      <c r="A16" s="20">
        <v>12</v>
      </c>
      <c r="B16" s="76" t="s">
        <v>37</v>
      </c>
      <c r="C16" s="96">
        <v>205714</v>
      </c>
      <c r="D16" s="97">
        <v>16117</v>
      </c>
      <c r="E16" s="79">
        <v>221831</v>
      </c>
      <c r="F16" s="98">
        <v>200373</v>
      </c>
      <c r="G16" s="97">
        <v>3400</v>
      </c>
      <c r="H16" s="45">
        <v>203773</v>
      </c>
      <c r="I16" s="99">
        <f t="shared" si="0"/>
        <v>97.4</v>
      </c>
      <c r="J16" s="100">
        <f t="shared" si="0"/>
        <v>21.1</v>
      </c>
      <c r="K16" s="47">
        <f t="shared" si="0"/>
        <v>91.9</v>
      </c>
      <c r="L16" s="48">
        <v>91.7</v>
      </c>
      <c r="M16" s="48">
        <v>91.2</v>
      </c>
    </row>
    <row r="17" spans="1:13" s="2" customFormat="1" ht="24.75" customHeight="1" x14ac:dyDescent="0.25">
      <c r="A17" s="20">
        <v>13</v>
      </c>
      <c r="B17" s="76" t="s">
        <v>38</v>
      </c>
      <c r="C17" s="96">
        <v>244602</v>
      </c>
      <c r="D17" s="97">
        <v>17096</v>
      </c>
      <c r="E17" s="79">
        <v>261698</v>
      </c>
      <c r="F17" s="98">
        <v>238258</v>
      </c>
      <c r="G17" s="97">
        <v>3952</v>
      </c>
      <c r="H17" s="45">
        <v>242210</v>
      </c>
      <c r="I17" s="99">
        <f t="shared" si="0"/>
        <v>97.4</v>
      </c>
      <c r="J17" s="100">
        <f t="shared" si="0"/>
        <v>23.1</v>
      </c>
      <c r="K17" s="47">
        <f t="shared" si="0"/>
        <v>92.6</v>
      </c>
      <c r="L17" s="48">
        <v>92</v>
      </c>
      <c r="M17" s="48">
        <v>92.1</v>
      </c>
    </row>
    <row r="18" spans="1:13" s="2" customFormat="1" ht="24.75" customHeight="1" x14ac:dyDescent="0.25">
      <c r="A18" s="20">
        <v>14</v>
      </c>
      <c r="B18" s="76" t="s">
        <v>7</v>
      </c>
      <c r="C18" s="96">
        <v>162089</v>
      </c>
      <c r="D18" s="97">
        <v>12413</v>
      </c>
      <c r="E18" s="79">
        <v>174502</v>
      </c>
      <c r="F18" s="98">
        <v>159213</v>
      </c>
      <c r="G18" s="97">
        <v>2977</v>
      </c>
      <c r="H18" s="45">
        <v>162190</v>
      </c>
      <c r="I18" s="99">
        <f t="shared" si="0"/>
        <v>98.2</v>
      </c>
      <c r="J18" s="100">
        <f t="shared" si="0"/>
        <v>24</v>
      </c>
      <c r="K18" s="47">
        <f t="shared" si="0"/>
        <v>92.9</v>
      </c>
      <c r="L18" s="48">
        <v>91.8</v>
      </c>
      <c r="M18" s="48">
        <v>90.6</v>
      </c>
    </row>
    <row r="19" spans="1:13" s="2" customFormat="1" ht="24.75" customHeight="1" x14ac:dyDescent="0.25">
      <c r="A19" s="20">
        <v>15</v>
      </c>
      <c r="B19" s="76" t="s">
        <v>39</v>
      </c>
      <c r="C19" s="96">
        <v>647080</v>
      </c>
      <c r="D19" s="97">
        <v>35199</v>
      </c>
      <c r="E19" s="79">
        <v>682279</v>
      </c>
      <c r="F19" s="98">
        <v>634079</v>
      </c>
      <c r="G19" s="97">
        <v>8469</v>
      </c>
      <c r="H19" s="45">
        <v>642548</v>
      </c>
      <c r="I19" s="99">
        <f t="shared" si="0"/>
        <v>98</v>
      </c>
      <c r="J19" s="100">
        <f t="shared" si="0"/>
        <v>24.1</v>
      </c>
      <c r="K19" s="47">
        <f t="shared" si="0"/>
        <v>94.2</v>
      </c>
      <c r="L19" s="48">
        <v>94.1</v>
      </c>
      <c r="M19" s="48">
        <v>93.6</v>
      </c>
    </row>
    <row r="20" spans="1:13" s="2" customFormat="1" ht="24.75" customHeight="1" x14ac:dyDescent="0.25">
      <c r="A20" s="20">
        <v>16</v>
      </c>
      <c r="B20" s="76" t="s">
        <v>40</v>
      </c>
      <c r="C20" s="96">
        <v>57319</v>
      </c>
      <c r="D20" s="97">
        <v>6464</v>
      </c>
      <c r="E20" s="79">
        <v>63783</v>
      </c>
      <c r="F20" s="98">
        <v>55826</v>
      </c>
      <c r="G20" s="97">
        <v>1461</v>
      </c>
      <c r="H20" s="45">
        <v>57287</v>
      </c>
      <c r="I20" s="99">
        <f t="shared" si="0"/>
        <v>97.4</v>
      </c>
      <c r="J20" s="100">
        <f t="shared" si="0"/>
        <v>22.6</v>
      </c>
      <c r="K20" s="47">
        <f t="shared" si="0"/>
        <v>89.8</v>
      </c>
      <c r="L20" s="48">
        <v>88.3</v>
      </c>
      <c r="M20" s="48">
        <v>86.7</v>
      </c>
    </row>
    <row r="21" spans="1:13" s="2" customFormat="1" ht="24.75" customHeight="1" x14ac:dyDescent="0.25">
      <c r="A21" s="20">
        <v>17</v>
      </c>
      <c r="B21" s="76" t="s">
        <v>41</v>
      </c>
      <c r="C21" s="96">
        <v>754506</v>
      </c>
      <c r="D21" s="97">
        <v>86219</v>
      </c>
      <c r="E21" s="79">
        <v>840725</v>
      </c>
      <c r="F21" s="98">
        <v>734920</v>
      </c>
      <c r="G21" s="97">
        <v>13188</v>
      </c>
      <c r="H21" s="45">
        <v>748108</v>
      </c>
      <c r="I21" s="99">
        <f t="shared" si="0"/>
        <v>97.4</v>
      </c>
      <c r="J21" s="100">
        <f t="shared" si="0"/>
        <v>15.3</v>
      </c>
      <c r="K21" s="47">
        <f t="shared" si="0"/>
        <v>89</v>
      </c>
      <c r="L21" s="48">
        <v>88.1</v>
      </c>
      <c r="M21" s="48">
        <v>87.2</v>
      </c>
    </row>
    <row r="22" spans="1:13" s="2" customFormat="1" ht="24.75" customHeight="1" x14ac:dyDescent="0.25">
      <c r="A22" s="20">
        <v>18</v>
      </c>
      <c r="B22" s="76" t="s">
        <v>42</v>
      </c>
      <c r="C22" s="96">
        <v>233469</v>
      </c>
      <c r="D22" s="97">
        <v>4763</v>
      </c>
      <c r="E22" s="79">
        <v>238232</v>
      </c>
      <c r="F22" s="98">
        <v>231918</v>
      </c>
      <c r="G22" s="97">
        <v>1865</v>
      </c>
      <c r="H22" s="45">
        <v>233783</v>
      </c>
      <c r="I22" s="99">
        <f t="shared" si="0"/>
        <v>99.3</v>
      </c>
      <c r="J22" s="100">
        <f t="shared" si="0"/>
        <v>39.200000000000003</v>
      </c>
      <c r="K22" s="47">
        <f t="shared" si="0"/>
        <v>98.1</v>
      </c>
      <c r="L22" s="48">
        <v>97.8</v>
      </c>
      <c r="M22" s="48">
        <v>97.3</v>
      </c>
    </row>
    <row r="23" spans="1:13" s="2" customFormat="1" ht="24.75" customHeight="1" x14ac:dyDescent="0.25">
      <c r="A23" s="20">
        <v>19</v>
      </c>
      <c r="B23" s="76" t="s">
        <v>8</v>
      </c>
      <c r="C23" s="96">
        <v>309693</v>
      </c>
      <c r="D23" s="97">
        <v>22950</v>
      </c>
      <c r="E23" s="79">
        <v>332643</v>
      </c>
      <c r="F23" s="98">
        <v>302089</v>
      </c>
      <c r="G23" s="97">
        <v>4170</v>
      </c>
      <c r="H23" s="45">
        <v>306259</v>
      </c>
      <c r="I23" s="99">
        <f t="shared" si="0"/>
        <v>97.5</v>
      </c>
      <c r="J23" s="100">
        <f t="shared" si="0"/>
        <v>18.2</v>
      </c>
      <c r="K23" s="47">
        <f t="shared" si="0"/>
        <v>92.1</v>
      </c>
      <c r="L23" s="48">
        <v>91.8</v>
      </c>
      <c r="M23" s="48">
        <v>91.7</v>
      </c>
    </row>
    <row r="24" spans="1:13" s="2" customFormat="1" ht="24.75" customHeight="1" x14ac:dyDescent="0.25">
      <c r="A24" s="20">
        <v>20</v>
      </c>
      <c r="B24" s="76" t="s">
        <v>9</v>
      </c>
      <c r="C24" s="96">
        <v>198341</v>
      </c>
      <c r="D24" s="97">
        <v>10819</v>
      </c>
      <c r="E24" s="79">
        <v>209160</v>
      </c>
      <c r="F24" s="98">
        <v>194513</v>
      </c>
      <c r="G24" s="97">
        <v>3424</v>
      </c>
      <c r="H24" s="45">
        <v>197937</v>
      </c>
      <c r="I24" s="99">
        <f t="shared" si="0"/>
        <v>98.1</v>
      </c>
      <c r="J24" s="100">
        <f t="shared" si="0"/>
        <v>31.6</v>
      </c>
      <c r="K24" s="47">
        <f t="shared" si="0"/>
        <v>94.6</v>
      </c>
      <c r="L24" s="48">
        <v>94</v>
      </c>
      <c r="M24" s="48">
        <v>94.1</v>
      </c>
    </row>
    <row r="25" spans="1:13" s="2" customFormat="1" ht="24.75" customHeight="1" x14ac:dyDescent="0.25">
      <c r="A25" s="20">
        <v>21</v>
      </c>
      <c r="B25" s="76" t="s">
        <v>43</v>
      </c>
      <c r="C25" s="96">
        <v>120508</v>
      </c>
      <c r="D25" s="97">
        <v>10063</v>
      </c>
      <c r="E25" s="79">
        <v>130571</v>
      </c>
      <c r="F25" s="98">
        <v>117461</v>
      </c>
      <c r="G25" s="97">
        <v>2150</v>
      </c>
      <c r="H25" s="45">
        <v>119611</v>
      </c>
      <c r="I25" s="99">
        <f t="shared" si="0"/>
        <v>97.5</v>
      </c>
      <c r="J25" s="100">
        <f t="shared" si="0"/>
        <v>21.4</v>
      </c>
      <c r="K25" s="47">
        <f t="shared" si="0"/>
        <v>91.6</v>
      </c>
      <c r="L25" s="48">
        <v>91.1</v>
      </c>
      <c r="M25" s="48">
        <v>90.4</v>
      </c>
    </row>
    <row r="26" spans="1:13" s="2" customFormat="1" ht="24.75" customHeight="1" x14ac:dyDescent="0.25">
      <c r="A26" s="20">
        <v>22</v>
      </c>
      <c r="B26" s="76" t="s">
        <v>10</v>
      </c>
      <c r="C26" s="96">
        <v>178314</v>
      </c>
      <c r="D26" s="97">
        <v>8190</v>
      </c>
      <c r="E26" s="79">
        <v>186504</v>
      </c>
      <c r="F26" s="98">
        <v>175395</v>
      </c>
      <c r="G26" s="97">
        <v>2134</v>
      </c>
      <c r="H26" s="45">
        <v>177529</v>
      </c>
      <c r="I26" s="99">
        <f t="shared" si="0"/>
        <v>98.4</v>
      </c>
      <c r="J26" s="100">
        <f t="shared" si="0"/>
        <v>26.1</v>
      </c>
      <c r="K26" s="47">
        <f t="shared" si="0"/>
        <v>95.2</v>
      </c>
      <c r="L26" s="48">
        <v>95.2</v>
      </c>
      <c r="M26" s="48">
        <v>94.9</v>
      </c>
    </row>
    <row r="27" spans="1:13" s="2" customFormat="1" ht="24.75" customHeight="1" x14ac:dyDescent="0.25">
      <c r="A27" s="20">
        <v>23</v>
      </c>
      <c r="B27" s="76" t="s">
        <v>44</v>
      </c>
      <c r="C27" s="96">
        <v>293172</v>
      </c>
      <c r="D27" s="97">
        <v>15832</v>
      </c>
      <c r="E27" s="79">
        <v>309004</v>
      </c>
      <c r="F27" s="98">
        <v>288190</v>
      </c>
      <c r="G27" s="97">
        <v>4203</v>
      </c>
      <c r="H27" s="45">
        <v>292393</v>
      </c>
      <c r="I27" s="99">
        <f t="shared" si="0"/>
        <v>98.3</v>
      </c>
      <c r="J27" s="100">
        <f t="shared" si="0"/>
        <v>26.5</v>
      </c>
      <c r="K27" s="47">
        <f t="shared" si="0"/>
        <v>94.6</v>
      </c>
      <c r="L27" s="48">
        <v>93.8</v>
      </c>
      <c r="M27" s="48">
        <v>93.8</v>
      </c>
    </row>
    <row r="28" spans="1:13" s="2" customFormat="1" ht="24.75" customHeight="1" x14ac:dyDescent="0.25">
      <c r="A28" s="20">
        <v>24</v>
      </c>
      <c r="B28" s="76" t="s">
        <v>45</v>
      </c>
      <c r="C28" s="96">
        <v>162497</v>
      </c>
      <c r="D28" s="97">
        <v>9952</v>
      </c>
      <c r="E28" s="79">
        <v>172449</v>
      </c>
      <c r="F28" s="98">
        <v>159951</v>
      </c>
      <c r="G28" s="97">
        <v>2257</v>
      </c>
      <c r="H28" s="45">
        <v>162208</v>
      </c>
      <c r="I28" s="99">
        <f t="shared" si="0"/>
        <v>98.4</v>
      </c>
      <c r="J28" s="100">
        <f t="shared" si="0"/>
        <v>22.7</v>
      </c>
      <c r="K28" s="47">
        <f t="shared" si="0"/>
        <v>94.1</v>
      </c>
      <c r="L28" s="48">
        <v>93.4</v>
      </c>
      <c r="M28" s="48">
        <v>92.4</v>
      </c>
    </row>
    <row r="29" spans="1:13" s="2" customFormat="1" ht="24.75" customHeight="1" x14ac:dyDescent="0.25">
      <c r="A29" s="20">
        <v>25</v>
      </c>
      <c r="B29" s="76" t="s">
        <v>46</v>
      </c>
      <c r="C29" s="96">
        <v>91863</v>
      </c>
      <c r="D29" s="97">
        <v>6422</v>
      </c>
      <c r="E29" s="79">
        <v>98285</v>
      </c>
      <c r="F29" s="98">
        <v>89984</v>
      </c>
      <c r="G29" s="97">
        <v>1519</v>
      </c>
      <c r="H29" s="45">
        <v>91503</v>
      </c>
      <c r="I29" s="99">
        <f t="shared" si="0"/>
        <v>98</v>
      </c>
      <c r="J29" s="100">
        <f t="shared" si="0"/>
        <v>23.7</v>
      </c>
      <c r="K29" s="47">
        <f t="shared" si="0"/>
        <v>93.1</v>
      </c>
      <c r="L29" s="48">
        <v>93.1</v>
      </c>
      <c r="M29" s="48">
        <v>93.3</v>
      </c>
    </row>
    <row r="30" spans="1:13" s="2" customFormat="1" ht="24.75" customHeight="1" x14ac:dyDescent="0.25">
      <c r="A30" s="20">
        <v>26</v>
      </c>
      <c r="B30" s="76" t="s">
        <v>11</v>
      </c>
      <c r="C30" s="96">
        <v>208634</v>
      </c>
      <c r="D30" s="97">
        <v>13934</v>
      </c>
      <c r="E30" s="79">
        <v>222568</v>
      </c>
      <c r="F30" s="98">
        <v>204346</v>
      </c>
      <c r="G30" s="97">
        <v>3010</v>
      </c>
      <c r="H30" s="45">
        <v>207356</v>
      </c>
      <c r="I30" s="99">
        <f t="shared" si="0"/>
        <v>97.9</v>
      </c>
      <c r="J30" s="100">
        <f t="shared" si="0"/>
        <v>21.6</v>
      </c>
      <c r="K30" s="47">
        <f t="shared" si="0"/>
        <v>93.2</v>
      </c>
      <c r="L30" s="48">
        <v>92.8</v>
      </c>
      <c r="M30" s="48">
        <v>92.8</v>
      </c>
    </row>
    <row r="31" spans="1:13" s="2" customFormat="1" ht="24.75" customHeight="1" x14ac:dyDescent="0.25">
      <c r="A31" s="20">
        <v>27</v>
      </c>
      <c r="B31" s="76" t="s">
        <v>12</v>
      </c>
      <c r="C31" s="96">
        <v>205679</v>
      </c>
      <c r="D31" s="97">
        <v>6162</v>
      </c>
      <c r="E31" s="79">
        <v>211841</v>
      </c>
      <c r="F31" s="98">
        <v>203037</v>
      </c>
      <c r="G31" s="97">
        <v>2188</v>
      </c>
      <c r="H31" s="45">
        <v>205225</v>
      </c>
      <c r="I31" s="99">
        <f t="shared" si="0"/>
        <v>98.7</v>
      </c>
      <c r="J31" s="100">
        <f t="shared" si="0"/>
        <v>35.5</v>
      </c>
      <c r="K31" s="47">
        <f t="shared" si="0"/>
        <v>96.9</v>
      </c>
      <c r="L31" s="48">
        <v>96.7</v>
      </c>
      <c r="M31" s="48">
        <v>96.5</v>
      </c>
    </row>
    <row r="32" spans="1:13" s="2" customFormat="1" ht="24.75" customHeight="1" x14ac:dyDescent="0.25">
      <c r="A32" s="20">
        <v>28</v>
      </c>
      <c r="B32" s="76" t="s">
        <v>47</v>
      </c>
      <c r="C32" s="96">
        <v>257808</v>
      </c>
      <c r="D32" s="97">
        <v>39662</v>
      </c>
      <c r="E32" s="79">
        <v>297470</v>
      </c>
      <c r="F32" s="98">
        <v>248382</v>
      </c>
      <c r="G32" s="97">
        <v>6689</v>
      </c>
      <c r="H32" s="45">
        <v>255071</v>
      </c>
      <c r="I32" s="99">
        <f t="shared" si="0"/>
        <v>96.3</v>
      </c>
      <c r="J32" s="100">
        <f t="shared" si="0"/>
        <v>16.899999999999999</v>
      </c>
      <c r="K32" s="47">
        <f t="shared" si="0"/>
        <v>85.7</v>
      </c>
      <c r="L32" s="48">
        <v>84.1</v>
      </c>
      <c r="M32" s="48">
        <v>83.2</v>
      </c>
    </row>
    <row r="33" spans="1:13" s="2" customFormat="1" ht="24.75" customHeight="1" x14ac:dyDescent="0.25">
      <c r="A33" s="20">
        <v>29</v>
      </c>
      <c r="B33" s="76" t="s">
        <v>48</v>
      </c>
      <c r="C33" s="101">
        <v>224346</v>
      </c>
      <c r="D33" s="102">
        <v>11465</v>
      </c>
      <c r="E33" s="84">
        <v>235811</v>
      </c>
      <c r="F33" s="103">
        <v>220817</v>
      </c>
      <c r="G33" s="102">
        <v>2942</v>
      </c>
      <c r="H33" s="50">
        <v>223759</v>
      </c>
      <c r="I33" s="99">
        <f t="shared" si="0"/>
        <v>98.4</v>
      </c>
      <c r="J33" s="100">
        <f t="shared" si="0"/>
        <v>25.7</v>
      </c>
      <c r="K33" s="47">
        <f t="shared" si="0"/>
        <v>94.9</v>
      </c>
      <c r="L33" s="48">
        <v>94.6</v>
      </c>
      <c r="M33" s="48">
        <v>93.9</v>
      </c>
    </row>
    <row r="34" spans="1:13" s="2" customFormat="1" ht="24.75" customHeight="1" x14ac:dyDescent="0.25">
      <c r="A34" s="20">
        <v>30</v>
      </c>
      <c r="B34" s="76" t="s">
        <v>49</v>
      </c>
      <c r="C34" s="96">
        <v>128807</v>
      </c>
      <c r="D34" s="97">
        <v>14732</v>
      </c>
      <c r="E34" s="79">
        <v>143539</v>
      </c>
      <c r="F34" s="98">
        <v>125089</v>
      </c>
      <c r="G34" s="97">
        <v>2317</v>
      </c>
      <c r="H34" s="45">
        <v>127406</v>
      </c>
      <c r="I34" s="99">
        <f t="shared" si="0"/>
        <v>97.1</v>
      </c>
      <c r="J34" s="100">
        <f t="shared" si="0"/>
        <v>15.7</v>
      </c>
      <c r="K34" s="47">
        <f t="shared" si="0"/>
        <v>88.8</v>
      </c>
      <c r="L34" s="48">
        <v>87.9</v>
      </c>
      <c r="M34" s="48">
        <v>87.3</v>
      </c>
    </row>
    <row r="35" spans="1:13" s="2" customFormat="1" ht="24.75" customHeight="1" x14ac:dyDescent="0.25">
      <c r="A35" s="20">
        <v>31</v>
      </c>
      <c r="B35" s="76" t="s">
        <v>50</v>
      </c>
      <c r="C35" s="96">
        <v>169413</v>
      </c>
      <c r="D35" s="97">
        <v>20817</v>
      </c>
      <c r="E35" s="79">
        <v>190230</v>
      </c>
      <c r="F35" s="98">
        <v>162539</v>
      </c>
      <c r="G35" s="97">
        <v>2934</v>
      </c>
      <c r="H35" s="45">
        <v>165473</v>
      </c>
      <c r="I35" s="99">
        <f t="shared" si="0"/>
        <v>95.9</v>
      </c>
      <c r="J35" s="100">
        <f t="shared" si="0"/>
        <v>14.1</v>
      </c>
      <c r="K35" s="47">
        <f t="shared" si="0"/>
        <v>87</v>
      </c>
      <c r="L35" s="48">
        <v>87.5</v>
      </c>
      <c r="M35" s="48">
        <v>87.7</v>
      </c>
    </row>
    <row r="36" spans="1:13" s="2" customFormat="1" ht="24.75" customHeight="1" x14ac:dyDescent="0.25">
      <c r="A36" s="20">
        <v>32</v>
      </c>
      <c r="B36" s="76" t="s">
        <v>21</v>
      </c>
      <c r="C36" s="96">
        <v>155186</v>
      </c>
      <c r="D36" s="97">
        <v>6800</v>
      </c>
      <c r="E36" s="79">
        <v>161986</v>
      </c>
      <c r="F36" s="98">
        <v>153106</v>
      </c>
      <c r="G36" s="97">
        <v>1432</v>
      </c>
      <c r="H36" s="45">
        <v>154538</v>
      </c>
      <c r="I36" s="99">
        <f t="shared" si="0"/>
        <v>98.7</v>
      </c>
      <c r="J36" s="100">
        <f t="shared" si="0"/>
        <v>21.1</v>
      </c>
      <c r="K36" s="47">
        <f t="shared" si="0"/>
        <v>95.4</v>
      </c>
      <c r="L36" s="48">
        <v>95.2</v>
      </c>
      <c r="M36" s="48">
        <v>95</v>
      </c>
    </row>
    <row r="37" spans="1:13" s="2" customFormat="1" ht="24.75" customHeight="1" x14ac:dyDescent="0.25">
      <c r="A37" s="20">
        <v>33</v>
      </c>
      <c r="B37" s="76" t="s">
        <v>51</v>
      </c>
      <c r="C37" s="96">
        <v>134530</v>
      </c>
      <c r="D37" s="97">
        <v>13102</v>
      </c>
      <c r="E37" s="79">
        <v>147632</v>
      </c>
      <c r="F37" s="98">
        <v>131016</v>
      </c>
      <c r="G37" s="97">
        <v>1918</v>
      </c>
      <c r="H37" s="45">
        <v>132934</v>
      </c>
      <c r="I37" s="99">
        <f t="shared" si="0"/>
        <v>97.4</v>
      </c>
      <c r="J37" s="100">
        <f t="shared" si="0"/>
        <v>14.6</v>
      </c>
      <c r="K37" s="47">
        <f t="shared" si="0"/>
        <v>90</v>
      </c>
      <c r="L37" s="48">
        <v>89.7</v>
      </c>
      <c r="M37" s="48">
        <v>89.7</v>
      </c>
    </row>
    <row r="38" spans="1:13" s="2" customFormat="1" ht="24.75" customHeight="1" x14ac:dyDescent="0.25">
      <c r="A38" s="20">
        <v>34</v>
      </c>
      <c r="B38" s="76" t="s">
        <v>52</v>
      </c>
      <c r="C38" s="96">
        <v>282898</v>
      </c>
      <c r="D38" s="97">
        <v>22164</v>
      </c>
      <c r="E38" s="79">
        <v>305062</v>
      </c>
      <c r="F38" s="98">
        <v>275149</v>
      </c>
      <c r="G38" s="97">
        <v>3933</v>
      </c>
      <c r="H38" s="45">
        <v>279082</v>
      </c>
      <c r="I38" s="99">
        <f t="shared" si="0"/>
        <v>97.3</v>
      </c>
      <c r="J38" s="100">
        <f t="shared" si="0"/>
        <v>17.7</v>
      </c>
      <c r="K38" s="47">
        <f t="shared" si="0"/>
        <v>91.5</v>
      </c>
      <c r="L38" s="48">
        <v>91</v>
      </c>
      <c r="M38" s="48">
        <v>89.3</v>
      </c>
    </row>
    <row r="39" spans="1:13" s="2" customFormat="1" ht="24.75" customHeight="1" x14ac:dyDescent="0.25">
      <c r="A39" s="20">
        <v>35</v>
      </c>
      <c r="B39" s="76" t="s">
        <v>53</v>
      </c>
      <c r="C39" s="96">
        <v>198875</v>
      </c>
      <c r="D39" s="97">
        <v>21795</v>
      </c>
      <c r="E39" s="79">
        <v>220670</v>
      </c>
      <c r="F39" s="98">
        <v>193040</v>
      </c>
      <c r="G39" s="97">
        <v>4895</v>
      </c>
      <c r="H39" s="45">
        <v>197935</v>
      </c>
      <c r="I39" s="99">
        <f t="shared" si="0"/>
        <v>97.1</v>
      </c>
      <c r="J39" s="100">
        <f t="shared" si="0"/>
        <v>22.5</v>
      </c>
      <c r="K39" s="47">
        <f t="shared" si="0"/>
        <v>89.7</v>
      </c>
      <c r="L39" s="48">
        <v>88.8</v>
      </c>
      <c r="M39" s="48">
        <v>88.5</v>
      </c>
    </row>
    <row r="40" spans="1:13" s="2" customFormat="1" ht="24.75" customHeight="1" x14ac:dyDescent="0.25">
      <c r="A40" s="20">
        <v>36</v>
      </c>
      <c r="B40" s="76" t="s">
        <v>22</v>
      </c>
      <c r="C40" s="96">
        <v>135200</v>
      </c>
      <c r="D40" s="97">
        <v>8103</v>
      </c>
      <c r="E40" s="79">
        <v>143303</v>
      </c>
      <c r="F40" s="98">
        <v>132921</v>
      </c>
      <c r="G40" s="97">
        <v>2041</v>
      </c>
      <c r="H40" s="45">
        <v>134962</v>
      </c>
      <c r="I40" s="99">
        <f t="shared" si="0"/>
        <v>98.3</v>
      </c>
      <c r="J40" s="100">
        <f t="shared" si="0"/>
        <v>25.2</v>
      </c>
      <c r="K40" s="47">
        <f t="shared" si="0"/>
        <v>94.2</v>
      </c>
      <c r="L40" s="48">
        <v>93</v>
      </c>
      <c r="M40" s="48">
        <v>91.9</v>
      </c>
    </row>
    <row r="41" spans="1:13" s="2" customFormat="1" ht="24.75" customHeight="1" x14ac:dyDescent="0.25">
      <c r="A41" s="20">
        <v>37</v>
      </c>
      <c r="B41" s="76" t="s">
        <v>67</v>
      </c>
      <c r="C41" s="96">
        <v>148061</v>
      </c>
      <c r="D41" s="97">
        <v>14664</v>
      </c>
      <c r="E41" s="79">
        <v>162725</v>
      </c>
      <c r="F41" s="98">
        <v>143511</v>
      </c>
      <c r="G41" s="97">
        <v>2344</v>
      </c>
      <c r="H41" s="45">
        <v>145855</v>
      </c>
      <c r="I41" s="99">
        <f t="shared" si="0"/>
        <v>96.9</v>
      </c>
      <c r="J41" s="100">
        <f t="shared" si="0"/>
        <v>16</v>
      </c>
      <c r="K41" s="47">
        <f t="shared" si="0"/>
        <v>89.6</v>
      </c>
      <c r="L41" s="48">
        <v>89.5</v>
      </c>
      <c r="M41" s="48">
        <v>88</v>
      </c>
    </row>
    <row r="42" spans="1:13" s="2" customFormat="1" ht="24.75" customHeight="1" x14ac:dyDescent="0.25">
      <c r="A42" s="20">
        <v>38</v>
      </c>
      <c r="B42" s="76" t="s">
        <v>13</v>
      </c>
      <c r="C42" s="96">
        <v>57606</v>
      </c>
      <c r="D42" s="97">
        <v>3008</v>
      </c>
      <c r="E42" s="79">
        <v>60614</v>
      </c>
      <c r="F42" s="98">
        <v>56788</v>
      </c>
      <c r="G42" s="97">
        <v>534</v>
      </c>
      <c r="H42" s="45">
        <v>57322</v>
      </c>
      <c r="I42" s="99">
        <f t="shared" si="0"/>
        <v>98.6</v>
      </c>
      <c r="J42" s="100">
        <f t="shared" si="0"/>
        <v>17.8</v>
      </c>
      <c r="K42" s="47">
        <f t="shared" si="0"/>
        <v>94.6</v>
      </c>
      <c r="L42" s="48">
        <v>94.3</v>
      </c>
      <c r="M42" s="48">
        <v>93.4</v>
      </c>
    </row>
    <row r="43" spans="1:13" s="2" customFormat="1" ht="24.75" customHeight="1" x14ac:dyDescent="0.25">
      <c r="A43" s="20">
        <v>39</v>
      </c>
      <c r="B43" s="76" t="s">
        <v>54</v>
      </c>
      <c r="C43" s="96">
        <v>61982</v>
      </c>
      <c r="D43" s="97">
        <v>4726</v>
      </c>
      <c r="E43" s="79">
        <v>66708</v>
      </c>
      <c r="F43" s="98">
        <v>60699</v>
      </c>
      <c r="G43" s="97">
        <v>969</v>
      </c>
      <c r="H43" s="45">
        <v>61668</v>
      </c>
      <c r="I43" s="99">
        <f t="shared" si="0"/>
        <v>97.9</v>
      </c>
      <c r="J43" s="100">
        <f t="shared" si="0"/>
        <v>20.5</v>
      </c>
      <c r="K43" s="47">
        <f t="shared" si="0"/>
        <v>92.4</v>
      </c>
      <c r="L43" s="48">
        <v>92.1</v>
      </c>
      <c r="M43" s="48">
        <v>91.7</v>
      </c>
    </row>
    <row r="44" spans="1:13" s="2" customFormat="1" ht="24.75" customHeight="1" x14ac:dyDescent="0.25">
      <c r="A44" s="20">
        <v>40</v>
      </c>
      <c r="B44" s="76" t="s">
        <v>55</v>
      </c>
      <c r="C44" s="96">
        <v>24028</v>
      </c>
      <c r="D44" s="97">
        <v>2220</v>
      </c>
      <c r="E44" s="79">
        <v>26248</v>
      </c>
      <c r="F44" s="98">
        <v>22223</v>
      </c>
      <c r="G44" s="97">
        <v>85</v>
      </c>
      <c r="H44" s="45">
        <v>22308</v>
      </c>
      <c r="I44" s="99">
        <f t="shared" si="0"/>
        <v>92.5</v>
      </c>
      <c r="J44" s="100">
        <f t="shared" si="0"/>
        <v>3.8</v>
      </c>
      <c r="K44" s="47">
        <f t="shared" si="0"/>
        <v>85</v>
      </c>
      <c r="L44" s="48">
        <v>89.7</v>
      </c>
      <c r="M44" s="48">
        <v>95.3</v>
      </c>
    </row>
    <row r="45" spans="1:13" s="2" customFormat="1" ht="24.75" customHeight="1" x14ac:dyDescent="0.25">
      <c r="A45" s="20">
        <v>41</v>
      </c>
      <c r="B45" s="76" t="s">
        <v>56</v>
      </c>
      <c r="C45" s="96">
        <v>60790</v>
      </c>
      <c r="D45" s="97">
        <v>5658</v>
      </c>
      <c r="E45" s="79">
        <v>66448</v>
      </c>
      <c r="F45" s="98">
        <v>59872</v>
      </c>
      <c r="G45" s="97">
        <v>1264</v>
      </c>
      <c r="H45" s="45">
        <v>61136</v>
      </c>
      <c r="I45" s="99">
        <f t="shared" si="0"/>
        <v>98.5</v>
      </c>
      <c r="J45" s="100">
        <f t="shared" si="0"/>
        <v>22.3</v>
      </c>
      <c r="K45" s="47">
        <f t="shared" si="0"/>
        <v>92</v>
      </c>
      <c r="L45" s="48">
        <v>89.8</v>
      </c>
      <c r="M45" s="48">
        <v>87.9</v>
      </c>
    </row>
    <row r="46" spans="1:13" s="2" customFormat="1" ht="24.75" customHeight="1" x14ac:dyDescent="0.25">
      <c r="A46" s="20">
        <v>42</v>
      </c>
      <c r="B46" s="76" t="s">
        <v>57</v>
      </c>
      <c r="C46" s="96">
        <v>51343</v>
      </c>
      <c r="D46" s="97">
        <v>5268</v>
      </c>
      <c r="E46" s="79">
        <v>56611</v>
      </c>
      <c r="F46" s="98">
        <v>50065</v>
      </c>
      <c r="G46" s="97">
        <v>657</v>
      </c>
      <c r="H46" s="45">
        <v>50722</v>
      </c>
      <c r="I46" s="99">
        <f t="shared" si="0"/>
        <v>97.5</v>
      </c>
      <c r="J46" s="100">
        <f t="shared" si="0"/>
        <v>12.5</v>
      </c>
      <c r="K46" s="47">
        <f t="shared" si="0"/>
        <v>89.6</v>
      </c>
      <c r="L46" s="48">
        <v>89.7</v>
      </c>
      <c r="M46" s="48">
        <v>89.5</v>
      </c>
    </row>
    <row r="47" spans="1:13" s="2" customFormat="1" ht="24.75" customHeight="1" x14ac:dyDescent="0.25">
      <c r="A47" s="20">
        <v>43</v>
      </c>
      <c r="B47" s="76" t="s">
        <v>14</v>
      </c>
      <c r="C47" s="96">
        <v>55819</v>
      </c>
      <c r="D47" s="97">
        <v>7410</v>
      </c>
      <c r="E47" s="79">
        <v>63229</v>
      </c>
      <c r="F47" s="98">
        <v>54092</v>
      </c>
      <c r="G47" s="97">
        <v>1287</v>
      </c>
      <c r="H47" s="45">
        <v>55379</v>
      </c>
      <c r="I47" s="99">
        <f t="shared" si="0"/>
        <v>96.9</v>
      </c>
      <c r="J47" s="100">
        <f t="shared" si="0"/>
        <v>17.399999999999999</v>
      </c>
      <c r="K47" s="47">
        <f t="shared" si="0"/>
        <v>87.6</v>
      </c>
      <c r="L47" s="48">
        <v>86.8</v>
      </c>
      <c r="M47" s="48">
        <v>85.4</v>
      </c>
    </row>
    <row r="48" spans="1:13" s="2" customFormat="1" ht="24.75" customHeight="1" x14ac:dyDescent="0.25">
      <c r="A48" s="20">
        <v>44</v>
      </c>
      <c r="B48" s="76" t="s">
        <v>58</v>
      </c>
      <c r="C48" s="96">
        <v>35134</v>
      </c>
      <c r="D48" s="97">
        <v>4074</v>
      </c>
      <c r="E48" s="79">
        <v>39208</v>
      </c>
      <c r="F48" s="98">
        <v>34032</v>
      </c>
      <c r="G48" s="97">
        <v>373</v>
      </c>
      <c r="H48" s="45">
        <v>34405</v>
      </c>
      <c r="I48" s="99">
        <f t="shared" si="0"/>
        <v>96.9</v>
      </c>
      <c r="J48" s="100">
        <f t="shared" si="0"/>
        <v>9.1999999999999993</v>
      </c>
      <c r="K48" s="47">
        <f t="shared" si="0"/>
        <v>87.7</v>
      </c>
      <c r="L48" s="48">
        <v>87.9</v>
      </c>
      <c r="M48" s="48">
        <v>87.1</v>
      </c>
    </row>
    <row r="49" spans="1:13" s="2" customFormat="1" ht="24.75" customHeight="1" x14ac:dyDescent="0.25">
      <c r="A49" s="20">
        <v>45</v>
      </c>
      <c r="B49" s="76" t="s">
        <v>23</v>
      </c>
      <c r="C49" s="96">
        <v>86561</v>
      </c>
      <c r="D49" s="97">
        <v>7582</v>
      </c>
      <c r="E49" s="79">
        <v>94143</v>
      </c>
      <c r="F49" s="98">
        <v>84989</v>
      </c>
      <c r="G49" s="97">
        <v>1629</v>
      </c>
      <c r="H49" s="45">
        <v>86618</v>
      </c>
      <c r="I49" s="99">
        <f t="shared" si="0"/>
        <v>98.2</v>
      </c>
      <c r="J49" s="100">
        <f t="shared" si="0"/>
        <v>21.5</v>
      </c>
      <c r="K49" s="47">
        <f t="shared" si="0"/>
        <v>92</v>
      </c>
      <c r="L49" s="48">
        <v>89.8</v>
      </c>
      <c r="M49" s="48">
        <v>88.5</v>
      </c>
    </row>
    <row r="50" spans="1:13" s="2" customFormat="1" ht="24.75" customHeight="1" x14ac:dyDescent="0.25">
      <c r="A50" s="20">
        <v>46</v>
      </c>
      <c r="B50" s="76" t="s">
        <v>59</v>
      </c>
      <c r="C50" s="96">
        <v>39120</v>
      </c>
      <c r="D50" s="97">
        <v>1994</v>
      </c>
      <c r="E50" s="79">
        <v>41114</v>
      </c>
      <c r="F50" s="98">
        <v>38566</v>
      </c>
      <c r="G50" s="97">
        <v>552</v>
      </c>
      <c r="H50" s="45">
        <v>39118</v>
      </c>
      <c r="I50" s="99">
        <f t="shared" si="0"/>
        <v>98.6</v>
      </c>
      <c r="J50" s="100">
        <f t="shared" si="0"/>
        <v>27.7</v>
      </c>
      <c r="K50" s="47">
        <f t="shared" si="0"/>
        <v>95.1</v>
      </c>
      <c r="L50" s="48">
        <v>94.4</v>
      </c>
      <c r="M50" s="48">
        <v>94.3</v>
      </c>
    </row>
    <row r="51" spans="1:13" s="2" customFormat="1" ht="24.75" customHeight="1" x14ac:dyDescent="0.25">
      <c r="A51" s="20">
        <v>47</v>
      </c>
      <c r="B51" s="76" t="s">
        <v>60</v>
      </c>
      <c r="C51" s="96">
        <v>28236</v>
      </c>
      <c r="D51" s="97">
        <v>2456</v>
      </c>
      <c r="E51" s="79">
        <v>30692</v>
      </c>
      <c r="F51" s="98">
        <v>27689</v>
      </c>
      <c r="G51" s="97">
        <v>461</v>
      </c>
      <c r="H51" s="45">
        <v>28150</v>
      </c>
      <c r="I51" s="99">
        <f t="shared" si="0"/>
        <v>98.1</v>
      </c>
      <c r="J51" s="100">
        <f t="shared" si="0"/>
        <v>18.8</v>
      </c>
      <c r="K51" s="47">
        <f t="shared" si="0"/>
        <v>91.7</v>
      </c>
      <c r="L51" s="48">
        <v>91.2</v>
      </c>
      <c r="M51" s="48">
        <v>92</v>
      </c>
    </row>
    <row r="52" spans="1:13" s="2" customFormat="1" ht="24.75" customHeight="1" x14ac:dyDescent="0.25">
      <c r="A52" s="20">
        <v>48</v>
      </c>
      <c r="B52" s="76" t="s">
        <v>61</v>
      </c>
      <c r="C52" s="96">
        <v>53793</v>
      </c>
      <c r="D52" s="97">
        <v>4195</v>
      </c>
      <c r="E52" s="79">
        <v>57988</v>
      </c>
      <c r="F52" s="98">
        <v>53111</v>
      </c>
      <c r="G52" s="97">
        <v>647</v>
      </c>
      <c r="H52" s="45">
        <v>53758</v>
      </c>
      <c r="I52" s="99">
        <f t="shared" si="0"/>
        <v>98.7</v>
      </c>
      <c r="J52" s="100">
        <f t="shared" si="0"/>
        <v>15.4</v>
      </c>
      <c r="K52" s="47">
        <f t="shared" si="0"/>
        <v>92.7</v>
      </c>
      <c r="L52" s="48">
        <v>91.4</v>
      </c>
      <c r="M52" s="48">
        <v>91</v>
      </c>
    </row>
    <row r="53" spans="1:13" s="2" customFormat="1" ht="24.75" customHeight="1" x14ac:dyDescent="0.25">
      <c r="A53" s="20">
        <v>49</v>
      </c>
      <c r="B53" s="76" t="s">
        <v>62</v>
      </c>
      <c r="C53" s="96">
        <v>44877</v>
      </c>
      <c r="D53" s="97">
        <v>3639</v>
      </c>
      <c r="E53" s="79">
        <v>48516</v>
      </c>
      <c r="F53" s="98">
        <v>43764</v>
      </c>
      <c r="G53" s="97">
        <v>630</v>
      </c>
      <c r="H53" s="45">
        <v>44394</v>
      </c>
      <c r="I53" s="99">
        <f t="shared" si="0"/>
        <v>97.5</v>
      </c>
      <c r="J53" s="100">
        <f t="shared" si="0"/>
        <v>17.3</v>
      </c>
      <c r="K53" s="47">
        <f t="shared" si="0"/>
        <v>91.5</v>
      </c>
      <c r="L53" s="48">
        <v>91.4</v>
      </c>
      <c r="M53" s="48">
        <v>92.5</v>
      </c>
    </row>
    <row r="54" spans="1:13" s="2" customFormat="1" ht="24.75" customHeight="1" x14ac:dyDescent="0.25">
      <c r="A54" s="20">
        <v>50</v>
      </c>
      <c r="B54" s="76" t="s">
        <v>63</v>
      </c>
      <c r="C54" s="96">
        <v>29962</v>
      </c>
      <c r="D54" s="97">
        <v>857</v>
      </c>
      <c r="E54" s="79">
        <v>30819</v>
      </c>
      <c r="F54" s="98">
        <v>29558</v>
      </c>
      <c r="G54" s="97">
        <v>249</v>
      </c>
      <c r="H54" s="45">
        <v>29807</v>
      </c>
      <c r="I54" s="99">
        <f t="shared" si="0"/>
        <v>98.7</v>
      </c>
      <c r="J54" s="100">
        <f t="shared" si="0"/>
        <v>29.1</v>
      </c>
      <c r="K54" s="47">
        <f t="shared" si="0"/>
        <v>96.7</v>
      </c>
      <c r="L54" s="48">
        <v>96.4</v>
      </c>
      <c r="M54" s="48">
        <v>95.8</v>
      </c>
    </row>
    <row r="55" spans="1:13" s="2" customFormat="1" ht="24.75" customHeight="1" x14ac:dyDescent="0.25">
      <c r="A55" s="20">
        <v>51</v>
      </c>
      <c r="B55" s="76" t="s">
        <v>64</v>
      </c>
      <c r="C55" s="96">
        <v>33293</v>
      </c>
      <c r="D55" s="97">
        <v>1729</v>
      </c>
      <c r="E55" s="79">
        <v>35022</v>
      </c>
      <c r="F55" s="98">
        <v>32812</v>
      </c>
      <c r="G55" s="97">
        <v>238</v>
      </c>
      <c r="H55" s="45">
        <v>33050</v>
      </c>
      <c r="I55" s="99">
        <f t="shared" si="0"/>
        <v>98.6</v>
      </c>
      <c r="J55" s="100">
        <f t="shared" si="0"/>
        <v>13.8</v>
      </c>
      <c r="K55" s="47">
        <f t="shared" si="0"/>
        <v>94.4</v>
      </c>
      <c r="L55" s="48">
        <v>94.2</v>
      </c>
      <c r="M55" s="48">
        <v>94.7</v>
      </c>
    </row>
    <row r="56" spans="1:13" s="2" customFormat="1" ht="24.75" customHeight="1" x14ac:dyDescent="0.25">
      <c r="A56" s="20">
        <v>52</v>
      </c>
      <c r="B56" s="76" t="s">
        <v>15</v>
      </c>
      <c r="C56" s="96">
        <v>37803</v>
      </c>
      <c r="D56" s="97">
        <v>1035</v>
      </c>
      <c r="E56" s="79">
        <v>38838</v>
      </c>
      <c r="F56" s="98">
        <v>37548</v>
      </c>
      <c r="G56" s="97">
        <v>366</v>
      </c>
      <c r="H56" s="45">
        <v>37914</v>
      </c>
      <c r="I56" s="99">
        <f t="shared" si="0"/>
        <v>99.3</v>
      </c>
      <c r="J56" s="100">
        <f t="shared" si="0"/>
        <v>35.4</v>
      </c>
      <c r="K56" s="47">
        <f t="shared" si="0"/>
        <v>97.6</v>
      </c>
      <c r="L56" s="48">
        <v>97</v>
      </c>
      <c r="M56" s="48">
        <v>95.5</v>
      </c>
    </row>
    <row r="57" spans="1:13" s="2" customFormat="1" ht="24.75" customHeight="1" x14ac:dyDescent="0.25">
      <c r="A57" s="20">
        <v>53</v>
      </c>
      <c r="B57" s="76" t="s">
        <v>65</v>
      </c>
      <c r="C57" s="96">
        <v>22177</v>
      </c>
      <c r="D57" s="97">
        <v>1490</v>
      </c>
      <c r="E57" s="79">
        <v>23667</v>
      </c>
      <c r="F57" s="98">
        <v>21860</v>
      </c>
      <c r="G57" s="97">
        <v>356</v>
      </c>
      <c r="H57" s="45">
        <v>22216</v>
      </c>
      <c r="I57" s="99">
        <f t="shared" si="0"/>
        <v>98.6</v>
      </c>
      <c r="J57" s="100">
        <f t="shared" si="0"/>
        <v>23.9</v>
      </c>
      <c r="K57" s="47">
        <f t="shared" si="0"/>
        <v>93.9</v>
      </c>
      <c r="L57" s="48">
        <v>92.7</v>
      </c>
      <c r="M57" s="48">
        <v>92.6</v>
      </c>
    </row>
    <row r="58" spans="1:13" s="2" customFormat="1" ht="24.75" customHeight="1" thickBot="1" x14ac:dyDescent="0.3">
      <c r="A58" s="20">
        <v>54</v>
      </c>
      <c r="B58" s="86" t="s">
        <v>66</v>
      </c>
      <c r="C58" s="88">
        <v>26956</v>
      </c>
      <c r="D58" s="88">
        <v>843</v>
      </c>
      <c r="E58" s="56">
        <v>27799</v>
      </c>
      <c r="F58" s="104">
        <v>26765</v>
      </c>
      <c r="G58" s="88">
        <v>133</v>
      </c>
      <c r="H58" s="88">
        <v>26898</v>
      </c>
      <c r="I58" s="99">
        <f t="shared" si="0"/>
        <v>99.3</v>
      </c>
      <c r="J58" s="100">
        <f t="shared" si="0"/>
        <v>15.8</v>
      </c>
      <c r="K58" s="47">
        <f t="shared" si="0"/>
        <v>96.8</v>
      </c>
      <c r="L58" s="48">
        <v>95.7</v>
      </c>
      <c r="M58" s="48">
        <v>94.9</v>
      </c>
    </row>
    <row r="59" spans="1:13" s="2" customFormat="1" ht="24.75" customHeight="1" thickTop="1" x14ac:dyDescent="0.25">
      <c r="A59" s="23"/>
      <c r="B59" s="24" t="s">
        <v>16</v>
      </c>
      <c r="C59" s="105">
        <f t="shared" ref="C59:H59" si="1">SUM(C5:C41)</f>
        <v>11267862</v>
      </c>
      <c r="D59" s="106">
        <f t="shared" si="1"/>
        <v>786808</v>
      </c>
      <c r="E59" s="91">
        <f t="shared" si="1"/>
        <v>12054670</v>
      </c>
      <c r="F59" s="105">
        <f t="shared" si="1"/>
        <v>11031986</v>
      </c>
      <c r="G59" s="106">
        <f t="shared" si="1"/>
        <v>158012</v>
      </c>
      <c r="H59" s="62">
        <f t="shared" si="1"/>
        <v>11189998</v>
      </c>
      <c r="I59" s="94">
        <f t="shared" si="0"/>
        <v>97.9</v>
      </c>
      <c r="J59" s="95">
        <f t="shared" si="0"/>
        <v>20.100000000000001</v>
      </c>
      <c r="K59" s="64">
        <f t="shared" si="0"/>
        <v>92.8</v>
      </c>
      <c r="L59" s="40">
        <v>92.4</v>
      </c>
      <c r="M59" s="40">
        <v>92</v>
      </c>
    </row>
    <row r="60" spans="1:13" s="2" customFormat="1" ht="24.75" customHeight="1" x14ac:dyDescent="0.25">
      <c r="A60" s="25"/>
      <c r="B60" s="26" t="s">
        <v>17</v>
      </c>
      <c r="C60" s="107">
        <f t="shared" ref="C60:H60" si="2">SUM(C42:C58)</f>
        <v>749480</v>
      </c>
      <c r="D60" s="108">
        <f t="shared" si="2"/>
        <v>58184</v>
      </c>
      <c r="E60" s="67">
        <f t="shared" si="2"/>
        <v>807664</v>
      </c>
      <c r="F60" s="107">
        <f t="shared" si="2"/>
        <v>734433</v>
      </c>
      <c r="G60" s="108">
        <f t="shared" si="2"/>
        <v>10430</v>
      </c>
      <c r="H60" s="68">
        <f t="shared" si="2"/>
        <v>744863</v>
      </c>
      <c r="I60" s="99">
        <f t="shared" si="0"/>
        <v>98</v>
      </c>
      <c r="J60" s="100">
        <f t="shared" si="0"/>
        <v>17.899999999999999</v>
      </c>
      <c r="K60" s="70">
        <f t="shared" si="0"/>
        <v>92.2</v>
      </c>
      <c r="L60" s="48">
        <v>91.5</v>
      </c>
      <c r="M60" s="48">
        <v>91.1</v>
      </c>
    </row>
    <row r="61" spans="1:13" s="2" customFormat="1" ht="24.75" customHeight="1" x14ac:dyDescent="0.25">
      <c r="A61" s="27"/>
      <c r="B61" s="28" t="s">
        <v>18</v>
      </c>
      <c r="C61" s="107">
        <f t="shared" ref="C61:H61" si="3">SUM(C59:C60)</f>
        <v>12017342</v>
      </c>
      <c r="D61" s="108">
        <f t="shared" si="3"/>
        <v>844992</v>
      </c>
      <c r="E61" s="67">
        <f t="shared" si="3"/>
        <v>12862334</v>
      </c>
      <c r="F61" s="107">
        <f t="shared" si="3"/>
        <v>11766419</v>
      </c>
      <c r="G61" s="108">
        <f t="shared" si="3"/>
        <v>168442</v>
      </c>
      <c r="H61" s="68">
        <f t="shared" si="3"/>
        <v>11934861</v>
      </c>
      <c r="I61" s="99">
        <f t="shared" si="0"/>
        <v>97.9</v>
      </c>
      <c r="J61" s="100">
        <f t="shared" si="0"/>
        <v>19.899999999999999</v>
      </c>
      <c r="K61" s="70">
        <f t="shared" si="0"/>
        <v>92.8</v>
      </c>
      <c r="L61" s="48">
        <v>92.4</v>
      </c>
      <c r="M61" s="48">
        <v>91.9</v>
      </c>
    </row>
    <row r="62" spans="1:13" s="2" customFormat="1" ht="20.25" customHeight="1" x14ac:dyDescent="0.2">
      <c r="A62" s="109"/>
      <c r="B62" s="109"/>
      <c r="C62" s="109"/>
      <c r="D62" s="109"/>
      <c r="E62" s="109"/>
      <c r="F62" s="109"/>
      <c r="G62" s="109"/>
      <c r="H62" s="109"/>
      <c r="I62" s="109"/>
      <c r="J62" s="109"/>
      <c r="K62" s="109"/>
      <c r="L62" s="109"/>
      <c r="M62" s="109"/>
    </row>
    <row r="63" spans="1:13" s="3" customFormat="1" x14ac:dyDescent="0.3">
      <c r="H63" s="4"/>
      <c r="I63" s="4"/>
      <c r="J63" s="4"/>
      <c r="K63" s="4"/>
    </row>
    <row r="64" spans="1:13" s="3" customFormat="1" x14ac:dyDescent="0.3">
      <c r="H64" s="4"/>
      <c r="I64" s="4"/>
      <c r="J64" s="4"/>
      <c r="K64" s="4"/>
    </row>
    <row r="65" spans="8:11" s="3" customFormat="1" x14ac:dyDescent="0.3">
      <c r="H65" s="4"/>
      <c r="I65" s="4"/>
      <c r="J65" s="4"/>
      <c r="K65" s="4"/>
    </row>
    <row r="66" spans="8:11" s="3" customFormat="1" x14ac:dyDescent="0.3"/>
    <row r="67" spans="8:11" s="3" customFormat="1" x14ac:dyDescent="0.3"/>
    <row r="68" spans="8:11" s="3" customFormat="1" x14ac:dyDescent="0.3"/>
    <row r="69" spans="8:11" s="3" customFormat="1" x14ac:dyDescent="0.3"/>
    <row r="70" spans="8:11" s="3" customFormat="1" x14ac:dyDescent="0.3"/>
    <row r="71" spans="8:11" s="3" customFormat="1" x14ac:dyDescent="0.3"/>
    <row r="72" spans="8:11" s="3" customFormat="1" x14ac:dyDescent="0.3"/>
    <row r="73" spans="8:11" s="3" customFormat="1" x14ac:dyDescent="0.3"/>
    <row r="74" spans="8:11" s="3" customFormat="1" x14ac:dyDescent="0.3"/>
    <row r="75" spans="8:11" s="3" customFormat="1" x14ac:dyDescent="0.3"/>
    <row r="76" spans="8:11" s="3" customFormat="1" x14ac:dyDescent="0.3"/>
    <row r="77" spans="8:11" s="3" customFormat="1" x14ac:dyDescent="0.3"/>
    <row r="78" spans="8:11" s="3" customFormat="1" x14ac:dyDescent="0.3"/>
    <row r="79" spans="8:11" s="3" customFormat="1" x14ac:dyDescent="0.3"/>
    <row r="80" spans="8:11"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pans="14:14" s="3" customFormat="1" x14ac:dyDescent="0.3"/>
    <row r="114" spans="14:14" s="3" customFormat="1" x14ac:dyDescent="0.3"/>
    <row r="115" spans="14:14" s="3" customFormat="1" x14ac:dyDescent="0.3"/>
    <row r="116" spans="14:14" s="3" customFormat="1" x14ac:dyDescent="0.3"/>
    <row r="117" spans="14:14" s="3" customFormat="1" x14ac:dyDescent="0.3"/>
    <row r="118" spans="14:14" s="3" customFormat="1" x14ac:dyDescent="0.3"/>
    <row r="119" spans="14:14" s="3" customFormat="1" x14ac:dyDescent="0.3"/>
    <row r="120" spans="14:14" s="3" customFormat="1" x14ac:dyDescent="0.3"/>
    <row r="121" spans="14:14" s="3" customFormat="1" x14ac:dyDescent="0.3"/>
    <row r="122" spans="14:14" s="3" customFormat="1" x14ac:dyDescent="0.3"/>
    <row r="123" spans="14:14" s="3" customFormat="1" x14ac:dyDescent="0.3"/>
    <row r="124" spans="14:14" s="3" customFormat="1" x14ac:dyDescent="0.3"/>
    <row r="125" spans="14:14" s="3" customFormat="1" x14ac:dyDescent="0.3"/>
    <row r="126" spans="14:14" s="3" customFormat="1" x14ac:dyDescent="0.3"/>
    <row r="127" spans="14:14" s="3" customFormat="1" x14ac:dyDescent="0.3"/>
    <row r="128" spans="14:14" s="3" customFormat="1" x14ac:dyDescent="0.3">
      <c r="N128" s="4"/>
    </row>
    <row r="129" spans="14:14" s="3" customFormat="1" x14ac:dyDescent="0.3">
      <c r="N129" s="4"/>
    </row>
    <row r="130" spans="14:14" s="3" customFormat="1" x14ac:dyDescent="0.3">
      <c r="N130" s="4"/>
    </row>
    <row r="131" spans="14:14" s="3" customFormat="1" x14ac:dyDescent="0.3">
      <c r="N131" s="4"/>
    </row>
    <row r="132" spans="14:14" s="3" customFormat="1" x14ac:dyDescent="0.3">
      <c r="N132" s="4"/>
    </row>
    <row r="133" spans="14:14" s="3" customFormat="1" x14ac:dyDescent="0.3">
      <c r="N133" s="4"/>
    </row>
    <row r="134" spans="14:14" s="3" customFormat="1" x14ac:dyDescent="0.3">
      <c r="N134" s="4"/>
    </row>
    <row r="135" spans="14:14" s="3" customFormat="1" x14ac:dyDescent="0.3">
      <c r="N135" s="4"/>
    </row>
    <row r="136" spans="14:14" s="3" customFormat="1" x14ac:dyDescent="0.3">
      <c r="N136" s="4"/>
    </row>
    <row r="137" spans="14:14" s="3" customFormat="1" x14ac:dyDescent="0.3">
      <c r="N137" s="4"/>
    </row>
    <row r="138" spans="14:14" s="3" customFormat="1" x14ac:dyDescent="0.3">
      <c r="N138" s="4"/>
    </row>
    <row r="139" spans="14:14" s="3" customFormat="1" x14ac:dyDescent="0.3">
      <c r="N139" s="4"/>
    </row>
    <row r="140" spans="14:14" s="3" customFormat="1" x14ac:dyDescent="0.3">
      <c r="N140" s="4"/>
    </row>
    <row r="141" spans="14:14" s="3" customFormat="1" x14ac:dyDescent="0.3">
      <c r="N141" s="4"/>
    </row>
    <row r="142" spans="14:14" s="3" customFormat="1" x14ac:dyDescent="0.3">
      <c r="N142" s="4"/>
    </row>
    <row r="143" spans="14:14" s="3" customFormat="1" x14ac:dyDescent="0.3">
      <c r="N143" s="4"/>
    </row>
    <row r="144" spans="14:14" s="3" customFormat="1" x14ac:dyDescent="0.3">
      <c r="N144" s="4"/>
    </row>
    <row r="145" spans="14:14" s="3" customFormat="1" x14ac:dyDescent="0.3">
      <c r="N145" s="4"/>
    </row>
    <row r="146" spans="14:14" s="3" customFormat="1" x14ac:dyDescent="0.3">
      <c r="N146" s="4"/>
    </row>
    <row r="147" spans="14:14" s="3" customFormat="1" x14ac:dyDescent="0.3">
      <c r="N147" s="4"/>
    </row>
    <row r="148" spans="14:14" s="3" customFormat="1" x14ac:dyDescent="0.3">
      <c r="N148" s="4"/>
    </row>
    <row r="149" spans="14:14" s="3" customFormat="1" x14ac:dyDescent="0.3">
      <c r="N149" s="4"/>
    </row>
    <row r="150" spans="14:14" s="3" customFormat="1" x14ac:dyDescent="0.3">
      <c r="N150" s="4"/>
    </row>
    <row r="151" spans="14:14" s="3" customFormat="1" x14ac:dyDescent="0.3">
      <c r="N151" s="4"/>
    </row>
    <row r="152" spans="14:14" s="3" customFormat="1" x14ac:dyDescent="0.3">
      <c r="N152" s="4"/>
    </row>
    <row r="153" spans="14:14" s="3" customFormat="1" x14ac:dyDescent="0.3">
      <c r="N153" s="4"/>
    </row>
    <row r="154" spans="14:14" s="3" customFormat="1" x14ac:dyDescent="0.3">
      <c r="N154" s="4"/>
    </row>
    <row r="155" spans="14:14" s="3" customFormat="1" x14ac:dyDescent="0.3">
      <c r="N155" s="4"/>
    </row>
    <row r="156" spans="14:14" s="3" customFormat="1" x14ac:dyDescent="0.3">
      <c r="N156" s="4"/>
    </row>
    <row r="157" spans="14:14" s="3" customFormat="1" x14ac:dyDescent="0.3">
      <c r="N157" s="4"/>
    </row>
  </sheetData>
  <mergeCells count="9">
    <mergeCell ref="A62:M62"/>
    <mergeCell ref="O1:Q1"/>
    <mergeCell ref="A1:M1"/>
    <mergeCell ref="A2:C2"/>
    <mergeCell ref="K2:M2"/>
    <mergeCell ref="C3:E3"/>
    <mergeCell ref="F3:H3"/>
    <mergeCell ref="I3:K3"/>
    <mergeCell ref="L3:M3"/>
  </mergeCells>
  <phoneticPr fontId="27"/>
  <printOptions horizontalCentered="1" verticalCentered="1"/>
  <pageMargins left="0.59055118110236227" right="0.59055118110236227" top="0.39370078740157483" bottom="0.39370078740157483" header="0" footer="0.19685039370078741"/>
  <pageSetup paperSize="9" scale="50" firstPageNumber="145"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軽自動車税</vt:lpstr>
      <vt:lpstr>軽自動車税 (2)</vt:lpstr>
      <vt:lpstr>軽自動車税 (3)</vt:lpstr>
      <vt:lpstr>軽自動車税!Print_Area</vt:lpstr>
      <vt:lpstr>'軽自動車税 (2)'!Print_Area</vt:lpstr>
      <vt:lpstr>'軽自動車税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2026-05-08T00:36:08Z</dcterms:created>
  <dcterms:modified xsi:type="dcterms:W3CDTF">2026-05-08T02:57:30Z</dcterms:modified>
</cp:coreProperties>
</file>