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/>
  <xr:revisionPtr revIDLastSave="0" documentId="13_ncr:1_{78EED9CB-ABD7-4C41-A33A-062D9D42E79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３－１－４（その１）" sheetId="1" r:id="rId1"/>
  </sheets>
  <definedNames>
    <definedName name="_xlnm.Print_Area" localSheetId="0">'３－１－４（その１）'!$A$1:$N$62</definedName>
    <definedName name="_xlnm.Print_Titles" localSheetId="0">'３－１－４（その１）'!$2:$5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D62" i="1"/>
  <c r="D61" i="1"/>
  <c r="N62" i="1" l="1"/>
  <c r="N61" i="1"/>
  <c r="N60" i="1"/>
  <c r="M62" i="1"/>
  <c r="L62" i="1"/>
  <c r="K62" i="1"/>
  <c r="J62" i="1"/>
  <c r="I62" i="1"/>
  <c r="H62" i="1"/>
  <c r="G62" i="1"/>
  <c r="F62" i="1"/>
  <c r="E62" i="1"/>
  <c r="M61" i="1"/>
  <c r="L61" i="1"/>
  <c r="K61" i="1"/>
  <c r="J61" i="1"/>
  <c r="I61" i="1"/>
  <c r="H61" i="1"/>
  <c r="G61" i="1"/>
  <c r="F61" i="1"/>
  <c r="E61" i="1"/>
  <c r="M60" i="1"/>
  <c r="L60" i="1"/>
  <c r="K60" i="1"/>
  <c r="J60" i="1"/>
  <c r="I60" i="1"/>
  <c r="H60" i="1"/>
  <c r="G60" i="1"/>
  <c r="F60" i="1"/>
  <c r="E60" i="1"/>
</calcChain>
</file>

<file path=xl/sharedStrings.xml><?xml version="1.0" encoding="utf-8"?>
<sst xmlns="http://schemas.openxmlformats.org/spreadsheetml/2006/main" count="83" uniqueCount="81">
  <si>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</si>
  <si>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</si>
  <si>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</si>
  <si>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</si>
  <si>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</si>
  <si>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</si>
  <si>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</si>
  <si>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</si>
  <si>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</si>
  <si>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</si>
  <si>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</si>
  <si>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</si>
  <si>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</si>
  <si>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</si>
  <si>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</si>
  <si>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</si>
  <si>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</si>
  <si>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</si>
  <si>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</si>
  <si>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</si>
  <si>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</si>
  <si>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</si>
  <si>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</si>
  <si>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</si>
  <si>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</si>
  <si>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</si>
  <si>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</si>
  <si>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</si>
  <si>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</si>
  <si>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</si>
  <si>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</si>
  <si>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</si>
  <si>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</si>
  <si>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</si>
  <si>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</si>
  <si>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</si>
  <si>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</si>
  <si>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</si>
  <si>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</si>
  <si>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</si>
  <si>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</si>
  <si>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</si>
  <si>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</si>
  <si>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</si>
  <si>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</si>
  <si>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</si>
  <si>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</si>
  <si>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</si>
  <si>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</si>
  <si>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市　　  計</t>
    <phoneticPr fontId="2"/>
  </si>
  <si>
    <t>町　村　計</t>
    <phoneticPr fontId="2"/>
  </si>
  <si>
    <t>県　　  計</t>
    <phoneticPr fontId="2"/>
  </si>
  <si>
    <t xml:space="preserve"> </t>
  </si>
  <si>
    <t>（単位：千円）</t>
  </si>
  <si>
    <t xml:space="preserve">区 　分 </t>
    <phoneticPr fontId="2"/>
  </si>
  <si>
    <t xml:space="preserve">総　　　　　　所　　　　　　得　　　　　　金　　　　　　額　　　　　　等 </t>
    <phoneticPr fontId="2"/>
  </si>
  <si>
    <t>総所得金額</t>
    <phoneticPr fontId="2"/>
  </si>
  <si>
    <t>山林所得金額</t>
    <rPh sb="4" eb="6">
      <t>キンガク</t>
    </rPh>
    <phoneticPr fontId="2"/>
  </si>
  <si>
    <t>退職所得金額</t>
    <rPh sb="0" eb="2">
      <t>タイショク</t>
    </rPh>
    <rPh sb="2" eb="4">
      <t>ショトク</t>
    </rPh>
    <rPh sb="4" eb="6">
      <t>キンガク</t>
    </rPh>
    <phoneticPr fontId="2"/>
  </si>
  <si>
    <t xml:space="preserve">小　　　　計 </t>
    <phoneticPr fontId="2"/>
  </si>
  <si>
    <t xml:space="preserve">計 </t>
    <phoneticPr fontId="2"/>
  </si>
  <si>
    <t xml:space="preserve"> 市町村名</t>
  </si>
  <si>
    <t>分離長期譲渡
所得金額</t>
    <rPh sb="7" eb="9">
      <t>ショトク</t>
    </rPh>
    <rPh sb="9" eb="11">
      <t>キンガク</t>
    </rPh>
    <phoneticPr fontId="2"/>
  </si>
  <si>
    <t>分離短期譲渡
所得金額</t>
    <rPh sb="7" eb="9">
      <t>ショトク</t>
    </rPh>
    <rPh sb="9" eb="11">
      <t>キンガク</t>
    </rPh>
    <phoneticPr fontId="2"/>
  </si>
  <si>
    <t>千葉市</t>
  </si>
  <si>
    <t>大網白里市</t>
    <rPh sb="0" eb="5">
      <t>オオアミシラサトシ</t>
    </rPh>
    <phoneticPr fontId="3"/>
  </si>
  <si>
    <t>鎌ケ谷市</t>
    <rPh sb="0" eb="3">
      <t>カマガヤ</t>
    </rPh>
    <phoneticPr fontId="2"/>
  </si>
  <si>
    <t>袖ケ浦市</t>
    <phoneticPr fontId="2"/>
  </si>
  <si>
    <t>一般株式等に</t>
    <phoneticPr fontId="2"/>
  </si>
  <si>
    <t>の金額</t>
  </si>
  <si>
    <t>の金額</t>
    <phoneticPr fontId="2"/>
  </si>
  <si>
    <t>係る譲渡所得等</t>
  </si>
  <si>
    <t>係る譲渡所得等</t>
    <phoneticPr fontId="2"/>
  </si>
  <si>
    <t>上場株式等に</t>
    <rPh sb="0" eb="2">
      <t>ジョウジョウ</t>
    </rPh>
    <phoneticPr fontId="2"/>
  </si>
  <si>
    <t>先物取引に</t>
    <rPh sb="0" eb="2">
      <t>サキモノ</t>
    </rPh>
    <rPh sb="2" eb="4">
      <t>トリヒキ</t>
    </rPh>
    <phoneticPr fontId="2"/>
  </si>
  <si>
    <t>上場株式等に</t>
    <phoneticPr fontId="2"/>
  </si>
  <si>
    <t>係る配当所得等</t>
    <rPh sb="4" eb="6">
      <t>ショトク</t>
    </rPh>
    <rPh sb="6" eb="7">
      <t>トウ</t>
    </rPh>
    <phoneticPr fontId="2"/>
  </si>
  <si>
    <t>係る雑所得等</t>
    <rPh sb="2" eb="3">
      <t>ザツ</t>
    </rPh>
    <rPh sb="3" eb="5">
      <t>ショトク</t>
    </rPh>
    <rPh sb="5" eb="6">
      <t>トウ</t>
    </rPh>
    <phoneticPr fontId="2"/>
  </si>
  <si>
    <t>の金額</t>
    <rPh sb="1" eb="3">
      <t>キンガク</t>
    </rPh>
    <phoneticPr fontId="2"/>
  </si>
  <si>
    <t>印西市</t>
    <phoneticPr fontId="2"/>
  </si>
  <si>
    <t>３-１-４表　課税標準額、所得割額等に関する調　（その１）（「課税状況等の調」第５８表）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</si>
</sst>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8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/>
      <right style="double">
        <color indexed="64"/>
      </right>
      <top style="double">
        <color indexed="8"/>
      </top>
      <bottom style="thin">
        <color indexed="8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theme="0"/>
      </top>
      <bottom/>
      <diagonal/>
    </border>
    <border>
      <left/>
      <right style="thin">
        <color indexed="8"/>
      </right>
      <top/>
      <bottom style="thin">
        <color theme="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 style="thin">
        <color indexed="8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176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</cellStyleXfs>
  <cellXfs count="65">
    <xf numFmtId="0" fontId="0" fillId="0" borderId="0" xfId="0"/>
    <xf numFmtId="0" fontId="4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5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37" fontId="6" fillId="0" borderId="16" xfId="0" applyNumberFormat="1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0" fontId="5" fillId="0" borderId="0" xfId="0" applyFont="1"/>
    <xf numFmtId="0" fontId="7" fillId="0" borderId="0" xfId="0" applyFont="1"/>
    <xf numFmtId="0" fontId="6" fillId="0" borderId="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distributed"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right" vertical="center"/>
    </xf>
    <xf numFmtId="0" fontId="6" fillId="0" borderId="21" xfId="0" applyFont="1" applyBorder="1"/>
    <xf numFmtId="0" fontId="6" fillId="0" borderId="22" xfId="0" applyFont="1" applyBorder="1" applyAlignment="1">
      <alignment horizontal="right" vertical="center"/>
    </xf>
    <xf numFmtId="0" fontId="6" fillId="0" borderId="7" xfId="0" applyFont="1" applyBorder="1"/>
    <xf numFmtId="0" fontId="6" fillId="0" borderId="8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/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38" fontId="12" fillId="0" borderId="27" xfId="1" quotePrefix="1" applyFont="1" applyFill="1" applyBorder="1"/>
    <xf numFmtId="38" fontId="12" fillId="0" borderId="3" xfId="1" quotePrefix="1" applyFont="1" applyFill="1" applyBorder="1"/>
    <xf numFmtId="3" fontId="12" fillId="0" borderId="3" xfId="0" applyNumberFormat="1" applyFont="1" applyBorder="1"/>
    <xf numFmtId="38" fontId="12" fillId="0" borderId="26" xfId="1" quotePrefix="1" applyFont="1" applyFill="1" applyBorder="1"/>
    <xf numFmtId="38" fontId="12" fillId="0" borderId="1" xfId="1" quotePrefix="1" applyFont="1" applyFill="1" applyBorder="1"/>
    <xf numFmtId="3" fontId="12" fillId="0" borderId="1" xfId="0" applyNumberFormat="1" applyFont="1" applyBorder="1"/>
    <xf numFmtId="38" fontId="12" fillId="0" borderId="29" xfId="1" quotePrefix="1" applyFont="1" applyFill="1" applyBorder="1"/>
    <xf numFmtId="38" fontId="12" fillId="0" borderId="20" xfId="1" quotePrefix="1" applyFont="1" applyFill="1" applyBorder="1"/>
    <xf numFmtId="3" fontId="12" fillId="0" borderId="20" xfId="0" applyNumberFormat="1" applyFont="1" applyBorder="1"/>
    <xf numFmtId="38" fontId="12" fillId="0" borderId="31" xfId="1" quotePrefix="1" applyFont="1" applyFill="1" applyBorder="1"/>
    <xf numFmtId="38" fontId="12" fillId="0" borderId="32" xfId="1" quotePrefix="1" applyFont="1" applyFill="1" applyBorder="1"/>
    <xf numFmtId="3" fontId="12" fillId="0" borderId="32" xfId="0" applyNumberFormat="1" applyFont="1" applyBorder="1"/>
    <xf numFmtId="38" fontId="12" fillId="0" borderId="28" xfId="1" quotePrefix="1" applyFont="1" applyFill="1" applyBorder="1"/>
    <xf numFmtId="38" fontId="12" fillId="0" borderId="12" xfId="1" quotePrefix="1" applyFont="1" applyFill="1" applyBorder="1"/>
    <xf numFmtId="3" fontId="12" fillId="0" borderId="12" xfId="0" applyNumberFormat="1" applyFont="1" applyBorder="1"/>
    <xf numFmtId="38" fontId="12" fillId="0" borderId="30" xfId="1" quotePrefix="1" applyFont="1" applyBorder="1"/>
    <xf numFmtId="38" fontId="12" fillId="0" borderId="3" xfId="1" quotePrefix="1" applyFont="1" applyBorder="1"/>
    <xf numFmtId="38" fontId="12" fillId="0" borderId="26" xfId="1" quotePrefix="1" applyFont="1" applyBorder="1"/>
    <xf numFmtId="38" fontId="12" fillId="0" borderId="1" xfId="1" quotePrefix="1" applyFont="1" applyBorder="1"/>
    <xf numFmtId="49" fontId="10" fillId="0" borderId="0" xfId="0" applyNumberFormat="1" applyFont="1" applyAlignment="1">
      <alignment horizontal="center" vertical="center" textRotation="180"/>
    </xf>
    <xf numFmtId="49" fontId="10" fillId="0" borderId="24" xfId="0" applyNumberFormat="1" applyFont="1" applyBorder="1" applyAlignment="1">
      <alignment horizontal="center" vertical="center" textRotation="180"/>
    </xf>
    <xf numFmtId="49" fontId="10" fillId="0" borderId="23" xfId="0" applyNumberFormat="1" applyFont="1" applyBorder="1" applyAlignment="1">
      <alignment horizontal="center" vertical="center" textRotation="180"/>
    </xf>
    <xf numFmtId="49" fontId="10" fillId="0" borderId="25" xfId="0" applyNumberFormat="1" applyFont="1" applyBorder="1" applyAlignment="1">
      <alignment horizontal="center" vertical="center" textRotation="180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26" xfId="0" applyFont="1" applyBorder="1" applyAlignment="1">
      <alignment horizontal="distributed" vertical="center" indent="15"/>
    </xf>
    <xf numFmtId="0" fontId="6" fillId="0" borderId="1" xfId="0" applyFont="1" applyBorder="1" applyAlignment="1">
      <alignment horizontal="distributed" vertical="center" indent="15"/>
    </xf>
    <xf numFmtId="0" fontId="8" fillId="0" borderId="2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6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228443</xdr:rowOff>
    </xdr:from>
    <xdr:to>
      <xdr:col>3</xdr:col>
      <xdr:colOff>12492</xdr:colOff>
      <xdr:row>5</xdr:row>
      <xdr:rowOff>6246</xdr:rowOff>
    </xdr:to>
    <xdr:sp macro="" textlink="" fLocksText="0">
      <xdr:nvSpPr>
        <xdr:cNvPr id="1061" name="Line 1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ShapeType="1"/>
        </xdr:cNvSpPr>
      </xdr:nvSpPr>
      <xdr:spPr bwMode="auto">
        <a:xfrm>
          <a:off x="618344" y="228443"/>
          <a:ext cx="1730115" cy="11144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N62"/>
  <sheetViews>
    <sheetView showGridLines="0" tabSelected="1" zoomScale="80" zoomScaleNormal="80" zoomScaleSheetLayoutView="83" workbookViewId="0">
      <selection sqref="A1:A34"/>
    </sheetView>
  </sheetViews>
  <sheetFormatPr defaultColWidth="9" defaultRowHeight="14.4" x14ac:dyDescent="0.2"/>
  <cols>
    <col min="1" max="1" width="9" style="12"/>
    <col min="2" max="2" width="5.88671875" style="12" customWidth="1"/>
    <col min="3" max="3" width="19.109375" style="12" customWidth="1"/>
    <col min="4" max="4" width="18.109375" style="12" customWidth="1"/>
    <col min="5" max="6" width="15.6640625" style="12" customWidth="1"/>
    <col min="7" max="7" width="18.109375" style="12" customWidth="1"/>
    <col min="8" max="8" width="15.6640625" style="12" customWidth="1"/>
    <col min="9" max="13" width="18.109375" style="12" customWidth="1"/>
    <col min="14" max="14" width="19.6640625" style="12" customWidth="1"/>
    <col min="15" max="15" width="9" style="12" customWidth="1"/>
    <col min="16" max="16384" width="9" style="12"/>
  </cols>
  <sheetData>
    <row r="1" spans="1:14" s="1" customFormat="1" ht="18.75" customHeight="1" x14ac:dyDescent="0.25">
      <c r="A1" s="50"/>
      <c r="B1" s="16" t="s">
        <v>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 t="s">
        <v>53</v>
      </c>
    </row>
    <row r="2" spans="1:14" s="11" customFormat="1" ht="21.75" customHeight="1" x14ac:dyDescent="0.2">
      <c r="A2" s="50"/>
      <c r="B2" s="19"/>
      <c r="C2" s="20" t="s">
        <v>54</v>
      </c>
      <c r="D2" s="57" t="s">
        <v>55</v>
      </c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s="11" customFormat="1" ht="21.75" customHeight="1" x14ac:dyDescent="0.2">
      <c r="A3" s="50"/>
      <c r="B3" s="21"/>
      <c r="C3" s="22" t="s">
        <v>52</v>
      </c>
      <c r="D3" s="59" t="s">
        <v>56</v>
      </c>
      <c r="E3" s="54" t="s">
        <v>57</v>
      </c>
      <c r="F3" s="54" t="s">
        <v>58</v>
      </c>
      <c r="G3" s="54" t="s">
        <v>59</v>
      </c>
      <c r="H3" s="62" t="s">
        <v>62</v>
      </c>
      <c r="I3" s="62" t="s">
        <v>63</v>
      </c>
      <c r="J3" s="23" t="s">
        <v>68</v>
      </c>
      <c r="K3" s="24" t="s">
        <v>73</v>
      </c>
      <c r="L3" s="24" t="s">
        <v>75</v>
      </c>
      <c r="M3" s="25" t="s">
        <v>74</v>
      </c>
      <c r="N3" s="54" t="s">
        <v>60</v>
      </c>
    </row>
    <row r="4" spans="1:14" s="11" customFormat="1" ht="21.75" customHeight="1" x14ac:dyDescent="0.2">
      <c r="A4" s="50"/>
      <c r="B4" s="21"/>
      <c r="C4" s="22" t="s">
        <v>52</v>
      </c>
      <c r="D4" s="60"/>
      <c r="E4" s="55"/>
      <c r="F4" s="55"/>
      <c r="G4" s="55"/>
      <c r="H4" s="63"/>
      <c r="I4" s="63"/>
      <c r="J4" s="26" t="s">
        <v>72</v>
      </c>
      <c r="K4" s="26" t="s">
        <v>71</v>
      </c>
      <c r="L4" s="26" t="s">
        <v>76</v>
      </c>
      <c r="M4" s="25" t="s">
        <v>77</v>
      </c>
      <c r="N4" s="55"/>
    </row>
    <row r="5" spans="1:14" s="11" customFormat="1" ht="21.75" customHeight="1" thickBot="1" x14ac:dyDescent="0.25">
      <c r="A5" s="50"/>
      <c r="B5" s="27" t="s">
        <v>61</v>
      </c>
      <c r="C5" s="28"/>
      <c r="D5" s="61"/>
      <c r="E5" s="56"/>
      <c r="F5" s="56"/>
      <c r="G5" s="56"/>
      <c r="H5" s="64"/>
      <c r="I5" s="64"/>
      <c r="J5" s="30" t="s">
        <v>70</v>
      </c>
      <c r="K5" s="30" t="s">
        <v>69</v>
      </c>
      <c r="L5" s="30" t="s">
        <v>70</v>
      </c>
      <c r="M5" s="29" t="s">
        <v>78</v>
      </c>
      <c r="N5" s="56"/>
    </row>
    <row r="6" spans="1:14" s="11" customFormat="1" ht="21.75" customHeight="1" thickTop="1" x14ac:dyDescent="0.2">
      <c r="A6" s="50"/>
      <c r="B6" s="2">
        <v>1</v>
      </c>
      <c r="C6" s="5" t="s">
        <v>64</v>
      </c>
      <c r="D6" s="31">
        <v>2013621799</v>
      </c>
      <c r="E6" s="32">
        <v>20528</v>
      </c>
      <c r="F6" s="32">
        <v>1053</v>
      </c>
      <c r="G6" s="32">
        <v>2013643380</v>
      </c>
      <c r="H6" s="33">
        <v>50313205</v>
      </c>
      <c r="I6" s="32">
        <v>695779</v>
      </c>
      <c r="J6" s="32">
        <v>20616789</v>
      </c>
      <c r="K6" s="32">
        <v>48850553</v>
      </c>
      <c r="L6" s="32">
        <v>2215104</v>
      </c>
      <c r="M6" s="32">
        <v>1687209</v>
      </c>
      <c r="N6" s="32">
        <v>2138022019</v>
      </c>
    </row>
    <row r="7" spans="1:14" s="11" customFormat="1" ht="21.75" customHeight="1" x14ac:dyDescent="0.2">
      <c r="A7" s="50"/>
      <c r="B7" s="2">
        <v>2</v>
      </c>
      <c r="C7" s="6" t="s">
        <v>0</v>
      </c>
      <c r="D7" s="34">
        <v>79777832</v>
      </c>
      <c r="E7" s="35">
        <v>0</v>
      </c>
      <c r="F7" s="35">
        <v>0</v>
      </c>
      <c r="G7" s="35">
        <v>79777832</v>
      </c>
      <c r="H7" s="36">
        <v>1056592</v>
      </c>
      <c r="I7" s="35">
        <v>11168</v>
      </c>
      <c r="J7" s="35">
        <v>205783</v>
      </c>
      <c r="K7" s="35">
        <v>1769098</v>
      </c>
      <c r="L7" s="35">
        <v>91583</v>
      </c>
      <c r="M7" s="35">
        <v>13874</v>
      </c>
      <c r="N7" s="35">
        <v>82925930</v>
      </c>
    </row>
    <row r="8" spans="1:14" s="11" customFormat="1" ht="21.75" customHeight="1" x14ac:dyDescent="0.2">
      <c r="A8" s="50"/>
      <c r="B8" s="2">
        <v>3</v>
      </c>
      <c r="C8" s="6" t="s">
        <v>1</v>
      </c>
      <c r="D8" s="34">
        <v>1150887923</v>
      </c>
      <c r="E8" s="35">
        <v>2700</v>
      </c>
      <c r="F8" s="35">
        <v>34606</v>
      </c>
      <c r="G8" s="35">
        <v>1150925229</v>
      </c>
      <c r="H8" s="36">
        <v>37252050</v>
      </c>
      <c r="I8" s="35">
        <v>496939</v>
      </c>
      <c r="J8" s="35">
        <v>38316058</v>
      </c>
      <c r="K8" s="35">
        <v>10825602</v>
      </c>
      <c r="L8" s="35">
        <v>1441691</v>
      </c>
      <c r="M8" s="35">
        <v>1169766</v>
      </c>
      <c r="N8" s="35">
        <v>1240427335</v>
      </c>
    </row>
    <row r="9" spans="1:14" s="11" customFormat="1" ht="21.75" customHeight="1" x14ac:dyDescent="0.2">
      <c r="A9" s="50"/>
      <c r="B9" s="2">
        <v>4</v>
      </c>
      <c r="C9" s="6" t="s">
        <v>2</v>
      </c>
      <c r="D9" s="34">
        <v>1350502415</v>
      </c>
      <c r="E9" s="35">
        <v>0</v>
      </c>
      <c r="F9" s="35">
        <v>0</v>
      </c>
      <c r="G9" s="35">
        <v>1350502415</v>
      </c>
      <c r="H9" s="36">
        <v>35040480</v>
      </c>
      <c r="I9" s="35">
        <v>291846</v>
      </c>
      <c r="J9" s="35">
        <v>19975913</v>
      </c>
      <c r="K9" s="35">
        <v>9286565</v>
      </c>
      <c r="L9" s="35">
        <v>1109701</v>
      </c>
      <c r="M9" s="35">
        <v>1224931</v>
      </c>
      <c r="N9" s="35">
        <v>1417431851</v>
      </c>
    </row>
    <row r="10" spans="1:14" s="11" customFormat="1" ht="21.75" customHeight="1" x14ac:dyDescent="0.2">
      <c r="A10" s="50"/>
      <c r="B10" s="2">
        <v>5</v>
      </c>
      <c r="C10" s="6" t="s">
        <v>3</v>
      </c>
      <c r="D10" s="34">
        <v>63011545</v>
      </c>
      <c r="E10" s="35">
        <v>0</v>
      </c>
      <c r="F10" s="35">
        <v>0</v>
      </c>
      <c r="G10" s="35">
        <v>63011545</v>
      </c>
      <c r="H10" s="36">
        <v>899352</v>
      </c>
      <c r="I10" s="35">
        <v>17527</v>
      </c>
      <c r="J10" s="35">
        <v>27893458</v>
      </c>
      <c r="K10" s="35">
        <v>400260</v>
      </c>
      <c r="L10" s="35">
        <v>41505</v>
      </c>
      <c r="M10" s="35">
        <v>12410</v>
      </c>
      <c r="N10" s="35">
        <v>92276057</v>
      </c>
    </row>
    <row r="11" spans="1:14" s="11" customFormat="1" ht="21.75" customHeight="1" x14ac:dyDescent="0.2">
      <c r="A11" s="50"/>
      <c r="B11" s="2">
        <v>6</v>
      </c>
      <c r="C11" s="6" t="s">
        <v>4</v>
      </c>
      <c r="D11" s="34">
        <v>256790869</v>
      </c>
      <c r="E11" s="35">
        <v>0</v>
      </c>
      <c r="F11" s="35">
        <v>0</v>
      </c>
      <c r="G11" s="35">
        <v>256790869</v>
      </c>
      <c r="H11" s="36">
        <v>5840748</v>
      </c>
      <c r="I11" s="35">
        <v>97898</v>
      </c>
      <c r="J11" s="35">
        <v>4154933</v>
      </c>
      <c r="K11" s="35">
        <v>1308050</v>
      </c>
      <c r="L11" s="35">
        <v>206273</v>
      </c>
      <c r="M11" s="35">
        <v>106237</v>
      </c>
      <c r="N11" s="35">
        <v>268505008</v>
      </c>
    </row>
    <row r="12" spans="1:14" s="11" customFormat="1" ht="21.75" customHeight="1" x14ac:dyDescent="0.2">
      <c r="A12" s="50"/>
      <c r="B12" s="2">
        <v>7</v>
      </c>
      <c r="C12" s="6" t="s">
        <v>5</v>
      </c>
      <c r="D12" s="34">
        <v>983286131</v>
      </c>
      <c r="E12" s="35">
        <v>251</v>
      </c>
      <c r="F12" s="35">
        <v>0</v>
      </c>
      <c r="G12" s="35">
        <v>983286382</v>
      </c>
      <c r="H12" s="36">
        <v>27866625</v>
      </c>
      <c r="I12" s="35">
        <v>369543</v>
      </c>
      <c r="J12" s="35">
        <v>9246865</v>
      </c>
      <c r="K12" s="35">
        <v>10405418</v>
      </c>
      <c r="L12" s="35">
        <v>1031247</v>
      </c>
      <c r="M12" s="35">
        <v>608124</v>
      </c>
      <c r="N12" s="35">
        <v>1032814204</v>
      </c>
    </row>
    <row r="13" spans="1:14" s="11" customFormat="1" ht="21.75" customHeight="1" x14ac:dyDescent="0.2">
      <c r="A13" s="50"/>
      <c r="B13" s="2">
        <v>8</v>
      </c>
      <c r="C13" s="6" t="s">
        <v>6</v>
      </c>
      <c r="D13" s="34">
        <v>244909225</v>
      </c>
      <c r="E13" s="35">
        <v>0</v>
      </c>
      <c r="F13" s="35">
        <v>0</v>
      </c>
      <c r="G13" s="35">
        <v>244909225</v>
      </c>
      <c r="H13" s="36">
        <v>8022587</v>
      </c>
      <c r="I13" s="35">
        <v>93347</v>
      </c>
      <c r="J13" s="35">
        <v>1559254</v>
      </c>
      <c r="K13" s="35">
        <v>992361</v>
      </c>
      <c r="L13" s="35">
        <v>78663</v>
      </c>
      <c r="M13" s="35">
        <v>100818</v>
      </c>
      <c r="N13" s="35">
        <v>255756255</v>
      </c>
    </row>
    <row r="14" spans="1:14" s="11" customFormat="1" ht="21.75" customHeight="1" x14ac:dyDescent="0.2">
      <c r="A14" s="50"/>
      <c r="B14" s="2">
        <v>9</v>
      </c>
      <c r="C14" s="6" t="s">
        <v>7</v>
      </c>
      <c r="D14" s="34">
        <v>133986385</v>
      </c>
      <c r="E14" s="35">
        <v>4437</v>
      </c>
      <c r="F14" s="35">
        <v>0</v>
      </c>
      <c r="G14" s="35">
        <v>133990822</v>
      </c>
      <c r="H14" s="36">
        <v>2798721</v>
      </c>
      <c r="I14" s="35">
        <v>7662</v>
      </c>
      <c r="J14" s="35">
        <v>835221</v>
      </c>
      <c r="K14" s="35">
        <v>706219</v>
      </c>
      <c r="L14" s="35">
        <v>61284</v>
      </c>
      <c r="M14" s="35">
        <v>65892</v>
      </c>
      <c r="N14" s="35">
        <v>138465821</v>
      </c>
    </row>
    <row r="15" spans="1:14" s="11" customFormat="1" ht="21.75" customHeight="1" x14ac:dyDescent="0.2">
      <c r="A15" s="50"/>
      <c r="B15" s="2">
        <v>10</v>
      </c>
      <c r="C15" s="6" t="s">
        <v>8</v>
      </c>
      <c r="D15" s="34">
        <v>249717773</v>
      </c>
      <c r="E15" s="35">
        <v>3844</v>
      </c>
      <c r="F15" s="35">
        <v>0</v>
      </c>
      <c r="G15" s="35">
        <v>249721617</v>
      </c>
      <c r="H15" s="36">
        <v>10734997</v>
      </c>
      <c r="I15" s="35">
        <v>95141</v>
      </c>
      <c r="J15" s="35">
        <v>1123976</v>
      </c>
      <c r="K15" s="35">
        <v>1095652</v>
      </c>
      <c r="L15" s="35">
        <v>227940</v>
      </c>
      <c r="M15" s="35">
        <v>137725</v>
      </c>
      <c r="N15" s="35">
        <v>263137048</v>
      </c>
    </row>
    <row r="16" spans="1:14" s="11" customFormat="1" ht="21.75" customHeight="1" x14ac:dyDescent="0.2">
      <c r="A16" s="50"/>
      <c r="B16" s="2">
        <v>11</v>
      </c>
      <c r="C16" s="6" t="s">
        <v>9</v>
      </c>
      <c r="D16" s="34">
        <v>308579452</v>
      </c>
      <c r="E16" s="35">
        <v>0</v>
      </c>
      <c r="F16" s="35">
        <v>0</v>
      </c>
      <c r="G16" s="35">
        <v>308579452</v>
      </c>
      <c r="H16" s="36">
        <v>6606696</v>
      </c>
      <c r="I16" s="35">
        <v>91006</v>
      </c>
      <c r="J16" s="35">
        <v>2483470</v>
      </c>
      <c r="K16" s="35">
        <v>3080111</v>
      </c>
      <c r="L16" s="35">
        <v>472239</v>
      </c>
      <c r="M16" s="35">
        <v>2624151</v>
      </c>
      <c r="N16" s="35">
        <v>323937125</v>
      </c>
    </row>
    <row r="17" spans="1:14" s="11" customFormat="1" ht="21.75" customHeight="1" x14ac:dyDescent="0.2">
      <c r="A17" s="50"/>
      <c r="B17" s="2">
        <v>12</v>
      </c>
      <c r="C17" s="6" t="s">
        <v>10</v>
      </c>
      <c r="D17" s="34">
        <v>84279999</v>
      </c>
      <c r="E17" s="35">
        <v>0</v>
      </c>
      <c r="F17" s="35">
        <v>0</v>
      </c>
      <c r="G17" s="35">
        <v>84279999</v>
      </c>
      <c r="H17" s="36">
        <v>1040968</v>
      </c>
      <c r="I17" s="35">
        <v>21463</v>
      </c>
      <c r="J17" s="35">
        <v>80973</v>
      </c>
      <c r="K17" s="35">
        <v>298347</v>
      </c>
      <c r="L17" s="35">
        <v>61967</v>
      </c>
      <c r="M17" s="35">
        <v>54322</v>
      </c>
      <c r="N17" s="35">
        <v>85838039</v>
      </c>
    </row>
    <row r="18" spans="1:14" s="11" customFormat="1" ht="21.75" customHeight="1" x14ac:dyDescent="0.2">
      <c r="A18" s="50"/>
      <c r="B18" s="2">
        <v>13</v>
      </c>
      <c r="C18" s="6" t="s">
        <v>11</v>
      </c>
      <c r="D18" s="34">
        <v>95371223</v>
      </c>
      <c r="E18" s="35">
        <v>0</v>
      </c>
      <c r="F18" s="35">
        <v>0</v>
      </c>
      <c r="G18" s="35">
        <v>95371223</v>
      </c>
      <c r="H18" s="36">
        <v>860286</v>
      </c>
      <c r="I18" s="35">
        <v>8521</v>
      </c>
      <c r="J18" s="35">
        <v>97687</v>
      </c>
      <c r="K18" s="35">
        <v>196280</v>
      </c>
      <c r="L18" s="35">
        <v>28564</v>
      </c>
      <c r="M18" s="35">
        <v>176736</v>
      </c>
      <c r="N18" s="35">
        <v>96739297</v>
      </c>
    </row>
    <row r="19" spans="1:14" s="11" customFormat="1" ht="21.75" customHeight="1" x14ac:dyDescent="0.2">
      <c r="A19" s="50"/>
      <c r="B19" s="2">
        <v>14</v>
      </c>
      <c r="C19" s="6" t="s">
        <v>12</v>
      </c>
      <c r="D19" s="34">
        <v>383618689</v>
      </c>
      <c r="E19" s="35">
        <v>0</v>
      </c>
      <c r="F19" s="35">
        <v>0</v>
      </c>
      <c r="G19" s="35">
        <v>383618689</v>
      </c>
      <c r="H19" s="36">
        <v>9308932</v>
      </c>
      <c r="I19" s="35">
        <v>210392</v>
      </c>
      <c r="J19" s="35">
        <v>4607745</v>
      </c>
      <c r="K19" s="35">
        <v>3301975</v>
      </c>
      <c r="L19" s="35">
        <v>466663</v>
      </c>
      <c r="M19" s="35">
        <v>582044</v>
      </c>
      <c r="N19" s="35">
        <v>402096440</v>
      </c>
    </row>
    <row r="20" spans="1:14" s="11" customFormat="1" ht="21.75" customHeight="1" x14ac:dyDescent="0.2">
      <c r="A20" s="50"/>
      <c r="B20" s="2">
        <v>15</v>
      </c>
      <c r="C20" s="6" t="s">
        <v>13</v>
      </c>
      <c r="D20" s="34">
        <v>880258917</v>
      </c>
      <c r="E20" s="35">
        <v>12831</v>
      </c>
      <c r="F20" s="35">
        <v>0</v>
      </c>
      <c r="G20" s="35">
        <v>880271748</v>
      </c>
      <c r="H20" s="36">
        <v>32401068</v>
      </c>
      <c r="I20" s="35">
        <v>798728</v>
      </c>
      <c r="J20" s="35">
        <v>9099384</v>
      </c>
      <c r="K20" s="35">
        <v>6292069</v>
      </c>
      <c r="L20" s="35">
        <v>947904</v>
      </c>
      <c r="M20" s="35">
        <v>1216313</v>
      </c>
      <c r="N20" s="35">
        <v>931027214</v>
      </c>
    </row>
    <row r="21" spans="1:14" s="11" customFormat="1" ht="21.75" customHeight="1" x14ac:dyDescent="0.2">
      <c r="A21" s="50"/>
      <c r="B21" s="2">
        <v>16</v>
      </c>
      <c r="C21" s="6" t="s">
        <v>14</v>
      </c>
      <c r="D21" s="34">
        <v>19218815</v>
      </c>
      <c r="E21" s="35">
        <v>0</v>
      </c>
      <c r="F21" s="35">
        <v>0</v>
      </c>
      <c r="G21" s="35">
        <v>19218815</v>
      </c>
      <c r="H21" s="36">
        <v>638654</v>
      </c>
      <c r="I21" s="35">
        <v>2832</v>
      </c>
      <c r="J21" s="35">
        <v>856381</v>
      </c>
      <c r="K21" s="35">
        <v>305734</v>
      </c>
      <c r="L21" s="35">
        <v>8296</v>
      </c>
      <c r="M21" s="35">
        <v>8079</v>
      </c>
      <c r="N21" s="35">
        <v>21038791</v>
      </c>
    </row>
    <row r="22" spans="1:14" s="11" customFormat="1" ht="21.75" customHeight="1" x14ac:dyDescent="0.2">
      <c r="A22" s="50"/>
      <c r="B22" s="2">
        <v>17</v>
      </c>
      <c r="C22" s="6" t="s">
        <v>15</v>
      </c>
      <c r="D22" s="34">
        <v>468527030</v>
      </c>
      <c r="E22" s="35">
        <v>1750</v>
      </c>
      <c r="F22" s="35">
        <v>0</v>
      </c>
      <c r="G22" s="35">
        <v>468528780</v>
      </c>
      <c r="H22" s="36">
        <v>10181535</v>
      </c>
      <c r="I22" s="35">
        <v>174267</v>
      </c>
      <c r="J22" s="35">
        <v>11885459</v>
      </c>
      <c r="K22" s="35">
        <v>1887287</v>
      </c>
      <c r="L22" s="35">
        <v>469699</v>
      </c>
      <c r="M22" s="35">
        <v>152543</v>
      </c>
      <c r="N22" s="35">
        <v>493279570</v>
      </c>
    </row>
    <row r="23" spans="1:14" s="11" customFormat="1" ht="21.75" customHeight="1" x14ac:dyDescent="0.2">
      <c r="A23" s="50"/>
      <c r="B23" s="2">
        <v>18</v>
      </c>
      <c r="C23" s="7" t="s">
        <v>16</v>
      </c>
      <c r="D23" s="34">
        <v>468413796</v>
      </c>
      <c r="E23" s="35">
        <v>5823</v>
      </c>
      <c r="F23" s="35">
        <v>0</v>
      </c>
      <c r="G23" s="35">
        <v>468419619</v>
      </c>
      <c r="H23" s="36">
        <v>21730425</v>
      </c>
      <c r="I23" s="35">
        <v>134358</v>
      </c>
      <c r="J23" s="35">
        <v>5718939</v>
      </c>
      <c r="K23" s="35">
        <v>3766840</v>
      </c>
      <c r="L23" s="35">
        <v>400579</v>
      </c>
      <c r="M23" s="35">
        <v>236220</v>
      </c>
      <c r="N23" s="35">
        <v>500406980</v>
      </c>
    </row>
    <row r="24" spans="1:14" s="11" customFormat="1" ht="21.75" customHeight="1" x14ac:dyDescent="0.2">
      <c r="A24" s="50"/>
      <c r="B24" s="2">
        <v>19</v>
      </c>
      <c r="C24" s="6" t="s">
        <v>17</v>
      </c>
      <c r="D24" s="34">
        <v>404963925</v>
      </c>
      <c r="E24" s="35">
        <v>0</v>
      </c>
      <c r="F24" s="35">
        <v>0</v>
      </c>
      <c r="G24" s="35">
        <v>404963925</v>
      </c>
      <c r="H24" s="36">
        <v>12793511</v>
      </c>
      <c r="I24" s="35">
        <v>452480</v>
      </c>
      <c r="J24" s="35">
        <v>1879333</v>
      </c>
      <c r="K24" s="35">
        <v>3783587</v>
      </c>
      <c r="L24" s="35">
        <v>877667</v>
      </c>
      <c r="M24" s="35">
        <v>122722</v>
      </c>
      <c r="N24" s="35">
        <v>424873225</v>
      </c>
    </row>
    <row r="25" spans="1:14" s="11" customFormat="1" ht="21.75" customHeight="1" x14ac:dyDescent="0.2">
      <c r="A25" s="50"/>
      <c r="B25" s="2">
        <v>20</v>
      </c>
      <c r="C25" s="6" t="s">
        <v>18</v>
      </c>
      <c r="D25" s="34">
        <v>249135518</v>
      </c>
      <c r="E25" s="35">
        <v>0</v>
      </c>
      <c r="F25" s="35">
        <v>0</v>
      </c>
      <c r="G25" s="35">
        <v>249135518</v>
      </c>
      <c r="H25" s="36">
        <v>7066494</v>
      </c>
      <c r="I25" s="35">
        <v>34549</v>
      </c>
      <c r="J25" s="35">
        <v>6248637</v>
      </c>
      <c r="K25" s="35">
        <v>2166404</v>
      </c>
      <c r="L25" s="35">
        <v>218801</v>
      </c>
      <c r="M25" s="35">
        <v>242733</v>
      </c>
      <c r="N25" s="35">
        <v>265113136</v>
      </c>
    </row>
    <row r="26" spans="1:14" s="11" customFormat="1" ht="21.75" customHeight="1" x14ac:dyDescent="0.2">
      <c r="A26" s="50"/>
      <c r="B26" s="2">
        <v>21</v>
      </c>
      <c r="C26" s="6" t="s">
        <v>19</v>
      </c>
      <c r="D26" s="34">
        <v>45761811</v>
      </c>
      <c r="E26" s="35">
        <v>0</v>
      </c>
      <c r="F26" s="35">
        <v>0</v>
      </c>
      <c r="G26" s="35">
        <v>45761811</v>
      </c>
      <c r="H26" s="36">
        <v>1277668</v>
      </c>
      <c r="I26" s="35">
        <v>11219</v>
      </c>
      <c r="J26" s="35">
        <v>1360573</v>
      </c>
      <c r="K26" s="35">
        <v>270645</v>
      </c>
      <c r="L26" s="35">
        <v>26767</v>
      </c>
      <c r="M26" s="35">
        <v>17638</v>
      </c>
      <c r="N26" s="35">
        <v>48726321</v>
      </c>
    </row>
    <row r="27" spans="1:14" s="11" customFormat="1" ht="21.75" customHeight="1" x14ac:dyDescent="0.2">
      <c r="A27" s="50"/>
      <c r="B27" s="2">
        <v>22</v>
      </c>
      <c r="C27" s="6" t="s">
        <v>66</v>
      </c>
      <c r="D27" s="34">
        <v>194285486</v>
      </c>
      <c r="E27" s="35">
        <v>0</v>
      </c>
      <c r="F27" s="35">
        <v>0</v>
      </c>
      <c r="G27" s="35">
        <v>194285486</v>
      </c>
      <c r="H27" s="36">
        <v>5279037</v>
      </c>
      <c r="I27" s="35">
        <v>29520</v>
      </c>
      <c r="J27" s="35">
        <v>1094954</v>
      </c>
      <c r="K27" s="35">
        <v>908749</v>
      </c>
      <c r="L27" s="35">
        <v>158080</v>
      </c>
      <c r="M27" s="35">
        <v>138710</v>
      </c>
      <c r="N27" s="35">
        <v>201894536</v>
      </c>
    </row>
    <row r="28" spans="1:14" s="11" customFormat="1" ht="21.75" customHeight="1" x14ac:dyDescent="0.2">
      <c r="A28" s="50"/>
      <c r="B28" s="2">
        <v>23</v>
      </c>
      <c r="C28" s="6" t="s">
        <v>20</v>
      </c>
      <c r="D28" s="34">
        <v>138655595</v>
      </c>
      <c r="E28" s="35">
        <v>2773</v>
      </c>
      <c r="F28" s="35">
        <v>0</v>
      </c>
      <c r="G28" s="35">
        <v>138658368</v>
      </c>
      <c r="H28" s="36">
        <v>2217758</v>
      </c>
      <c r="I28" s="35">
        <v>17621</v>
      </c>
      <c r="J28" s="35">
        <v>5786520</v>
      </c>
      <c r="K28" s="35">
        <v>422678</v>
      </c>
      <c r="L28" s="35">
        <v>40388</v>
      </c>
      <c r="M28" s="35">
        <v>23601</v>
      </c>
      <c r="N28" s="35">
        <v>147166934</v>
      </c>
    </row>
    <row r="29" spans="1:14" s="11" customFormat="1" ht="21.75" customHeight="1" x14ac:dyDescent="0.2">
      <c r="A29" s="50"/>
      <c r="B29" s="2">
        <v>24</v>
      </c>
      <c r="C29" s="6" t="s">
        <v>21</v>
      </c>
      <c r="D29" s="34">
        <v>62561684</v>
      </c>
      <c r="E29" s="35">
        <v>0</v>
      </c>
      <c r="F29" s="35">
        <v>0</v>
      </c>
      <c r="G29" s="35">
        <v>62561684</v>
      </c>
      <c r="H29" s="36">
        <v>1015884</v>
      </c>
      <c r="I29" s="35">
        <v>30320</v>
      </c>
      <c r="J29" s="35">
        <v>190709</v>
      </c>
      <c r="K29" s="35">
        <v>139108</v>
      </c>
      <c r="L29" s="35">
        <v>45967</v>
      </c>
      <c r="M29" s="35">
        <v>88085</v>
      </c>
      <c r="N29" s="35">
        <v>64071757</v>
      </c>
    </row>
    <row r="30" spans="1:14" s="11" customFormat="1" ht="21.75" customHeight="1" x14ac:dyDescent="0.2">
      <c r="A30" s="50"/>
      <c r="B30" s="2">
        <v>25</v>
      </c>
      <c r="C30" s="6" t="s">
        <v>22</v>
      </c>
      <c r="D30" s="34">
        <v>479503730</v>
      </c>
      <c r="E30" s="35">
        <v>0</v>
      </c>
      <c r="F30" s="35">
        <v>0</v>
      </c>
      <c r="G30" s="35">
        <v>479503730</v>
      </c>
      <c r="H30" s="36">
        <v>14761860</v>
      </c>
      <c r="I30" s="35">
        <v>253678</v>
      </c>
      <c r="J30" s="35">
        <v>9207651</v>
      </c>
      <c r="K30" s="35">
        <v>6013808</v>
      </c>
      <c r="L30" s="35">
        <v>932890</v>
      </c>
      <c r="M30" s="35">
        <v>402131</v>
      </c>
      <c r="N30" s="35">
        <v>511075748</v>
      </c>
    </row>
    <row r="31" spans="1:14" s="11" customFormat="1" ht="21.75" customHeight="1" x14ac:dyDescent="0.2">
      <c r="A31" s="50"/>
      <c r="B31" s="2">
        <v>26</v>
      </c>
      <c r="C31" s="6" t="s">
        <v>23</v>
      </c>
      <c r="D31" s="34">
        <v>170167898</v>
      </c>
      <c r="E31" s="35">
        <v>0</v>
      </c>
      <c r="F31" s="35">
        <v>0</v>
      </c>
      <c r="G31" s="35">
        <v>170167898</v>
      </c>
      <c r="H31" s="36">
        <v>4832031</v>
      </c>
      <c r="I31" s="35">
        <v>43137</v>
      </c>
      <c r="J31" s="35">
        <v>965356</v>
      </c>
      <c r="K31" s="35">
        <v>717455</v>
      </c>
      <c r="L31" s="35">
        <v>158024</v>
      </c>
      <c r="M31" s="35">
        <v>88058</v>
      </c>
      <c r="N31" s="35">
        <v>176971959</v>
      </c>
    </row>
    <row r="32" spans="1:14" s="11" customFormat="1" ht="21.75" customHeight="1" x14ac:dyDescent="0.2">
      <c r="A32" s="50"/>
      <c r="B32" s="2">
        <v>27</v>
      </c>
      <c r="C32" s="6" t="s">
        <v>67</v>
      </c>
      <c r="D32" s="34">
        <v>120064595</v>
      </c>
      <c r="E32" s="35">
        <v>0</v>
      </c>
      <c r="F32" s="35">
        <v>0</v>
      </c>
      <c r="G32" s="35">
        <v>120064595</v>
      </c>
      <c r="H32" s="36">
        <v>1613988</v>
      </c>
      <c r="I32" s="35">
        <v>11662</v>
      </c>
      <c r="J32" s="35">
        <v>1085728</v>
      </c>
      <c r="K32" s="35">
        <v>415839</v>
      </c>
      <c r="L32" s="35">
        <v>44653</v>
      </c>
      <c r="M32" s="35">
        <v>59094</v>
      </c>
      <c r="N32" s="35">
        <v>123295559</v>
      </c>
    </row>
    <row r="33" spans="1:14" s="11" customFormat="1" ht="21.75" customHeight="1" x14ac:dyDescent="0.2">
      <c r="A33" s="50"/>
      <c r="B33" s="14">
        <v>28</v>
      </c>
      <c r="C33" s="15" t="s">
        <v>24</v>
      </c>
      <c r="D33" s="37">
        <v>94040872</v>
      </c>
      <c r="E33" s="38">
        <v>0</v>
      </c>
      <c r="F33" s="38">
        <v>0</v>
      </c>
      <c r="G33" s="38">
        <v>94040872</v>
      </c>
      <c r="H33" s="39">
        <v>1892875</v>
      </c>
      <c r="I33" s="38">
        <v>5963</v>
      </c>
      <c r="J33" s="38">
        <v>1670638</v>
      </c>
      <c r="K33" s="38">
        <v>252490</v>
      </c>
      <c r="L33" s="38">
        <v>17860</v>
      </c>
      <c r="M33" s="38">
        <v>34241</v>
      </c>
      <c r="N33" s="38">
        <v>97914939</v>
      </c>
    </row>
    <row r="34" spans="1:14" s="11" customFormat="1" ht="21.75" customHeight="1" thickBot="1" x14ac:dyDescent="0.25">
      <c r="A34" s="50"/>
      <c r="B34" s="2">
        <v>29</v>
      </c>
      <c r="C34" s="6" t="s">
        <v>79</v>
      </c>
      <c r="D34" s="34">
        <v>218830827</v>
      </c>
      <c r="E34" s="35">
        <v>628</v>
      </c>
      <c r="F34" s="35">
        <v>16497</v>
      </c>
      <c r="G34" s="35">
        <v>218847952</v>
      </c>
      <c r="H34" s="36">
        <v>4481790</v>
      </c>
      <c r="I34" s="35">
        <v>203964</v>
      </c>
      <c r="J34" s="35">
        <v>1279626</v>
      </c>
      <c r="K34" s="35">
        <v>1728158</v>
      </c>
      <c r="L34" s="35">
        <v>326597</v>
      </c>
      <c r="M34" s="35">
        <v>92361</v>
      </c>
      <c r="N34" s="35">
        <v>226960448</v>
      </c>
    </row>
    <row r="35" spans="1:14" s="11" customFormat="1" ht="21.75" customHeight="1" thickTop="1" x14ac:dyDescent="0.2">
      <c r="A35" s="51"/>
      <c r="B35" s="13">
        <v>30</v>
      </c>
      <c r="C35" s="9" t="s">
        <v>25</v>
      </c>
      <c r="D35" s="40">
        <v>115938498</v>
      </c>
      <c r="E35" s="41">
        <v>23</v>
      </c>
      <c r="F35" s="41">
        <v>0</v>
      </c>
      <c r="G35" s="41">
        <v>115938521</v>
      </c>
      <c r="H35" s="42">
        <v>3601975</v>
      </c>
      <c r="I35" s="41">
        <v>38134</v>
      </c>
      <c r="J35" s="41">
        <v>509283</v>
      </c>
      <c r="K35" s="41">
        <v>782066</v>
      </c>
      <c r="L35" s="41">
        <v>157784</v>
      </c>
      <c r="M35" s="41">
        <v>71180</v>
      </c>
      <c r="N35" s="41">
        <v>121098943</v>
      </c>
    </row>
    <row r="36" spans="1:14" s="11" customFormat="1" ht="21.75" customHeight="1" x14ac:dyDescent="0.2">
      <c r="A36" s="52"/>
      <c r="B36" s="2">
        <v>31</v>
      </c>
      <c r="C36" s="6" t="s">
        <v>26</v>
      </c>
      <c r="D36" s="34">
        <v>78924660</v>
      </c>
      <c r="E36" s="35">
        <v>0</v>
      </c>
      <c r="F36" s="35">
        <v>0</v>
      </c>
      <c r="G36" s="35">
        <v>78924660</v>
      </c>
      <c r="H36" s="36">
        <v>1147919</v>
      </c>
      <c r="I36" s="35">
        <v>11163</v>
      </c>
      <c r="J36" s="35">
        <v>161309</v>
      </c>
      <c r="K36" s="35">
        <v>187736</v>
      </c>
      <c r="L36" s="35">
        <v>67509</v>
      </c>
      <c r="M36" s="35">
        <v>28219</v>
      </c>
      <c r="N36" s="35">
        <v>80528515</v>
      </c>
    </row>
    <row r="37" spans="1:14" s="11" customFormat="1" ht="21.75" customHeight="1" x14ac:dyDescent="0.2">
      <c r="A37" s="52"/>
      <c r="B37" s="2">
        <v>32</v>
      </c>
      <c r="C37" s="6" t="s">
        <v>27</v>
      </c>
      <c r="D37" s="34">
        <v>41110337</v>
      </c>
      <c r="E37" s="35">
        <v>0</v>
      </c>
      <c r="F37" s="35">
        <v>0</v>
      </c>
      <c r="G37" s="35">
        <v>41110337</v>
      </c>
      <c r="H37" s="36">
        <v>1515720</v>
      </c>
      <c r="I37" s="35">
        <v>13790</v>
      </c>
      <c r="J37" s="35">
        <v>111560</v>
      </c>
      <c r="K37" s="35">
        <v>269784</v>
      </c>
      <c r="L37" s="35">
        <v>25091</v>
      </c>
      <c r="M37" s="35">
        <v>145752</v>
      </c>
      <c r="N37" s="35">
        <v>43192034</v>
      </c>
    </row>
    <row r="38" spans="1:14" s="11" customFormat="1" ht="21.75" customHeight="1" x14ac:dyDescent="0.2">
      <c r="A38" s="52"/>
      <c r="B38" s="2">
        <v>33</v>
      </c>
      <c r="C38" s="6" t="s">
        <v>28</v>
      </c>
      <c r="D38" s="34">
        <v>48829416</v>
      </c>
      <c r="E38" s="35">
        <v>0</v>
      </c>
      <c r="F38" s="35">
        <v>0</v>
      </c>
      <c r="G38" s="35">
        <v>48829416</v>
      </c>
      <c r="H38" s="36">
        <v>655320</v>
      </c>
      <c r="I38" s="35">
        <v>7987</v>
      </c>
      <c r="J38" s="35">
        <v>155873</v>
      </c>
      <c r="K38" s="35">
        <v>352100</v>
      </c>
      <c r="L38" s="35">
        <v>69165</v>
      </c>
      <c r="M38" s="35">
        <v>31453</v>
      </c>
      <c r="N38" s="35">
        <v>50101314</v>
      </c>
    </row>
    <row r="39" spans="1:14" s="11" customFormat="1" ht="21.75" customHeight="1" x14ac:dyDescent="0.2">
      <c r="A39" s="52"/>
      <c r="B39" s="2">
        <v>34</v>
      </c>
      <c r="C39" s="6" t="s">
        <v>29</v>
      </c>
      <c r="D39" s="34">
        <v>103022337</v>
      </c>
      <c r="E39" s="35">
        <v>0</v>
      </c>
      <c r="F39" s="35">
        <v>0</v>
      </c>
      <c r="G39" s="35">
        <v>103022337</v>
      </c>
      <c r="H39" s="36">
        <v>890120</v>
      </c>
      <c r="I39" s="35">
        <v>16055</v>
      </c>
      <c r="J39" s="35">
        <v>137684</v>
      </c>
      <c r="K39" s="35">
        <v>371406</v>
      </c>
      <c r="L39" s="35">
        <v>19173</v>
      </c>
      <c r="M39" s="35">
        <v>40130</v>
      </c>
      <c r="N39" s="35">
        <v>104496905</v>
      </c>
    </row>
    <row r="40" spans="1:14" s="11" customFormat="1" ht="21.75" customHeight="1" x14ac:dyDescent="0.2">
      <c r="A40" s="52"/>
      <c r="B40" s="2">
        <v>35</v>
      </c>
      <c r="C40" s="6" t="s">
        <v>30</v>
      </c>
      <c r="D40" s="34">
        <v>65204071</v>
      </c>
      <c r="E40" s="35">
        <v>0</v>
      </c>
      <c r="F40" s="35">
        <v>0</v>
      </c>
      <c r="G40" s="35">
        <v>65204071</v>
      </c>
      <c r="H40" s="36">
        <v>732102</v>
      </c>
      <c r="I40" s="35">
        <v>30585</v>
      </c>
      <c r="J40" s="35">
        <v>71418</v>
      </c>
      <c r="K40" s="35">
        <v>216334</v>
      </c>
      <c r="L40" s="35">
        <v>25258</v>
      </c>
      <c r="M40" s="35">
        <v>27669</v>
      </c>
      <c r="N40" s="35">
        <v>66307437</v>
      </c>
    </row>
    <row r="41" spans="1:14" s="11" customFormat="1" ht="21.75" customHeight="1" x14ac:dyDescent="0.2">
      <c r="A41" s="52"/>
      <c r="B41" s="2">
        <v>36</v>
      </c>
      <c r="C41" s="6" t="s">
        <v>31</v>
      </c>
      <c r="D41" s="34">
        <v>44993622</v>
      </c>
      <c r="E41" s="35">
        <v>0</v>
      </c>
      <c r="F41" s="35">
        <v>0</v>
      </c>
      <c r="G41" s="35">
        <v>44993622</v>
      </c>
      <c r="H41" s="36">
        <v>604921</v>
      </c>
      <c r="I41" s="35">
        <v>40649</v>
      </c>
      <c r="J41" s="35">
        <v>38071</v>
      </c>
      <c r="K41" s="35">
        <v>337737</v>
      </c>
      <c r="L41" s="35">
        <v>15262</v>
      </c>
      <c r="M41" s="35">
        <v>45908</v>
      </c>
      <c r="N41" s="35">
        <v>46076170</v>
      </c>
    </row>
    <row r="42" spans="1:14" s="11" customFormat="1" ht="21.75" customHeight="1" x14ac:dyDescent="0.2">
      <c r="A42" s="52"/>
      <c r="B42" s="2">
        <v>37</v>
      </c>
      <c r="C42" s="6" t="s">
        <v>65</v>
      </c>
      <c r="D42" s="34">
        <v>75928891</v>
      </c>
      <c r="E42" s="35">
        <v>1719</v>
      </c>
      <c r="F42" s="35">
        <v>0</v>
      </c>
      <c r="G42" s="35">
        <v>75930610</v>
      </c>
      <c r="H42" s="36">
        <v>1207471</v>
      </c>
      <c r="I42" s="35">
        <v>59340</v>
      </c>
      <c r="J42" s="35">
        <v>423188</v>
      </c>
      <c r="K42" s="35">
        <v>650222</v>
      </c>
      <c r="L42" s="35">
        <v>70381</v>
      </c>
      <c r="M42" s="35">
        <v>53066</v>
      </c>
      <c r="N42" s="35">
        <v>78394278</v>
      </c>
    </row>
    <row r="43" spans="1:14" s="11" customFormat="1" ht="21.75" customHeight="1" x14ac:dyDescent="0.2">
      <c r="A43" s="52"/>
      <c r="B43" s="2">
        <v>38</v>
      </c>
      <c r="C43" s="8" t="s">
        <v>32</v>
      </c>
      <c r="D43" s="34">
        <v>32001810</v>
      </c>
      <c r="E43" s="35">
        <v>0</v>
      </c>
      <c r="F43" s="35">
        <v>8604</v>
      </c>
      <c r="G43" s="35">
        <v>32010414</v>
      </c>
      <c r="H43" s="36">
        <v>949101</v>
      </c>
      <c r="I43" s="35">
        <v>144</v>
      </c>
      <c r="J43" s="35">
        <v>21851</v>
      </c>
      <c r="K43" s="35">
        <v>218546</v>
      </c>
      <c r="L43" s="35">
        <v>9409</v>
      </c>
      <c r="M43" s="35">
        <v>10414</v>
      </c>
      <c r="N43" s="35">
        <v>33219879</v>
      </c>
    </row>
    <row r="44" spans="1:14" s="11" customFormat="1" ht="21.75" customHeight="1" x14ac:dyDescent="0.2">
      <c r="A44" s="52"/>
      <c r="B44" s="2">
        <v>39</v>
      </c>
      <c r="C44" s="8" t="s">
        <v>33</v>
      </c>
      <c r="D44" s="34">
        <v>29314217</v>
      </c>
      <c r="E44" s="35">
        <v>0</v>
      </c>
      <c r="F44" s="35">
        <v>18297</v>
      </c>
      <c r="G44" s="35">
        <v>29332514</v>
      </c>
      <c r="H44" s="36">
        <v>412185</v>
      </c>
      <c r="I44" s="35">
        <v>0</v>
      </c>
      <c r="J44" s="35">
        <v>62134</v>
      </c>
      <c r="K44" s="35">
        <v>78296</v>
      </c>
      <c r="L44" s="35">
        <v>15266</v>
      </c>
      <c r="M44" s="35">
        <v>14080</v>
      </c>
      <c r="N44" s="35">
        <v>29914475</v>
      </c>
    </row>
    <row r="45" spans="1:14" s="11" customFormat="1" ht="21.75" customHeight="1" x14ac:dyDescent="0.2">
      <c r="A45" s="52"/>
      <c r="B45" s="2">
        <v>40</v>
      </c>
      <c r="C45" s="6" t="s">
        <v>34</v>
      </c>
      <c r="D45" s="34">
        <v>8490445</v>
      </c>
      <c r="E45" s="35">
        <v>0</v>
      </c>
      <c r="F45" s="35">
        <v>0</v>
      </c>
      <c r="G45" s="35">
        <v>8490445</v>
      </c>
      <c r="H45" s="36">
        <v>38029</v>
      </c>
      <c r="I45" s="35">
        <v>0</v>
      </c>
      <c r="J45" s="35">
        <v>0</v>
      </c>
      <c r="K45" s="35">
        <v>28107</v>
      </c>
      <c r="L45" s="35">
        <v>2801</v>
      </c>
      <c r="M45" s="35">
        <v>137</v>
      </c>
      <c r="N45" s="35">
        <v>8559519</v>
      </c>
    </row>
    <row r="46" spans="1:14" s="11" customFormat="1" ht="21.75" customHeight="1" x14ac:dyDescent="0.2">
      <c r="A46" s="52"/>
      <c r="B46" s="2">
        <v>41</v>
      </c>
      <c r="C46" s="6" t="s">
        <v>35</v>
      </c>
      <c r="D46" s="34">
        <v>19067081</v>
      </c>
      <c r="E46" s="35">
        <v>0</v>
      </c>
      <c r="F46" s="35">
        <v>0</v>
      </c>
      <c r="G46" s="35">
        <v>19067081</v>
      </c>
      <c r="H46" s="36">
        <v>4414801</v>
      </c>
      <c r="I46" s="35">
        <v>1214</v>
      </c>
      <c r="J46" s="35">
        <v>9392</v>
      </c>
      <c r="K46" s="35">
        <v>45468</v>
      </c>
      <c r="L46" s="35">
        <v>2286</v>
      </c>
      <c r="M46" s="35">
        <v>25437</v>
      </c>
      <c r="N46" s="35">
        <v>23565679</v>
      </c>
    </row>
    <row r="47" spans="1:14" s="11" customFormat="1" ht="21.75" customHeight="1" x14ac:dyDescent="0.2">
      <c r="A47" s="52"/>
      <c r="B47" s="2">
        <v>42</v>
      </c>
      <c r="C47" s="6" t="s">
        <v>36</v>
      </c>
      <c r="D47" s="34">
        <v>18929881</v>
      </c>
      <c r="E47" s="35">
        <v>0</v>
      </c>
      <c r="F47" s="35">
        <v>2773</v>
      </c>
      <c r="G47" s="35">
        <v>18932654</v>
      </c>
      <c r="H47" s="36">
        <v>190371</v>
      </c>
      <c r="I47" s="35">
        <v>0</v>
      </c>
      <c r="J47" s="35">
        <v>4062</v>
      </c>
      <c r="K47" s="35">
        <v>48903</v>
      </c>
      <c r="L47" s="35">
        <v>6165</v>
      </c>
      <c r="M47" s="35">
        <v>4696</v>
      </c>
      <c r="N47" s="35">
        <v>19186851</v>
      </c>
    </row>
    <row r="48" spans="1:14" s="11" customFormat="1" ht="21.75" customHeight="1" x14ac:dyDescent="0.2">
      <c r="A48" s="52"/>
      <c r="B48" s="2">
        <v>43</v>
      </c>
      <c r="C48" s="6" t="s">
        <v>37</v>
      </c>
      <c r="D48" s="34">
        <v>18099987</v>
      </c>
      <c r="E48" s="35">
        <v>0</v>
      </c>
      <c r="F48" s="35">
        <v>0</v>
      </c>
      <c r="G48" s="35">
        <v>18099987</v>
      </c>
      <c r="H48" s="36">
        <v>133729</v>
      </c>
      <c r="I48" s="35">
        <v>19388</v>
      </c>
      <c r="J48" s="35">
        <v>25737</v>
      </c>
      <c r="K48" s="35">
        <v>59336</v>
      </c>
      <c r="L48" s="35">
        <v>16202</v>
      </c>
      <c r="M48" s="35">
        <v>7817</v>
      </c>
      <c r="N48" s="35">
        <v>18362196</v>
      </c>
    </row>
    <row r="49" spans="1:14" s="11" customFormat="1" ht="21.75" customHeight="1" x14ac:dyDescent="0.2">
      <c r="A49" s="52"/>
      <c r="B49" s="2">
        <v>44</v>
      </c>
      <c r="C49" s="6" t="s">
        <v>38</v>
      </c>
      <c r="D49" s="34">
        <v>10093553</v>
      </c>
      <c r="E49" s="35">
        <v>494</v>
      </c>
      <c r="F49" s="35">
        <v>0</v>
      </c>
      <c r="G49" s="35">
        <v>10094047</v>
      </c>
      <c r="H49" s="36">
        <v>4754853</v>
      </c>
      <c r="I49" s="35">
        <v>1949</v>
      </c>
      <c r="J49" s="35">
        <v>892</v>
      </c>
      <c r="K49" s="35">
        <v>21099</v>
      </c>
      <c r="L49" s="35">
        <v>1855</v>
      </c>
      <c r="M49" s="35">
        <v>728</v>
      </c>
      <c r="N49" s="35">
        <v>14875423</v>
      </c>
    </row>
    <row r="50" spans="1:14" s="11" customFormat="1" ht="21.75" customHeight="1" x14ac:dyDescent="0.2">
      <c r="A50" s="52"/>
      <c r="B50" s="2">
        <v>45</v>
      </c>
      <c r="C50" s="6" t="s">
        <v>39</v>
      </c>
      <c r="D50" s="34">
        <v>30509256</v>
      </c>
      <c r="E50" s="35">
        <v>0</v>
      </c>
      <c r="F50" s="35">
        <v>0</v>
      </c>
      <c r="G50" s="35">
        <v>30509256</v>
      </c>
      <c r="H50" s="36">
        <v>714389</v>
      </c>
      <c r="I50" s="35">
        <v>4894</v>
      </c>
      <c r="J50" s="35">
        <v>87131</v>
      </c>
      <c r="K50" s="35">
        <v>128004</v>
      </c>
      <c r="L50" s="35">
        <v>15363</v>
      </c>
      <c r="M50" s="35">
        <v>20818</v>
      </c>
      <c r="N50" s="35">
        <v>31479855</v>
      </c>
    </row>
    <row r="51" spans="1:14" s="11" customFormat="1" ht="21.75" customHeight="1" x14ac:dyDescent="0.2">
      <c r="A51" s="52"/>
      <c r="B51" s="2">
        <v>46</v>
      </c>
      <c r="C51" s="6" t="s">
        <v>40</v>
      </c>
      <c r="D51" s="34">
        <v>19914933</v>
      </c>
      <c r="E51" s="35">
        <v>0</v>
      </c>
      <c r="F51" s="35">
        <v>0</v>
      </c>
      <c r="G51" s="35">
        <v>19914933</v>
      </c>
      <c r="H51" s="36">
        <v>566852</v>
      </c>
      <c r="I51" s="35">
        <v>6409</v>
      </c>
      <c r="J51" s="35">
        <v>35918</v>
      </c>
      <c r="K51" s="35">
        <v>78441</v>
      </c>
      <c r="L51" s="35">
        <v>9126</v>
      </c>
      <c r="M51" s="35">
        <v>119249</v>
      </c>
      <c r="N51" s="35">
        <v>20730928</v>
      </c>
    </row>
    <row r="52" spans="1:14" s="11" customFormat="1" ht="21.75" customHeight="1" x14ac:dyDescent="0.2">
      <c r="A52" s="52"/>
      <c r="B52" s="2">
        <v>47</v>
      </c>
      <c r="C52" s="6" t="s">
        <v>41</v>
      </c>
      <c r="D52" s="34">
        <v>8366753</v>
      </c>
      <c r="E52" s="35">
        <v>0</v>
      </c>
      <c r="F52" s="35">
        <v>0</v>
      </c>
      <c r="G52" s="35">
        <v>8366753</v>
      </c>
      <c r="H52" s="36">
        <v>53357</v>
      </c>
      <c r="I52" s="35">
        <v>0</v>
      </c>
      <c r="J52" s="35">
        <v>598</v>
      </c>
      <c r="K52" s="35">
        <v>11980</v>
      </c>
      <c r="L52" s="35">
        <v>1150</v>
      </c>
      <c r="M52" s="35">
        <v>0</v>
      </c>
      <c r="N52" s="35">
        <v>8433838</v>
      </c>
    </row>
    <row r="53" spans="1:14" s="11" customFormat="1" ht="21.75" customHeight="1" x14ac:dyDescent="0.2">
      <c r="A53" s="52"/>
      <c r="B53" s="2">
        <v>48</v>
      </c>
      <c r="C53" s="6" t="s">
        <v>42</v>
      </c>
      <c r="D53" s="34">
        <v>19215890</v>
      </c>
      <c r="E53" s="35">
        <v>0</v>
      </c>
      <c r="F53" s="35">
        <v>0</v>
      </c>
      <c r="G53" s="35">
        <v>19215890</v>
      </c>
      <c r="H53" s="36">
        <v>440154</v>
      </c>
      <c r="I53" s="35">
        <v>5377</v>
      </c>
      <c r="J53" s="35">
        <v>2171</v>
      </c>
      <c r="K53" s="35">
        <v>46873</v>
      </c>
      <c r="L53" s="35">
        <v>10540</v>
      </c>
      <c r="M53" s="35">
        <v>45490</v>
      </c>
      <c r="N53" s="35">
        <v>19766495</v>
      </c>
    </row>
    <row r="54" spans="1:14" s="11" customFormat="1" ht="21.75" customHeight="1" x14ac:dyDescent="0.2">
      <c r="A54" s="52"/>
      <c r="B54" s="2">
        <v>49</v>
      </c>
      <c r="C54" s="6" t="s">
        <v>43</v>
      </c>
      <c r="D54" s="34">
        <v>13607728</v>
      </c>
      <c r="E54" s="35">
        <v>0</v>
      </c>
      <c r="F54" s="35">
        <v>0</v>
      </c>
      <c r="G54" s="35">
        <v>13607728</v>
      </c>
      <c r="H54" s="36">
        <v>36026</v>
      </c>
      <c r="I54" s="35">
        <v>78533</v>
      </c>
      <c r="J54" s="35">
        <v>11114</v>
      </c>
      <c r="K54" s="35">
        <v>126864</v>
      </c>
      <c r="L54" s="35">
        <v>9211</v>
      </c>
      <c r="M54" s="35">
        <v>2393</v>
      </c>
      <c r="N54" s="35">
        <v>13871869</v>
      </c>
    </row>
    <row r="55" spans="1:14" s="11" customFormat="1" ht="21.75" customHeight="1" x14ac:dyDescent="0.2">
      <c r="A55" s="52"/>
      <c r="B55" s="2">
        <v>50</v>
      </c>
      <c r="C55" s="6" t="s">
        <v>44</v>
      </c>
      <c r="D55" s="34">
        <v>8679503</v>
      </c>
      <c r="E55" s="35">
        <v>0</v>
      </c>
      <c r="F55" s="35">
        <v>0</v>
      </c>
      <c r="G55" s="35">
        <v>8679503</v>
      </c>
      <c r="H55" s="36">
        <v>131677</v>
      </c>
      <c r="I55" s="35">
        <v>6200</v>
      </c>
      <c r="J55" s="35">
        <v>1369</v>
      </c>
      <c r="K55" s="35">
        <v>29110</v>
      </c>
      <c r="L55" s="35">
        <v>3692</v>
      </c>
      <c r="M55" s="35">
        <v>52998</v>
      </c>
      <c r="N55" s="35">
        <v>8904549</v>
      </c>
    </row>
    <row r="56" spans="1:14" s="11" customFormat="1" ht="21.75" customHeight="1" x14ac:dyDescent="0.2">
      <c r="A56" s="52"/>
      <c r="B56" s="2">
        <v>51</v>
      </c>
      <c r="C56" s="6" t="s">
        <v>45</v>
      </c>
      <c r="D56" s="34">
        <v>9459420</v>
      </c>
      <c r="E56" s="35">
        <v>0</v>
      </c>
      <c r="F56" s="35">
        <v>0</v>
      </c>
      <c r="G56" s="35">
        <v>9459420</v>
      </c>
      <c r="H56" s="36">
        <v>43198</v>
      </c>
      <c r="I56" s="35">
        <v>0</v>
      </c>
      <c r="J56" s="35">
        <v>877</v>
      </c>
      <c r="K56" s="35">
        <v>15787</v>
      </c>
      <c r="L56" s="35">
        <v>908</v>
      </c>
      <c r="M56" s="35">
        <v>114</v>
      </c>
      <c r="N56" s="35">
        <v>9520304</v>
      </c>
    </row>
    <row r="57" spans="1:14" s="11" customFormat="1" ht="21.75" customHeight="1" x14ac:dyDescent="0.2">
      <c r="A57" s="52"/>
      <c r="B57" s="2">
        <v>52</v>
      </c>
      <c r="C57" s="6" t="s">
        <v>46</v>
      </c>
      <c r="D57" s="34">
        <v>10163067</v>
      </c>
      <c r="E57" s="35">
        <v>0</v>
      </c>
      <c r="F57" s="35">
        <v>0</v>
      </c>
      <c r="G57" s="35">
        <v>10163067</v>
      </c>
      <c r="H57" s="36">
        <v>49092</v>
      </c>
      <c r="I57" s="35">
        <v>0</v>
      </c>
      <c r="J57" s="35">
        <v>141439</v>
      </c>
      <c r="K57" s="35">
        <v>40779</v>
      </c>
      <c r="L57" s="35">
        <v>1110</v>
      </c>
      <c r="M57" s="35">
        <v>881</v>
      </c>
      <c r="N57" s="35">
        <v>10396368</v>
      </c>
    </row>
    <row r="58" spans="1:14" s="11" customFormat="1" ht="21.75" customHeight="1" x14ac:dyDescent="0.2">
      <c r="A58" s="52"/>
      <c r="B58" s="2">
        <v>53</v>
      </c>
      <c r="C58" s="6" t="s">
        <v>47</v>
      </c>
      <c r="D58" s="34">
        <v>9391530</v>
      </c>
      <c r="E58" s="35">
        <v>0</v>
      </c>
      <c r="F58" s="35">
        <v>0</v>
      </c>
      <c r="G58" s="35">
        <v>9391530</v>
      </c>
      <c r="H58" s="36">
        <v>238880</v>
      </c>
      <c r="I58" s="35">
        <v>5301</v>
      </c>
      <c r="J58" s="35">
        <v>3304</v>
      </c>
      <c r="K58" s="35">
        <v>88325</v>
      </c>
      <c r="L58" s="35">
        <v>9966</v>
      </c>
      <c r="M58" s="35">
        <v>19449</v>
      </c>
      <c r="N58" s="35">
        <v>9756755</v>
      </c>
    </row>
    <row r="59" spans="1:14" s="11" customFormat="1" ht="21.75" customHeight="1" thickBot="1" x14ac:dyDescent="0.25">
      <c r="A59" s="52"/>
      <c r="B59" s="2">
        <v>54</v>
      </c>
      <c r="C59" s="6" t="s">
        <v>48</v>
      </c>
      <c r="D59" s="43">
        <v>8331247</v>
      </c>
      <c r="E59" s="44">
        <v>0</v>
      </c>
      <c r="F59" s="44">
        <v>0</v>
      </c>
      <c r="G59" s="44">
        <v>8331247</v>
      </c>
      <c r="H59" s="45">
        <v>310520</v>
      </c>
      <c r="I59" s="44">
        <v>63987</v>
      </c>
      <c r="J59" s="44">
        <v>4684</v>
      </c>
      <c r="K59" s="44">
        <v>77286</v>
      </c>
      <c r="L59" s="44">
        <v>549</v>
      </c>
      <c r="M59" s="44">
        <v>23573</v>
      </c>
      <c r="N59" s="44">
        <v>8811846</v>
      </c>
    </row>
    <row r="60" spans="1:14" s="11" customFormat="1" ht="21.75" customHeight="1" thickTop="1" x14ac:dyDescent="0.2">
      <c r="A60" s="52"/>
      <c r="B60" s="3"/>
      <c r="C60" s="9" t="s">
        <v>49</v>
      </c>
      <c r="D60" s="46">
        <f>SUM(D6:D42)</f>
        <v>11986683591</v>
      </c>
      <c r="E60" s="47">
        <f t="shared" ref="E60:M60" si="0">SUM(E6:E42)</f>
        <v>57307</v>
      </c>
      <c r="F60" s="47">
        <f t="shared" si="0"/>
        <v>52156</v>
      </c>
      <c r="G60" s="47">
        <f t="shared" si="0"/>
        <v>11986793054</v>
      </c>
      <c r="H60" s="47">
        <f t="shared" si="0"/>
        <v>330182365</v>
      </c>
      <c r="I60" s="32">
        <f t="shared" si="0"/>
        <v>4930233</v>
      </c>
      <c r="J60" s="32">
        <f t="shared" si="0"/>
        <v>191136399</v>
      </c>
      <c r="K60" s="32">
        <f t="shared" si="0"/>
        <v>124754727</v>
      </c>
      <c r="L60" s="32">
        <f t="shared" si="0"/>
        <v>12658219</v>
      </c>
      <c r="M60" s="32">
        <f t="shared" si="0"/>
        <v>11930145</v>
      </c>
      <c r="N60" s="32">
        <f>SUM(N6:N42)</f>
        <v>12662385142</v>
      </c>
    </row>
    <row r="61" spans="1:14" s="11" customFormat="1" ht="21.75" customHeight="1" x14ac:dyDescent="0.2">
      <c r="A61" s="52"/>
      <c r="B61" s="4"/>
      <c r="C61" s="6" t="s">
        <v>50</v>
      </c>
      <c r="D61" s="48">
        <f>SUM(D43:D59)</f>
        <v>273636301</v>
      </c>
      <c r="E61" s="49">
        <f t="shared" ref="E61:M61" si="1">SUM(E43:E59)</f>
        <v>494</v>
      </c>
      <c r="F61" s="49">
        <f t="shared" si="1"/>
        <v>29674</v>
      </c>
      <c r="G61" s="49">
        <f t="shared" si="1"/>
        <v>273666469</v>
      </c>
      <c r="H61" s="49">
        <f t="shared" si="1"/>
        <v>13477214</v>
      </c>
      <c r="I61" s="35">
        <f t="shared" si="1"/>
        <v>193396</v>
      </c>
      <c r="J61" s="35">
        <f t="shared" si="1"/>
        <v>412673</v>
      </c>
      <c r="K61" s="35">
        <f t="shared" si="1"/>
        <v>1143204</v>
      </c>
      <c r="L61" s="35">
        <f t="shared" si="1"/>
        <v>115599</v>
      </c>
      <c r="M61" s="35">
        <f t="shared" si="1"/>
        <v>348274</v>
      </c>
      <c r="N61" s="35">
        <f>SUM(N43:N59)</f>
        <v>289356829</v>
      </c>
    </row>
    <row r="62" spans="1:14" s="11" customFormat="1" ht="21.75" customHeight="1" x14ac:dyDescent="0.2">
      <c r="A62" s="53"/>
      <c r="B62" s="4"/>
      <c r="C62" s="10" t="s">
        <v>51</v>
      </c>
      <c r="D62" s="34">
        <f>SUM(D6:D59)</f>
        <v>12260319892</v>
      </c>
      <c r="E62" s="49">
        <f t="shared" ref="E62:M62" si="2">SUM(E6:E59)</f>
        <v>57801</v>
      </c>
      <c r="F62" s="49">
        <f t="shared" si="2"/>
        <v>81830</v>
      </c>
      <c r="G62" s="49">
        <f t="shared" si="2"/>
        <v>12260459523</v>
      </c>
      <c r="H62" s="49">
        <f t="shared" si="2"/>
        <v>343659579</v>
      </c>
      <c r="I62" s="35">
        <f t="shared" si="2"/>
        <v>5123629</v>
      </c>
      <c r="J62" s="35">
        <f t="shared" si="2"/>
        <v>191549072</v>
      </c>
      <c r="K62" s="35">
        <f t="shared" si="2"/>
        <v>125897931</v>
      </c>
      <c r="L62" s="35">
        <f t="shared" si="2"/>
        <v>12773818</v>
      </c>
      <c r="M62" s="35">
        <f t="shared" si="2"/>
        <v>12278419</v>
      </c>
      <c r="N62" s="35">
        <f>SUM(N6:N59)</f>
        <v>12951741971</v>
      </c>
    </row>
  </sheetData>
  <mergeCells count="10">
    <mergeCell ref="A1:A34"/>
    <mergeCell ref="A35:A62"/>
    <mergeCell ref="E3:E5"/>
    <mergeCell ref="F3:F5"/>
    <mergeCell ref="D2:N2"/>
    <mergeCell ref="N3:N5"/>
    <mergeCell ref="G3:G5"/>
    <mergeCell ref="D3:D5"/>
    <mergeCell ref="H3:H5"/>
    <mergeCell ref="I3:I5"/>
  </mergeCells>
  <phoneticPr fontId="2"/>
  <printOptions horizontalCentered="1" verticalCentered="1"/>
  <pageMargins left="0.15748031496062992" right="0.43307086614173229" top="0.19685039370078741" bottom="0.19685039370078741" header="0" footer="0"/>
  <pageSetup paperSize="9" scale="62" firstPageNumber="70" orientation="landscape" horizontalDpi="300" verticalDpi="300" r:id="rId1"/>
  <headerFooter alignWithMargins="0"/>
  <rowBreaks count="1" manualBreakCount="1">
    <brk id="3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３－１－４（その１）</vt:lpstr>
      <vt:lpstr>'３－１－４（その１）'!Print_Area</vt:lpstr>
      <vt:lpstr>'３－１－４（その１）'!Print_Titles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2026-05-07T23:27:17Z</dcterms:created>
  <dcterms:modified xsi:type="dcterms:W3CDTF">2026-05-08T01:39:54Z</dcterms:modified>
</cp:coreProperties>
</file>