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2760" windowWidth="5970" windowHeight="6450" activeTab="0"/>
  </bookViews>
  <sheets>
    <sheet name="３－２－８" sheetId="1" r:id="rId1"/>
  </sheets>
  <definedNames>
    <definedName name="datafile">#REF!</definedName>
    <definedName name="end">#REF!</definedName>
    <definedName name="Q_32_新増分家屋に関する調（2）木造以外の家屋">#REF!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<sst xmlns="http://schemas.openxmlformats.org/spreadsheetml/2006/main" count="92" uniqueCount="48">
  <si>
    <t xml:space="preserve"> 　　　　　　　　　　　　区　　分 </t>
  </si>
  <si>
    <t xml:space="preserve"> </t>
  </si>
  <si>
    <t>(ﾛ)/(ｲ)</t>
  </si>
  <si>
    <t xml:space="preserve"> うち増築分</t>
  </si>
  <si>
    <t xml:space="preserve"> （円） </t>
  </si>
  <si>
    <t>事務所</t>
  </si>
  <si>
    <t xml:space="preserve"> 鉄骨鉄筋コンクリート造</t>
  </si>
  <si>
    <t>・</t>
  </si>
  <si>
    <t xml:space="preserve"> 鉄筋コンクリート造</t>
  </si>
  <si>
    <t>店　舗</t>
  </si>
  <si>
    <t xml:space="preserve"> 鉄骨造</t>
  </si>
  <si>
    <t xml:space="preserve"> 軽量鉄骨造</t>
  </si>
  <si>
    <t>百貨店</t>
  </si>
  <si>
    <t xml:space="preserve"> その他</t>
  </si>
  <si>
    <t>住　宅</t>
  </si>
  <si>
    <t>病  院</t>
  </si>
  <si>
    <t>工　場</t>
  </si>
  <si>
    <t>倉　庫</t>
  </si>
  <si>
    <t>その他</t>
  </si>
  <si>
    <t xml:space="preserve"> （棟） </t>
  </si>
  <si>
    <t xml:space="preserve"> （千点）(ﾛ)  </t>
  </si>
  <si>
    <t xml:space="preserve"> （点） </t>
  </si>
  <si>
    <t>区分</t>
  </si>
  <si>
    <t>(ﾊ)/(ｲ)</t>
  </si>
  <si>
    <t xml:space="preserve"> （千円）(ﾊ)  </t>
  </si>
  <si>
    <t xml:space="preserve"> れんが造
 コンクリートブロック造</t>
  </si>
  <si>
    <t xml:space="preserve"> れんが造
 コンクリートブロック造</t>
  </si>
  <si>
    <t>アパート</t>
  </si>
  <si>
    <t xml:space="preserve"> れんが造
 コンクリートブロック造</t>
  </si>
  <si>
    <t>ホテル</t>
  </si>
  <si>
    <t>市　場</t>
  </si>
  <si>
    <t xml:space="preserve"> れんが造
 コンクリートブロック造</t>
  </si>
  <si>
    <t>３-２-８表　新増分家屋に関する調（県計）（「概要調書」家屋第32表）　　　　　　　（その２　木造以外の家屋）</t>
  </si>
  <si>
    <t>単位当たり価格</t>
  </si>
  <si>
    <t>合　　　　　　　　　　　　計</t>
  </si>
  <si>
    <t xml:space="preserve">計 </t>
  </si>
  <si>
    <t>総　　　　　額</t>
  </si>
  <si>
    <t>総　　点　　数</t>
  </si>
  <si>
    <t>総　　　　　数</t>
  </si>
  <si>
    <t>家屋の種類</t>
  </si>
  <si>
    <t>計</t>
  </si>
  <si>
    <t>棟　　　　数</t>
  </si>
  <si>
    <t>床　　　面　　　積</t>
  </si>
  <si>
    <t>再　建　築　費　評　点　数</t>
  </si>
  <si>
    <t>決　　定　　価　　格</t>
  </si>
  <si>
    <t>単位当たり再建築費評点数</t>
  </si>
  <si>
    <t xml:space="preserve"> （㎡）(ｲ)  </t>
  </si>
  <si>
    <t>新　　　　　　　　　　　　　増　　　　　　　　　　　　　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</si>
</sst>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9" fillId="0" borderId="12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38" fontId="10" fillId="0" borderId="0" xfId="0" applyNumberFormat="1" applyFont="1" applyAlignment="1">
      <alignment vertical="center"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186" fontId="10" fillId="0" borderId="14" xfId="0" applyNumberFormat="1" applyFont="1" applyBorder="1" applyAlignment="1" applyProtection="1">
      <alignment vertical="center"/>
      <protection/>
    </xf>
    <xf numFmtId="186" fontId="10" fillId="0" borderId="25" xfId="0" applyNumberFormat="1" applyFont="1" applyBorder="1" applyAlignment="1" applyProtection="1">
      <alignment vertical="center"/>
      <protection/>
    </xf>
    <xf numFmtId="186" fontId="10" fillId="0" borderId="26" xfId="0" applyNumberFormat="1" applyFont="1" applyBorder="1" applyAlignment="1" applyProtection="1">
      <alignment vertical="center"/>
      <protection/>
    </xf>
    <xf numFmtId="186" fontId="10" fillId="0" borderId="27" xfId="0" applyNumberFormat="1" applyFont="1" applyBorder="1" applyAlignment="1" applyProtection="1">
      <alignment vertical="center"/>
      <protection/>
    </xf>
    <xf numFmtId="186" fontId="10" fillId="0" borderId="28" xfId="0" applyNumberFormat="1" applyFont="1" applyBorder="1" applyAlignment="1" applyProtection="1">
      <alignment vertical="center"/>
      <protection/>
    </xf>
    <xf numFmtId="186" fontId="12" fillId="0" borderId="29" xfId="49" applyNumberFormat="1" applyFont="1" applyBorder="1" applyAlignment="1">
      <alignment vertical="center"/>
    </xf>
    <xf numFmtId="186" fontId="12" fillId="0" borderId="30" xfId="49" applyNumberFormat="1" applyFont="1" applyBorder="1" applyAlignment="1">
      <alignment vertical="center"/>
    </xf>
    <xf numFmtId="186" fontId="12" fillId="0" borderId="31" xfId="49" applyNumberFormat="1" applyFont="1" applyBorder="1" applyAlignment="1">
      <alignment vertical="center"/>
    </xf>
    <xf numFmtId="186" fontId="12" fillId="0" borderId="31" xfId="49" applyNumberFormat="1" applyFont="1" applyBorder="1" applyAlignment="1">
      <alignment horizontal="right" vertical="center"/>
    </xf>
    <xf numFmtId="186" fontId="12" fillId="0" borderId="31" xfId="49" applyNumberFormat="1" applyFont="1" applyBorder="1" applyAlignment="1" applyProtection="1">
      <alignment horizontal="right" vertical="center"/>
      <protection/>
    </xf>
    <xf numFmtId="186" fontId="12" fillId="0" borderId="32" xfId="49" applyNumberFormat="1" applyFont="1" applyBorder="1" applyAlignment="1">
      <alignment vertical="center"/>
    </xf>
    <xf numFmtId="186" fontId="12" fillId="0" borderId="33" xfId="49" applyNumberFormat="1" applyFont="1" applyBorder="1" applyAlignment="1">
      <alignment vertical="center"/>
    </xf>
    <xf numFmtId="186" fontId="12" fillId="0" borderId="34" xfId="49" applyNumberFormat="1" applyFont="1" applyBorder="1" applyAlignment="1">
      <alignment vertical="center"/>
    </xf>
    <xf numFmtId="0" fontId="46" fillId="0" borderId="11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textRotation="18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textRotation="255"/>
      <protection/>
    </xf>
    <xf numFmtId="0" fontId="7" fillId="0" borderId="12" xfId="0" applyFont="1" applyBorder="1" applyAlignment="1" applyProtection="1">
      <alignment horizontal="center" vertical="center" textRotation="255"/>
      <protection/>
    </xf>
    <xf numFmtId="0" fontId="7" fillId="0" borderId="40" xfId="0" applyFont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税の概況３ー2－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342900"/>
          <a:ext cx="4476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56" zoomScaleNormal="50" zoomScaleSheetLayoutView="56" zoomScalePageLayoutView="0" workbookViewId="0" topLeftCell="A1">
      <selection activeCell="A1" sqref="A1:A40"/>
    </sheetView>
  </sheetViews>
  <sheetFormatPr defaultColWidth="9.00390625" defaultRowHeight="13.5"/>
  <cols>
    <col min="1" max="1" width="11.375" style="29" customWidth="1"/>
    <col min="2" max="2" width="5.875" style="2" customWidth="1"/>
    <col min="3" max="3" width="13.00390625" style="2" customWidth="1"/>
    <col min="4" max="4" width="39.50390625" style="2" customWidth="1"/>
    <col min="5" max="12" width="22.125" style="2" customWidth="1"/>
    <col min="13" max="13" width="33.50390625" style="2" bestFit="1" customWidth="1"/>
    <col min="14" max="14" width="20.125" style="2" bestFit="1" customWidth="1"/>
    <col min="15" max="15" width="8.00390625" style="2" customWidth="1"/>
    <col min="16" max="16384" width="9.00390625" style="2" customWidth="1"/>
  </cols>
  <sheetData>
    <row r="1" spans="1:14" ht="27" customHeight="1">
      <c r="A1" s="47"/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47"/>
      <c r="B2" s="3" t="s">
        <v>0</v>
      </c>
      <c r="D2" s="4" t="s">
        <v>22</v>
      </c>
      <c r="E2" s="48" t="s">
        <v>41</v>
      </c>
      <c r="F2" s="49"/>
      <c r="G2" s="48" t="s">
        <v>42</v>
      </c>
      <c r="H2" s="49"/>
      <c r="I2" s="48" t="s">
        <v>43</v>
      </c>
      <c r="J2" s="49"/>
      <c r="K2" s="48" t="s">
        <v>44</v>
      </c>
      <c r="L2" s="49"/>
      <c r="M2" s="5" t="s">
        <v>45</v>
      </c>
      <c r="N2" s="16" t="s">
        <v>33</v>
      </c>
    </row>
    <row r="3" spans="1:14" ht="27" customHeight="1">
      <c r="A3" s="47"/>
      <c r="B3" s="3" t="s">
        <v>1</v>
      </c>
      <c r="C3" s="6"/>
      <c r="D3" s="7"/>
      <c r="E3" s="8" t="s">
        <v>38</v>
      </c>
      <c r="F3" s="9"/>
      <c r="G3" s="10" t="s">
        <v>38</v>
      </c>
      <c r="H3" s="11"/>
      <c r="I3" s="8" t="s">
        <v>37</v>
      </c>
      <c r="J3" s="9"/>
      <c r="K3" s="46" t="s">
        <v>36</v>
      </c>
      <c r="L3" s="9"/>
      <c r="M3" s="12" t="s">
        <v>2</v>
      </c>
      <c r="N3" s="12" t="s">
        <v>23</v>
      </c>
    </row>
    <row r="4" spans="1:14" ht="27" customHeight="1" thickBot="1">
      <c r="A4" s="47"/>
      <c r="B4" s="13" t="s">
        <v>39</v>
      </c>
      <c r="C4" s="14"/>
      <c r="D4" s="7"/>
      <c r="E4" s="15" t="s">
        <v>19</v>
      </c>
      <c r="F4" s="16" t="s">
        <v>3</v>
      </c>
      <c r="G4" s="15" t="s">
        <v>46</v>
      </c>
      <c r="H4" s="17" t="s">
        <v>3</v>
      </c>
      <c r="I4" s="18" t="s">
        <v>20</v>
      </c>
      <c r="J4" s="16" t="s">
        <v>3</v>
      </c>
      <c r="K4" s="18" t="s">
        <v>24</v>
      </c>
      <c r="L4" s="16" t="s">
        <v>3</v>
      </c>
      <c r="M4" s="19" t="s">
        <v>21</v>
      </c>
      <c r="N4" s="19" t="s">
        <v>4</v>
      </c>
    </row>
    <row r="5" spans="1:14" ht="27" customHeight="1" thickTop="1">
      <c r="A5" s="47"/>
      <c r="B5" s="53" t="s">
        <v>47</v>
      </c>
      <c r="C5" s="8"/>
      <c r="D5" s="20" t="s">
        <v>6</v>
      </c>
      <c r="E5" s="38">
        <v>3</v>
      </c>
      <c r="F5" s="38">
        <v>0</v>
      </c>
      <c r="G5" s="38">
        <v>24715</v>
      </c>
      <c r="H5" s="39">
        <v>0</v>
      </c>
      <c r="I5" s="38">
        <v>2935713</v>
      </c>
      <c r="J5" s="38">
        <v>0</v>
      </c>
      <c r="K5" s="38">
        <v>3186221</v>
      </c>
      <c r="L5" s="38">
        <v>0</v>
      </c>
      <c r="M5" s="34">
        <f>I5/G5*1000</f>
        <v>118782.64212016994</v>
      </c>
      <c r="N5" s="36">
        <f>K5/G5*1000</f>
        <v>128918.5110256929</v>
      </c>
    </row>
    <row r="6" spans="1:14" ht="27" customHeight="1">
      <c r="A6" s="47"/>
      <c r="B6" s="54"/>
      <c r="C6" s="8" t="s">
        <v>5</v>
      </c>
      <c r="D6" s="21" t="s">
        <v>8</v>
      </c>
      <c r="E6" s="40">
        <v>17</v>
      </c>
      <c r="F6" s="40">
        <v>2</v>
      </c>
      <c r="G6" s="40">
        <v>10514</v>
      </c>
      <c r="H6" s="40">
        <v>190</v>
      </c>
      <c r="I6" s="40">
        <v>1316987</v>
      </c>
      <c r="J6" s="40">
        <v>10253</v>
      </c>
      <c r="K6" s="40">
        <v>1423339</v>
      </c>
      <c r="L6" s="40">
        <v>11140</v>
      </c>
      <c r="M6" s="33">
        <f aca="true" t="shared" si="0" ref="M6:M37">I6/G6*1000</f>
        <v>125260.31957390146</v>
      </c>
      <c r="N6" s="33">
        <f aca="true" t="shared" si="1" ref="N6:N40">K6/G6*1000</f>
        <v>135375.59444550122</v>
      </c>
    </row>
    <row r="7" spans="1:14" ht="27" customHeight="1">
      <c r="A7" s="47"/>
      <c r="B7" s="54"/>
      <c r="C7" s="8" t="s">
        <v>7</v>
      </c>
      <c r="D7" s="21" t="s">
        <v>10</v>
      </c>
      <c r="E7" s="40">
        <v>191</v>
      </c>
      <c r="F7" s="40">
        <v>15</v>
      </c>
      <c r="G7" s="40">
        <v>230478</v>
      </c>
      <c r="H7" s="40">
        <v>1670</v>
      </c>
      <c r="I7" s="40">
        <v>23517631</v>
      </c>
      <c r="J7" s="40">
        <v>175758</v>
      </c>
      <c r="K7" s="40">
        <v>25321178</v>
      </c>
      <c r="L7" s="40">
        <v>187436</v>
      </c>
      <c r="M7" s="33">
        <f t="shared" si="0"/>
        <v>102038.50692907782</v>
      </c>
      <c r="N7" s="33">
        <f t="shared" si="1"/>
        <v>109863.7527226026</v>
      </c>
    </row>
    <row r="8" spans="1:14" ht="27" customHeight="1">
      <c r="A8" s="47"/>
      <c r="B8" s="54"/>
      <c r="C8" s="8" t="s">
        <v>9</v>
      </c>
      <c r="D8" s="21" t="s">
        <v>11</v>
      </c>
      <c r="E8" s="40">
        <v>123</v>
      </c>
      <c r="F8" s="40">
        <v>5</v>
      </c>
      <c r="G8" s="40">
        <v>17899</v>
      </c>
      <c r="H8" s="40">
        <v>1306</v>
      </c>
      <c r="I8" s="40">
        <v>1097979</v>
      </c>
      <c r="J8" s="40">
        <v>35342</v>
      </c>
      <c r="K8" s="40">
        <v>1149139</v>
      </c>
      <c r="L8" s="40">
        <v>37688</v>
      </c>
      <c r="M8" s="33">
        <f t="shared" si="0"/>
        <v>61343.035923794625</v>
      </c>
      <c r="N8" s="33">
        <f t="shared" si="1"/>
        <v>64201.296161796745</v>
      </c>
    </row>
    <row r="9" spans="1:14" ht="43.5" customHeight="1">
      <c r="A9" s="47"/>
      <c r="B9" s="54"/>
      <c r="C9" s="8" t="s">
        <v>7</v>
      </c>
      <c r="D9" s="22" t="s">
        <v>25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42">
        <v>0</v>
      </c>
      <c r="K9" s="42">
        <v>0</v>
      </c>
      <c r="L9" s="42">
        <v>0</v>
      </c>
      <c r="M9" s="33">
        <v>0</v>
      </c>
      <c r="N9" s="33">
        <v>0</v>
      </c>
    </row>
    <row r="10" spans="1:14" ht="27" customHeight="1">
      <c r="A10" s="47"/>
      <c r="B10" s="54"/>
      <c r="C10" s="8" t="s">
        <v>12</v>
      </c>
      <c r="D10" s="21" t="s">
        <v>13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3">
        <v>0</v>
      </c>
      <c r="N10" s="33">
        <v>0</v>
      </c>
    </row>
    <row r="11" spans="1:14" ht="27" customHeight="1" thickBot="1">
      <c r="A11" s="47"/>
      <c r="B11" s="54"/>
      <c r="C11" s="23"/>
      <c r="D11" s="23" t="s">
        <v>40</v>
      </c>
      <c r="E11" s="43">
        <v>334</v>
      </c>
      <c r="F11" s="43">
        <v>22</v>
      </c>
      <c r="G11" s="43">
        <v>283606</v>
      </c>
      <c r="H11" s="43">
        <v>3166</v>
      </c>
      <c r="I11" s="43">
        <v>28868310</v>
      </c>
      <c r="J11" s="43">
        <v>221353</v>
      </c>
      <c r="K11" s="43">
        <v>31079877</v>
      </c>
      <c r="L11" s="43">
        <v>236264</v>
      </c>
      <c r="M11" s="35">
        <f t="shared" si="0"/>
        <v>101790.19484778178</v>
      </c>
      <c r="N11" s="37">
        <f t="shared" si="1"/>
        <v>109588.22098263082</v>
      </c>
    </row>
    <row r="12" spans="1:14" ht="27" customHeight="1" thickTop="1">
      <c r="A12" s="47"/>
      <c r="B12" s="54"/>
      <c r="C12" s="3" t="s">
        <v>1</v>
      </c>
      <c r="D12" s="21" t="s">
        <v>6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3">
        <v>0</v>
      </c>
      <c r="N12" s="33">
        <v>0</v>
      </c>
    </row>
    <row r="13" spans="1:14" ht="27" customHeight="1">
      <c r="A13" s="47"/>
      <c r="B13" s="54"/>
      <c r="C13" s="8" t="s">
        <v>14</v>
      </c>
      <c r="D13" s="21" t="s">
        <v>8</v>
      </c>
      <c r="E13" s="40">
        <v>145</v>
      </c>
      <c r="F13" s="40">
        <v>2</v>
      </c>
      <c r="G13" s="40">
        <v>365469</v>
      </c>
      <c r="H13" s="40">
        <v>1504</v>
      </c>
      <c r="I13" s="40">
        <v>48574038</v>
      </c>
      <c r="J13" s="40">
        <v>156660</v>
      </c>
      <c r="K13" s="40">
        <v>42402188</v>
      </c>
      <c r="L13" s="40">
        <v>125408</v>
      </c>
      <c r="M13" s="33">
        <f t="shared" si="0"/>
        <v>132908.77748865157</v>
      </c>
      <c r="N13" s="33">
        <f t="shared" si="1"/>
        <v>116021.29866007787</v>
      </c>
    </row>
    <row r="14" spans="1:14" ht="27" customHeight="1">
      <c r="A14" s="47"/>
      <c r="B14" s="54"/>
      <c r="C14" s="8"/>
      <c r="D14" s="21" t="s">
        <v>10</v>
      </c>
      <c r="E14" s="40">
        <v>462</v>
      </c>
      <c r="F14" s="40">
        <v>2</v>
      </c>
      <c r="G14" s="40">
        <v>274534</v>
      </c>
      <c r="H14" s="40">
        <v>90</v>
      </c>
      <c r="I14" s="40">
        <v>31178764</v>
      </c>
      <c r="J14" s="40">
        <v>11165</v>
      </c>
      <c r="K14" s="40">
        <v>27850093</v>
      </c>
      <c r="L14" s="40">
        <v>9220</v>
      </c>
      <c r="M14" s="33">
        <f t="shared" si="0"/>
        <v>113569.77277859938</v>
      </c>
      <c r="N14" s="33">
        <f t="shared" si="1"/>
        <v>101444.96856491364</v>
      </c>
    </row>
    <row r="15" spans="1:14" ht="27" customHeight="1">
      <c r="A15" s="47"/>
      <c r="B15" s="54"/>
      <c r="C15" s="8" t="s">
        <v>7</v>
      </c>
      <c r="D15" s="21" t="s">
        <v>11</v>
      </c>
      <c r="E15" s="40">
        <v>1975</v>
      </c>
      <c r="F15" s="40">
        <v>21</v>
      </c>
      <c r="G15" s="40">
        <v>301816</v>
      </c>
      <c r="H15" s="40">
        <v>1022</v>
      </c>
      <c r="I15" s="40">
        <v>32231680</v>
      </c>
      <c r="J15" s="40">
        <v>99733</v>
      </c>
      <c r="K15" s="40">
        <v>28287949</v>
      </c>
      <c r="L15" s="40">
        <v>87630</v>
      </c>
      <c r="M15" s="33">
        <f t="shared" si="0"/>
        <v>106792.48283722534</v>
      </c>
      <c r="N15" s="33">
        <f t="shared" si="1"/>
        <v>93725.80976488985</v>
      </c>
    </row>
    <row r="16" spans="1:14" ht="43.5" customHeight="1">
      <c r="A16" s="47"/>
      <c r="B16" s="54"/>
      <c r="C16" s="8"/>
      <c r="D16" s="22" t="s">
        <v>26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3">
        <v>0</v>
      </c>
      <c r="N16" s="33">
        <v>0</v>
      </c>
    </row>
    <row r="17" spans="1:14" ht="27" customHeight="1">
      <c r="A17" s="47"/>
      <c r="B17" s="54"/>
      <c r="C17" s="8" t="s">
        <v>27</v>
      </c>
      <c r="D17" s="21" t="s">
        <v>13</v>
      </c>
      <c r="E17" s="40">
        <v>5</v>
      </c>
      <c r="F17" s="40">
        <v>3</v>
      </c>
      <c r="G17" s="40">
        <v>175</v>
      </c>
      <c r="H17" s="40">
        <v>18</v>
      </c>
      <c r="I17" s="40">
        <v>19663</v>
      </c>
      <c r="J17" s="40">
        <v>794</v>
      </c>
      <c r="K17" s="40">
        <v>17239</v>
      </c>
      <c r="L17" s="40">
        <v>636</v>
      </c>
      <c r="M17" s="33">
        <f t="shared" si="0"/>
        <v>112360</v>
      </c>
      <c r="N17" s="33">
        <f t="shared" si="1"/>
        <v>98508.57142857143</v>
      </c>
    </row>
    <row r="18" spans="1:15" ht="27" customHeight="1" thickBot="1">
      <c r="A18" s="47"/>
      <c r="B18" s="54"/>
      <c r="C18" s="13" t="s">
        <v>1</v>
      </c>
      <c r="D18" s="23" t="s">
        <v>35</v>
      </c>
      <c r="E18" s="43">
        <v>2587</v>
      </c>
      <c r="F18" s="43">
        <v>28</v>
      </c>
      <c r="G18" s="43">
        <v>941994</v>
      </c>
      <c r="H18" s="43">
        <v>2634</v>
      </c>
      <c r="I18" s="43">
        <v>112004145</v>
      </c>
      <c r="J18" s="43">
        <v>268352</v>
      </c>
      <c r="K18" s="43">
        <v>98557469</v>
      </c>
      <c r="L18" s="43">
        <v>222894</v>
      </c>
      <c r="M18" s="35">
        <f t="shared" si="0"/>
        <v>118901.1235740355</v>
      </c>
      <c r="N18" s="37">
        <f t="shared" si="1"/>
        <v>104626.4296800192</v>
      </c>
      <c r="O18" s="24"/>
    </row>
    <row r="19" spans="1:14" ht="27" customHeight="1" thickTop="1">
      <c r="A19" s="47"/>
      <c r="B19" s="54"/>
      <c r="C19" s="3" t="s">
        <v>1</v>
      </c>
      <c r="D19" s="21" t="s">
        <v>6</v>
      </c>
      <c r="E19" s="39">
        <v>1</v>
      </c>
      <c r="F19" s="39">
        <v>0</v>
      </c>
      <c r="G19" s="39">
        <v>648</v>
      </c>
      <c r="H19" s="39">
        <v>0</v>
      </c>
      <c r="I19" s="39">
        <v>80219</v>
      </c>
      <c r="J19" s="39">
        <v>0</v>
      </c>
      <c r="K19" s="39">
        <v>86830</v>
      </c>
      <c r="L19" s="39">
        <v>0</v>
      </c>
      <c r="M19" s="33">
        <f t="shared" si="0"/>
        <v>123794.75308641975</v>
      </c>
      <c r="N19" s="33">
        <f t="shared" si="1"/>
        <v>133996.9135802469</v>
      </c>
    </row>
    <row r="20" spans="1:14" ht="27" customHeight="1">
      <c r="A20" s="47"/>
      <c r="B20" s="54"/>
      <c r="C20" s="8" t="s">
        <v>15</v>
      </c>
      <c r="D20" s="21" t="s">
        <v>8</v>
      </c>
      <c r="E20" s="40">
        <v>3</v>
      </c>
      <c r="F20" s="40">
        <v>1</v>
      </c>
      <c r="G20" s="40">
        <v>6023</v>
      </c>
      <c r="H20" s="40">
        <v>3399</v>
      </c>
      <c r="I20" s="40">
        <v>609835</v>
      </c>
      <c r="J20" s="40">
        <v>351945</v>
      </c>
      <c r="K20" s="40">
        <v>660085</v>
      </c>
      <c r="L20" s="40">
        <v>380945</v>
      </c>
      <c r="M20" s="33">
        <f t="shared" si="0"/>
        <v>101251.03768885937</v>
      </c>
      <c r="N20" s="33">
        <f t="shared" si="1"/>
        <v>109594.05611821351</v>
      </c>
    </row>
    <row r="21" spans="1:14" ht="27" customHeight="1">
      <c r="A21" s="47"/>
      <c r="B21" s="54"/>
      <c r="C21" s="8"/>
      <c r="D21" s="21" t="s">
        <v>10</v>
      </c>
      <c r="E21" s="40">
        <v>35</v>
      </c>
      <c r="F21" s="40">
        <v>6</v>
      </c>
      <c r="G21" s="40">
        <v>26319</v>
      </c>
      <c r="H21" s="40">
        <v>3379</v>
      </c>
      <c r="I21" s="40">
        <v>3117646</v>
      </c>
      <c r="J21" s="40">
        <v>343337</v>
      </c>
      <c r="K21" s="40">
        <v>3356417</v>
      </c>
      <c r="L21" s="40">
        <v>370116</v>
      </c>
      <c r="M21" s="33">
        <f t="shared" si="0"/>
        <v>118456.09635624454</v>
      </c>
      <c r="N21" s="33">
        <f t="shared" si="1"/>
        <v>127528.28754891903</v>
      </c>
    </row>
    <row r="22" spans="1:14" ht="27" customHeight="1">
      <c r="A22" s="47"/>
      <c r="B22" s="54"/>
      <c r="C22" s="8" t="s">
        <v>7</v>
      </c>
      <c r="D22" s="21" t="s">
        <v>11</v>
      </c>
      <c r="E22" s="40">
        <v>2</v>
      </c>
      <c r="F22" s="40">
        <v>0</v>
      </c>
      <c r="G22" s="40">
        <v>304</v>
      </c>
      <c r="H22" s="40">
        <v>0</v>
      </c>
      <c r="I22" s="40">
        <v>20567</v>
      </c>
      <c r="J22" s="40">
        <v>0</v>
      </c>
      <c r="K22" s="40">
        <v>22014</v>
      </c>
      <c r="L22" s="40">
        <v>0</v>
      </c>
      <c r="M22" s="33">
        <f>I22/G22*1000</f>
        <v>67654.6052631579</v>
      </c>
      <c r="N22" s="33">
        <f t="shared" si="1"/>
        <v>72414.47368421052</v>
      </c>
    </row>
    <row r="23" spans="1:14" ht="43.5" customHeight="1">
      <c r="A23" s="47"/>
      <c r="B23" s="54"/>
      <c r="C23" s="8"/>
      <c r="D23" s="25" t="s">
        <v>28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3">
        <v>0</v>
      </c>
      <c r="N23" s="33">
        <v>0</v>
      </c>
    </row>
    <row r="24" spans="1:14" ht="27" customHeight="1">
      <c r="A24" s="47"/>
      <c r="B24" s="54"/>
      <c r="C24" s="8" t="s">
        <v>29</v>
      </c>
      <c r="D24" s="26" t="s">
        <v>13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33">
        <v>0</v>
      </c>
      <c r="N24" s="33">
        <v>0</v>
      </c>
    </row>
    <row r="25" spans="1:14" ht="27" customHeight="1" thickBot="1">
      <c r="A25" s="47"/>
      <c r="B25" s="54"/>
      <c r="C25" s="13" t="s">
        <v>1</v>
      </c>
      <c r="D25" s="27" t="s">
        <v>35</v>
      </c>
      <c r="E25" s="45">
        <v>41</v>
      </c>
      <c r="F25" s="45">
        <v>7</v>
      </c>
      <c r="G25" s="45">
        <v>33294</v>
      </c>
      <c r="H25" s="45">
        <v>6778</v>
      </c>
      <c r="I25" s="45">
        <v>3828267</v>
      </c>
      <c r="J25" s="45">
        <v>695282</v>
      </c>
      <c r="K25" s="45">
        <v>4125346</v>
      </c>
      <c r="L25" s="45">
        <v>751061</v>
      </c>
      <c r="M25" s="35">
        <f t="shared" si="0"/>
        <v>114983.69075509101</v>
      </c>
      <c r="N25" s="37">
        <f t="shared" si="1"/>
        <v>123906.5897759356</v>
      </c>
    </row>
    <row r="26" spans="1:14" ht="27" customHeight="1" thickTop="1">
      <c r="A26" s="47"/>
      <c r="B26" s="54"/>
      <c r="C26" s="3" t="s">
        <v>1</v>
      </c>
      <c r="D26" s="21" t="s">
        <v>6</v>
      </c>
      <c r="E26" s="39">
        <v>2</v>
      </c>
      <c r="F26" s="39">
        <v>0</v>
      </c>
      <c r="G26" s="39">
        <v>2624</v>
      </c>
      <c r="H26" s="39">
        <v>0</v>
      </c>
      <c r="I26" s="39">
        <v>322268</v>
      </c>
      <c r="J26" s="39">
        <v>0</v>
      </c>
      <c r="K26" s="39">
        <v>346598</v>
      </c>
      <c r="L26" s="39">
        <v>0</v>
      </c>
      <c r="M26" s="33">
        <f>I26/G26*1000</f>
        <v>122815.5487804878</v>
      </c>
      <c r="N26" s="33">
        <f t="shared" si="1"/>
        <v>132087.6524390244</v>
      </c>
    </row>
    <row r="27" spans="1:14" ht="27" customHeight="1">
      <c r="A27" s="47"/>
      <c r="B27" s="54"/>
      <c r="C27" s="8" t="s">
        <v>16</v>
      </c>
      <c r="D27" s="21" t="s">
        <v>8</v>
      </c>
      <c r="E27" s="40">
        <v>20</v>
      </c>
      <c r="F27" s="40">
        <v>1</v>
      </c>
      <c r="G27" s="40">
        <v>147649</v>
      </c>
      <c r="H27" s="40">
        <v>6758</v>
      </c>
      <c r="I27" s="40">
        <v>14047802</v>
      </c>
      <c r="J27" s="40">
        <v>884830</v>
      </c>
      <c r="K27" s="40">
        <v>15176527</v>
      </c>
      <c r="L27" s="40">
        <v>955988</v>
      </c>
      <c r="M27" s="33">
        <f t="shared" si="0"/>
        <v>95143.22481019174</v>
      </c>
      <c r="N27" s="33">
        <f t="shared" si="1"/>
        <v>102787.87529885065</v>
      </c>
    </row>
    <row r="28" spans="1:14" ht="27" customHeight="1">
      <c r="A28" s="47"/>
      <c r="B28" s="54"/>
      <c r="C28" s="8" t="s">
        <v>7</v>
      </c>
      <c r="D28" s="21" t="s">
        <v>10</v>
      </c>
      <c r="E28" s="40">
        <v>284</v>
      </c>
      <c r="F28" s="40">
        <v>17</v>
      </c>
      <c r="G28" s="40">
        <v>282850</v>
      </c>
      <c r="H28" s="40">
        <v>10248</v>
      </c>
      <c r="I28" s="40">
        <v>21448486</v>
      </c>
      <c r="J28" s="40">
        <v>1015919</v>
      </c>
      <c r="K28" s="40">
        <v>23043700</v>
      </c>
      <c r="L28" s="40">
        <v>1085796</v>
      </c>
      <c r="M28" s="33">
        <f t="shared" si="0"/>
        <v>75829.89570443697</v>
      </c>
      <c r="N28" s="33">
        <f t="shared" si="1"/>
        <v>81469.68357786813</v>
      </c>
    </row>
    <row r="29" spans="1:14" ht="27" customHeight="1">
      <c r="A29" s="47"/>
      <c r="B29" s="54"/>
      <c r="C29" s="8" t="s">
        <v>17</v>
      </c>
      <c r="D29" s="21" t="s">
        <v>11</v>
      </c>
      <c r="E29" s="40">
        <v>307</v>
      </c>
      <c r="F29" s="40">
        <v>13</v>
      </c>
      <c r="G29" s="40">
        <v>24548</v>
      </c>
      <c r="H29" s="40">
        <v>943</v>
      </c>
      <c r="I29" s="40">
        <v>927258</v>
      </c>
      <c r="J29" s="40">
        <v>38188</v>
      </c>
      <c r="K29" s="40">
        <v>974321</v>
      </c>
      <c r="L29" s="40">
        <v>40178</v>
      </c>
      <c r="M29" s="33">
        <f t="shared" si="0"/>
        <v>37773.260550757695</v>
      </c>
      <c r="N29" s="33">
        <f t="shared" si="1"/>
        <v>39690.4432132964</v>
      </c>
    </row>
    <row r="30" spans="1:14" ht="43.5" customHeight="1">
      <c r="A30" s="47"/>
      <c r="B30" s="54"/>
      <c r="C30" s="8" t="s">
        <v>7</v>
      </c>
      <c r="D30" s="22" t="s">
        <v>28</v>
      </c>
      <c r="E30" s="41">
        <v>2</v>
      </c>
      <c r="F30" s="41">
        <v>0</v>
      </c>
      <c r="G30" s="41">
        <v>8</v>
      </c>
      <c r="H30" s="41">
        <v>0</v>
      </c>
      <c r="I30" s="41">
        <v>407</v>
      </c>
      <c r="J30" s="41">
        <v>0</v>
      </c>
      <c r="K30" s="41">
        <v>399</v>
      </c>
      <c r="L30" s="41">
        <v>0</v>
      </c>
      <c r="M30" s="33">
        <f t="shared" si="0"/>
        <v>50875</v>
      </c>
      <c r="N30" s="33">
        <f t="shared" si="1"/>
        <v>49875</v>
      </c>
    </row>
    <row r="31" spans="1:14" ht="27" customHeight="1">
      <c r="A31" s="47"/>
      <c r="B31" s="54"/>
      <c r="C31" s="8" t="s">
        <v>30</v>
      </c>
      <c r="D31" s="21" t="s">
        <v>13</v>
      </c>
      <c r="E31" s="40">
        <v>2</v>
      </c>
      <c r="F31" s="40">
        <v>0</v>
      </c>
      <c r="G31" s="40">
        <v>5</v>
      </c>
      <c r="H31" s="40">
        <v>0</v>
      </c>
      <c r="I31" s="40">
        <v>732</v>
      </c>
      <c r="J31" s="40">
        <v>0</v>
      </c>
      <c r="K31" s="40">
        <v>701</v>
      </c>
      <c r="L31" s="40">
        <v>0</v>
      </c>
      <c r="M31" s="33">
        <f t="shared" si="0"/>
        <v>146400</v>
      </c>
      <c r="N31" s="33">
        <f t="shared" si="1"/>
        <v>140200</v>
      </c>
    </row>
    <row r="32" spans="1:14" ht="27" customHeight="1" thickBot="1">
      <c r="A32" s="47"/>
      <c r="B32" s="54"/>
      <c r="C32" s="3" t="s">
        <v>1</v>
      </c>
      <c r="D32" s="8" t="s">
        <v>40</v>
      </c>
      <c r="E32" s="44">
        <v>617</v>
      </c>
      <c r="F32" s="44">
        <v>31</v>
      </c>
      <c r="G32" s="44">
        <v>457684</v>
      </c>
      <c r="H32" s="44">
        <v>17949</v>
      </c>
      <c r="I32" s="44">
        <v>36746953</v>
      </c>
      <c r="J32" s="44">
        <v>1938937</v>
      </c>
      <c r="K32" s="44">
        <v>39542246</v>
      </c>
      <c r="L32" s="44">
        <v>2081962</v>
      </c>
      <c r="M32" s="35">
        <f t="shared" si="0"/>
        <v>80288.91768119489</v>
      </c>
      <c r="N32" s="37">
        <f t="shared" si="1"/>
        <v>86396.39139668418</v>
      </c>
    </row>
    <row r="33" spans="1:14" ht="27" customHeight="1" thickTop="1">
      <c r="A33" s="47"/>
      <c r="B33" s="54"/>
      <c r="C33" s="28" t="s">
        <v>1</v>
      </c>
      <c r="D33" s="20" t="s">
        <v>6</v>
      </c>
      <c r="E33" s="38">
        <v>1</v>
      </c>
      <c r="F33" s="38">
        <v>0</v>
      </c>
      <c r="G33" s="38">
        <v>273</v>
      </c>
      <c r="H33" s="38">
        <v>0</v>
      </c>
      <c r="I33" s="38">
        <v>19916</v>
      </c>
      <c r="J33" s="38">
        <v>0</v>
      </c>
      <c r="K33" s="38">
        <v>21517</v>
      </c>
      <c r="L33" s="38">
        <v>0</v>
      </c>
      <c r="M33" s="33">
        <f t="shared" si="0"/>
        <v>72952.38095238095</v>
      </c>
      <c r="N33" s="33">
        <f t="shared" si="1"/>
        <v>78816.8498168498</v>
      </c>
    </row>
    <row r="34" spans="1:14" ht="27" customHeight="1">
      <c r="A34" s="47"/>
      <c r="B34" s="54"/>
      <c r="C34" s="3"/>
      <c r="D34" s="21" t="s">
        <v>8</v>
      </c>
      <c r="E34" s="40">
        <v>33</v>
      </c>
      <c r="F34" s="40">
        <v>0</v>
      </c>
      <c r="G34" s="40">
        <v>17713</v>
      </c>
      <c r="H34" s="40">
        <v>0</v>
      </c>
      <c r="I34" s="40">
        <v>1589349</v>
      </c>
      <c r="J34" s="40">
        <v>0</v>
      </c>
      <c r="K34" s="40">
        <v>1683973</v>
      </c>
      <c r="L34" s="40">
        <v>0</v>
      </c>
      <c r="M34" s="33">
        <f t="shared" si="0"/>
        <v>89727.82701970304</v>
      </c>
      <c r="N34" s="33">
        <f>K34/G34*1000</f>
        <v>95069.89216959296</v>
      </c>
    </row>
    <row r="35" spans="1:14" ht="27" customHeight="1">
      <c r="A35" s="47"/>
      <c r="B35" s="54"/>
      <c r="C35" s="3" t="s">
        <v>1</v>
      </c>
      <c r="D35" s="21" t="s">
        <v>10</v>
      </c>
      <c r="E35" s="40">
        <v>73</v>
      </c>
      <c r="F35" s="40">
        <v>6</v>
      </c>
      <c r="G35" s="40">
        <v>94106</v>
      </c>
      <c r="H35" s="40">
        <v>606</v>
      </c>
      <c r="I35" s="40">
        <v>8412528</v>
      </c>
      <c r="J35" s="40">
        <v>52444</v>
      </c>
      <c r="K35" s="40">
        <v>9009610</v>
      </c>
      <c r="L35" s="40">
        <v>54045</v>
      </c>
      <c r="M35" s="33">
        <f t="shared" si="0"/>
        <v>89394.17252885045</v>
      </c>
      <c r="N35" s="33">
        <f t="shared" si="1"/>
        <v>95738.95394555076</v>
      </c>
    </row>
    <row r="36" spans="1:14" ht="27" customHeight="1">
      <c r="A36" s="47"/>
      <c r="B36" s="54"/>
      <c r="C36" s="8" t="s">
        <v>18</v>
      </c>
      <c r="D36" s="21" t="s">
        <v>11</v>
      </c>
      <c r="E36" s="40">
        <v>415</v>
      </c>
      <c r="F36" s="40">
        <v>6</v>
      </c>
      <c r="G36" s="40">
        <v>15771</v>
      </c>
      <c r="H36" s="40">
        <v>80</v>
      </c>
      <c r="I36" s="40">
        <v>727291</v>
      </c>
      <c r="J36" s="40">
        <v>2479</v>
      </c>
      <c r="K36" s="40">
        <v>742150</v>
      </c>
      <c r="L36" s="40">
        <v>2542</v>
      </c>
      <c r="M36" s="33">
        <f t="shared" si="0"/>
        <v>46115.718724240694</v>
      </c>
      <c r="N36" s="33">
        <f>K36/G36*1000</f>
        <v>47057.89106588041</v>
      </c>
    </row>
    <row r="37" spans="1:14" ht="43.5" customHeight="1">
      <c r="A37" s="47"/>
      <c r="B37" s="54"/>
      <c r="C37" s="3" t="s">
        <v>1</v>
      </c>
      <c r="D37" s="25" t="s">
        <v>31</v>
      </c>
      <c r="E37" s="41">
        <v>5</v>
      </c>
      <c r="F37" s="41">
        <v>0</v>
      </c>
      <c r="G37" s="41">
        <v>28</v>
      </c>
      <c r="H37" s="41">
        <v>0</v>
      </c>
      <c r="I37" s="41">
        <v>1721</v>
      </c>
      <c r="J37" s="41">
        <v>0</v>
      </c>
      <c r="K37" s="41">
        <v>1789</v>
      </c>
      <c r="L37" s="41">
        <v>0</v>
      </c>
      <c r="M37" s="33">
        <f t="shared" si="0"/>
        <v>61464.28571428572</v>
      </c>
      <c r="N37" s="33">
        <f t="shared" si="1"/>
        <v>63892.857142857145</v>
      </c>
    </row>
    <row r="38" spans="1:14" ht="27" customHeight="1">
      <c r="A38" s="47"/>
      <c r="B38" s="54"/>
      <c r="C38" s="3" t="s">
        <v>1</v>
      </c>
      <c r="D38" s="26" t="s">
        <v>13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33">
        <v>0</v>
      </c>
      <c r="N38" s="33">
        <v>0</v>
      </c>
    </row>
    <row r="39" spans="1:14" ht="27" customHeight="1" thickBot="1">
      <c r="A39" s="47"/>
      <c r="B39" s="55"/>
      <c r="C39" s="3" t="s">
        <v>1</v>
      </c>
      <c r="D39" s="8" t="s">
        <v>40</v>
      </c>
      <c r="E39" s="44">
        <v>527</v>
      </c>
      <c r="F39" s="44">
        <v>12</v>
      </c>
      <c r="G39" s="44">
        <v>127891</v>
      </c>
      <c r="H39" s="44">
        <v>686</v>
      </c>
      <c r="I39" s="44">
        <v>10750805</v>
      </c>
      <c r="J39" s="44">
        <v>54923</v>
      </c>
      <c r="K39" s="44">
        <v>11459039</v>
      </c>
      <c r="L39" s="44">
        <v>56587</v>
      </c>
      <c r="M39" s="35">
        <f>I39/G39*1000</f>
        <v>84062.2483208357</v>
      </c>
      <c r="N39" s="37">
        <f t="shared" si="1"/>
        <v>89600.04222345591</v>
      </c>
    </row>
    <row r="40" spans="1:14" ht="27" customHeight="1" thickTop="1">
      <c r="A40" s="47"/>
      <c r="B40" s="50" t="s">
        <v>34</v>
      </c>
      <c r="C40" s="51"/>
      <c r="D40" s="52"/>
      <c r="E40" s="38">
        <v>4106</v>
      </c>
      <c r="F40" s="38">
        <v>100</v>
      </c>
      <c r="G40" s="38">
        <v>1844469</v>
      </c>
      <c r="H40" s="38">
        <v>31213</v>
      </c>
      <c r="I40" s="38">
        <v>192198480</v>
      </c>
      <c r="J40" s="38">
        <v>3178847</v>
      </c>
      <c r="K40" s="38">
        <v>184763977</v>
      </c>
      <c r="L40" s="38">
        <v>3348768</v>
      </c>
      <c r="M40" s="33">
        <f>I40/G40*1000</f>
        <v>104202.60790503935</v>
      </c>
      <c r="N40" s="33">
        <f t="shared" si="1"/>
        <v>100171.90692822705</v>
      </c>
    </row>
    <row r="42" spans="5:12" ht="21">
      <c r="E42" s="24"/>
      <c r="F42" s="24"/>
      <c r="G42" s="24"/>
      <c r="H42" s="24"/>
      <c r="I42" s="24"/>
      <c r="J42" s="24"/>
      <c r="K42" s="24"/>
      <c r="L42" s="24"/>
    </row>
    <row r="43" spans="1:12" s="30" customFormat="1" ht="21">
      <c r="A43" s="29"/>
      <c r="E43" s="24"/>
      <c r="F43" s="24"/>
      <c r="G43" s="24"/>
      <c r="H43" s="24"/>
      <c r="I43" s="24"/>
      <c r="J43" s="24"/>
      <c r="K43" s="24"/>
      <c r="L43" s="24"/>
    </row>
    <row r="44" spans="1:12" s="30" customFormat="1" ht="21">
      <c r="A44" s="29"/>
      <c r="E44" s="31"/>
      <c r="F44" s="31"/>
      <c r="G44" s="31"/>
      <c r="H44" s="31"/>
      <c r="I44" s="31"/>
      <c r="J44" s="31"/>
      <c r="K44" s="31"/>
      <c r="L44" s="31"/>
    </row>
    <row r="45" spans="1:12" s="30" customFormat="1" ht="21">
      <c r="A45" s="29"/>
      <c r="E45" s="31"/>
      <c r="F45" s="31"/>
      <c r="G45" s="31"/>
      <c r="H45" s="31"/>
      <c r="I45" s="31"/>
      <c r="J45" s="31"/>
      <c r="K45" s="31"/>
      <c r="L45" s="31"/>
    </row>
    <row r="46" spans="1:12" s="30" customFormat="1" ht="21">
      <c r="A46" s="29"/>
      <c r="E46" s="24"/>
      <c r="F46" s="24"/>
      <c r="G46" s="24"/>
      <c r="H46" s="24"/>
      <c r="I46" s="24"/>
      <c r="J46" s="24"/>
      <c r="K46" s="24"/>
      <c r="L46" s="24"/>
    </row>
    <row r="47" spans="1:12" s="30" customFormat="1" ht="21">
      <c r="A47" s="29"/>
      <c r="D47" s="32"/>
      <c r="E47" s="24"/>
      <c r="F47" s="24"/>
      <c r="G47" s="24"/>
      <c r="H47" s="24"/>
      <c r="I47" s="24"/>
      <c r="J47" s="24"/>
      <c r="K47" s="24"/>
      <c r="L47" s="24"/>
    </row>
    <row r="48" spans="1:12" s="30" customFormat="1" ht="21">
      <c r="A48" s="29"/>
      <c r="E48" s="24"/>
      <c r="F48" s="24"/>
      <c r="G48" s="24"/>
      <c r="H48" s="24"/>
      <c r="I48" s="24"/>
      <c r="J48" s="24"/>
      <c r="K48" s="24"/>
      <c r="L48" s="24"/>
    </row>
    <row r="49" s="30" customFormat="1" ht="21">
      <c r="A49" s="29"/>
    </row>
    <row r="50" s="30" customFormat="1" ht="21">
      <c r="A50" s="29"/>
    </row>
    <row r="51" s="30" customFormat="1" ht="21">
      <c r="A51" s="29"/>
    </row>
    <row r="52" s="30" customFormat="1" ht="21">
      <c r="A52" s="29"/>
    </row>
    <row r="53" s="30" customFormat="1" ht="21">
      <c r="A53" s="29"/>
    </row>
    <row r="54" s="30" customFormat="1" ht="21">
      <c r="A54" s="29"/>
    </row>
    <row r="55" s="30" customFormat="1" ht="21">
      <c r="A55" s="29"/>
    </row>
    <row r="56" s="30" customFormat="1" ht="21">
      <c r="A56" s="29"/>
    </row>
    <row r="57" s="30" customFormat="1" ht="21">
      <c r="A57" s="29"/>
    </row>
    <row r="58" s="30" customFormat="1" ht="21">
      <c r="A58" s="29"/>
    </row>
    <row r="59" s="30" customFormat="1" ht="21">
      <c r="A59" s="29"/>
    </row>
    <row r="60" s="30" customFormat="1" ht="21">
      <c r="A60" s="29"/>
    </row>
    <row r="61" s="30" customFormat="1" ht="21">
      <c r="A61" s="29"/>
    </row>
  </sheetData>
  <sheetProtection/>
  <mergeCells count="7">
    <mergeCell ref="A1:A40"/>
    <mergeCell ref="E2:F2"/>
    <mergeCell ref="G2:H2"/>
    <mergeCell ref="K2:L2"/>
    <mergeCell ref="I2:J2"/>
    <mergeCell ref="B40:D40"/>
    <mergeCell ref="B5:B39"/>
  </mergeCells>
  <printOptions verticalCentered="1"/>
  <pageMargins left="0.15748031496062992" right="0.5118110236220472" top="0" bottom="0" header="0" footer="0"/>
  <pageSetup horizontalDpi="300" verticalDpi="300" orientation="landscape" paperSize="9" scale="47" r:id="rId2"/>
  <colBreaks count="1" manualBreakCount="1">
    <brk id="14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2024-04-22T00:45:37Z</dcterms:created>
  <dcterms:modified xsi:type="dcterms:W3CDTF">2024-04-22T00:45:41Z</dcterms:modified>
  <cp:category/>
  <cp:version/>
  <cp:contentType/>
  <cp:contentStatus/>
</cp:coreProperties>
</file>