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345" windowWidth="15180" windowHeight="8595" activeTab="0"/>
  </bookViews>
  <sheets>
    <sheet name="３－２－８" sheetId="1" r:id="rId1"/>
  </sheets>
  <definedNames>
    <definedName name="datafile">#REF!</definedName>
    <definedName name="end">#REF!</definedName>
    <definedName name="_xlnm.Print_Area" localSheetId="0">'３－２－８'!$A$1:$M$27</definedName>
    <definedName name="Q_31_新増分家屋に関する調（1）木造家屋">#REF!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<sst xmlns="http://schemas.openxmlformats.org/spreadsheetml/2006/main" count="36" uniqueCount="33">
  <si>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 </t>
  </si>
  <si>
    <t xml:space="preserve"> 総　　　　　数</t>
  </si>
  <si>
    <t xml:space="preserve"> （㎡）　(ｲ)  </t>
  </si>
  <si>
    <t xml:space="preserve"> （円） </t>
  </si>
  <si>
    <t xml:space="preserve"> 専用住宅</t>
  </si>
  <si>
    <t xml:space="preserve"> 共同住宅・寄宿舎</t>
  </si>
  <si>
    <t xml:space="preserve"> 併用住宅</t>
  </si>
  <si>
    <t xml:space="preserve"> 事務所・銀行･店舗</t>
  </si>
  <si>
    <t xml:space="preserve"> 工場･倉庫</t>
  </si>
  <si>
    <t xml:space="preserve"> 附属家</t>
  </si>
  <si>
    <t xml:space="preserve"> （棟） </t>
  </si>
  <si>
    <t>再 建 築 費 評 点 数</t>
  </si>
  <si>
    <t xml:space="preserve"> （千点）(ﾛ)  </t>
  </si>
  <si>
    <t xml:space="preserve"> 総　　点　　数</t>
  </si>
  <si>
    <t xml:space="preserve"> （点） </t>
  </si>
  <si>
    <t>うち増築分</t>
  </si>
  <si>
    <t>うち増築分</t>
  </si>
  <si>
    <t xml:space="preserve"> （千円）(ﾊ)  </t>
  </si>
  <si>
    <t xml:space="preserve"> 劇場･病院</t>
  </si>
  <si>
    <t>合　　計</t>
  </si>
  <si>
    <t>３-２-８表　新増分家屋に関する調（県計）（「概要調書」家屋第31表）</t>
  </si>
  <si>
    <t xml:space="preserve"> 総　　　　　額</t>
  </si>
  <si>
    <t xml:space="preserve"> ホテル・旅館・料亭</t>
  </si>
  <si>
    <t>（その１　木造家屋）</t>
  </si>
  <si>
    <t>新　　　　増　　　　分</t>
  </si>
  <si>
    <t>区　　　分</t>
  </si>
  <si>
    <t>家屋の種類</t>
  </si>
  <si>
    <t>棟　　　　数</t>
  </si>
  <si>
    <t>床　　面　　積</t>
  </si>
  <si>
    <t>決　　定　　価　　格</t>
  </si>
  <si>
    <t xml:space="preserve"> 単位当たり
再建築費評点数
(ﾛ)/(ｲ)</t>
  </si>
  <si>
    <t>単位当たり価格
(ﾊ)/(ｲ)</t>
  </si>
  <si>
    <t xml:space="preserve"> 土　 蔵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</si>
</sst>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_(* #,##0_);_(* \(#,##0\);_(* &quot;-&quot;_);_(@_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7" fillId="0" borderId="0" xfId="61" applyFont="1">
      <alignment/>
      <protection/>
    </xf>
    <xf numFmtId="186" fontId="6" fillId="0" borderId="17" xfId="49" applyNumberFormat="1" applyFont="1" applyBorder="1" applyAlignment="1">
      <alignment horizontal="right"/>
    </xf>
    <xf numFmtId="37" fontId="6" fillId="0" borderId="13" xfId="0" applyNumberFormat="1" applyFont="1" applyBorder="1" applyAlignment="1" applyProtection="1">
      <alignment horizontal="right"/>
      <protection/>
    </xf>
    <xf numFmtId="37" fontId="6" fillId="0" borderId="18" xfId="0" applyNumberFormat="1" applyFont="1" applyBorder="1" applyAlignment="1" applyProtection="1">
      <alignment horizontal="right"/>
      <protection/>
    </xf>
    <xf numFmtId="37" fontId="6" fillId="0" borderId="19" xfId="0" applyNumberFormat="1" applyFont="1" applyBorder="1" applyAlignment="1" applyProtection="1">
      <alignment horizontal="right"/>
      <protection/>
    </xf>
    <xf numFmtId="37" fontId="6" fillId="0" borderId="20" xfId="0" applyNumberFormat="1" applyFont="1" applyBorder="1" applyAlignment="1" applyProtection="1">
      <alignment horizontal="right"/>
      <protection/>
    </xf>
    <xf numFmtId="37" fontId="6" fillId="0" borderId="21" xfId="0" applyNumberFormat="1" applyFont="1" applyBorder="1" applyAlignment="1" applyProtection="1">
      <alignment horizontal="right"/>
      <protection/>
    </xf>
    <xf numFmtId="37" fontId="6" fillId="0" borderId="22" xfId="0" applyNumberFormat="1" applyFont="1" applyBorder="1" applyAlignment="1" applyProtection="1">
      <alignment horizontal="right"/>
      <protection/>
    </xf>
    <xf numFmtId="186" fontId="9" fillId="0" borderId="23" xfId="49" applyNumberFormat="1" applyFont="1" applyBorder="1" applyAlignment="1">
      <alignment horizontal="right"/>
    </xf>
    <xf numFmtId="186" fontId="9" fillId="0" borderId="24" xfId="49" applyNumberFormat="1" applyFont="1" applyBorder="1" applyAlignment="1">
      <alignment horizontal="right"/>
    </xf>
    <xf numFmtId="186" fontId="9" fillId="0" borderId="25" xfId="49" applyNumberFormat="1" applyFont="1" applyBorder="1" applyAlignment="1">
      <alignment horizontal="right"/>
    </xf>
    <xf numFmtId="186" fontId="9" fillId="0" borderId="17" xfId="49" applyNumberFormat="1" applyFont="1" applyBorder="1" applyAlignment="1">
      <alignment horizontal="right"/>
    </xf>
    <xf numFmtId="186" fontId="9" fillId="0" borderId="26" xfId="49" applyNumberFormat="1" applyFont="1" applyBorder="1" applyAlignment="1">
      <alignment horizontal="right"/>
    </xf>
    <xf numFmtId="186" fontId="9" fillId="0" borderId="27" xfId="49" applyNumberFormat="1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49" fontId="8" fillId="0" borderId="36" xfId="0" applyNumberFormat="1" applyFont="1" applyBorder="1" applyAlignment="1">
      <alignment horizontal="center" vertical="center" textRotation="255"/>
    </xf>
    <xf numFmtId="49" fontId="8" fillId="0" borderId="14" xfId="0" applyNumberFormat="1" applyFont="1" applyBorder="1" applyAlignment="1">
      <alignment horizontal="center" vertical="center" textRotation="255"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vertical="center" textRotation="180"/>
    </xf>
    <xf numFmtId="0" fontId="6" fillId="0" borderId="39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税の概況３ー2－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895350"/>
          <a:ext cx="24003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86" zoomScaleNormal="50" zoomScaleSheetLayoutView="86" zoomScalePageLayoutView="0" workbookViewId="0" topLeftCell="A1">
      <selection activeCell="A1" sqref="A1:A15"/>
    </sheetView>
  </sheetViews>
  <sheetFormatPr defaultColWidth="9.00390625" defaultRowHeight="13.5"/>
  <cols>
    <col min="1" max="1" width="9.625" style="3" customWidth="1"/>
    <col min="2" max="2" width="5.625" style="3" customWidth="1"/>
    <col min="3" max="3" width="26.375" style="3" customWidth="1"/>
    <col min="4" max="4" width="13.875" style="3" customWidth="1"/>
    <col min="5" max="5" width="15.75390625" style="3" customWidth="1"/>
    <col min="6" max="6" width="19.375" style="3" customWidth="1"/>
    <col min="7" max="7" width="15.00390625" style="3" customWidth="1"/>
    <col min="8" max="8" width="19.25390625" style="3" customWidth="1"/>
    <col min="9" max="9" width="16.875" style="3" customWidth="1"/>
    <col min="10" max="10" width="19.25390625" style="3" customWidth="1"/>
    <col min="11" max="11" width="16.875" style="3" customWidth="1"/>
    <col min="12" max="13" width="17.875" style="3" customWidth="1"/>
    <col min="14" max="16384" width="9.00390625" style="3" customWidth="1"/>
  </cols>
  <sheetData>
    <row r="1" spans="1:13" ht="34.5" customHeight="1">
      <c r="A1" s="46"/>
      <c r="B1" s="1" t="s">
        <v>20</v>
      </c>
      <c r="D1" s="2"/>
      <c r="E1" s="2"/>
      <c r="F1" s="27"/>
      <c r="G1" s="2"/>
      <c r="H1" s="2"/>
      <c r="I1" s="2"/>
      <c r="J1" s="2"/>
      <c r="K1" s="2"/>
      <c r="L1" s="2"/>
      <c r="M1" s="2"/>
    </row>
    <row r="2" spans="1:13" ht="34.5" customHeight="1">
      <c r="A2" s="46"/>
      <c r="B2" s="35" t="s">
        <v>23</v>
      </c>
      <c r="C2" s="3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2" customHeight="1">
      <c r="A3" s="46"/>
      <c r="B3" s="36" t="s">
        <v>25</v>
      </c>
      <c r="C3" s="37"/>
      <c r="D3" s="47" t="s">
        <v>27</v>
      </c>
      <c r="E3" s="34"/>
      <c r="F3" s="33" t="s">
        <v>28</v>
      </c>
      <c r="G3" s="34"/>
      <c r="H3" s="33" t="s">
        <v>11</v>
      </c>
      <c r="I3" s="34"/>
      <c r="J3" s="33" t="s">
        <v>29</v>
      </c>
      <c r="K3" s="34"/>
      <c r="L3" s="31" t="s">
        <v>30</v>
      </c>
      <c r="M3" s="31" t="s">
        <v>31</v>
      </c>
    </row>
    <row r="4" spans="1:13" ht="34.5" customHeight="1">
      <c r="A4" s="46"/>
      <c r="B4" s="38" t="s">
        <v>0</v>
      </c>
      <c r="C4" s="39"/>
      <c r="D4" s="29" t="s">
        <v>1</v>
      </c>
      <c r="E4" s="7"/>
      <c r="F4" s="28" t="s">
        <v>1</v>
      </c>
      <c r="G4" s="7"/>
      <c r="H4" s="28" t="s">
        <v>13</v>
      </c>
      <c r="I4" s="7"/>
      <c r="J4" s="30" t="s">
        <v>21</v>
      </c>
      <c r="K4" s="7"/>
      <c r="L4" s="32"/>
      <c r="M4" s="32"/>
    </row>
    <row r="5" spans="1:13" ht="34.5" customHeight="1" thickBot="1">
      <c r="A5" s="46"/>
      <c r="B5" s="40" t="s">
        <v>26</v>
      </c>
      <c r="C5" s="41"/>
      <c r="D5" s="8" t="s">
        <v>10</v>
      </c>
      <c r="E5" s="5" t="s">
        <v>15</v>
      </c>
      <c r="F5" s="9" t="s">
        <v>2</v>
      </c>
      <c r="G5" s="5" t="s">
        <v>15</v>
      </c>
      <c r="H5" s="9" t="s">
        <v>12</v>
      </c>
      <c r="I5" s="5" t="s">
        <v>16</v>
      </c>
      <c r="J5" s="9" t="s">
        <v>17</v>
      </c>
      <c r="K5" s="5" t="s">
        <v>16</v>
      </c>
      <c r="L5" s="10" t="s">
        <v>14</v>
      </c>
      <c r="M5" s="10" t="s">
        <v>3</v>
      </c>
    </row>
    <row r="6" spans="1:13" ht="34.5" customHeight="1" thickTop="1">
      <c r="A6" s="46"/>
      <c r="B6" s="42" t="s">
        <v>24</v>
      </c>
      <c r="C6" s="11" t="s">
        <v>4</v>
      </c>
      <c r="D6" s="21">
        <v>19958</v>
      </c>
      <c r="E6" s="22">
        <v>160</v>
      </c>
      <c r="F6" s="22">
        <v>2129677</v>
      </c>
      <c r="G6" s="22">
        <v>5833</v>
      </c>
      <c r="H6" s="22">
        <v>212681240</v>
      </c>
      <c r="I6" s="22">
        <v>560383</v>
      </c>
      <c r="J6" s="22">
        <v>168837225</v>
      </c>
      <c r="K6" s="22">
        <v>442032</v>
      </c>
      <c r="L6" s="17">
        <f>H6/F6*1000</f>
        <v>99865.49133976655</v>
      </c>
      <c r="M6" s="19">
        <f>J6/F6*1000</f>
        <v>79278.32483517453</v>
      </c>
    </row>
    <row r="7" spans="1:13" ht="34.5" customHeight="1">
      <c r="A7" s="46"/>
      <c r="B7" s="43"/>
      <c r="C7" s="11" t="s">
        <v>5</v>
      </c>
      <c r="D7" s="23">
        <v>830</v>
      </c>
      <c r="E7" s="24">
        <v>1</v>
      </c>
      <c r="F7" s="24">
        <v>260266</v>
      </c>
      <c r="G7" s="24">
        <v>109</v>
      </c>
      <c r="H7" s="24">
        <v>27028136</v>
      </c>
      <c r="I7" s="24">
        <v>8249</v>
      </c>
      <c r="J7" s="24">
        <v>21413899</v>
      </c>
      <c r="K7" s="24">
        <v>6533</v>
      </c>
      <c r="L7" s="15">
        <f>H7/F7*1000</f>
        <v>103848.12461097492</v>
      </c>
      <c r="M7" s="15">
        <f>J7/F7*1000</f>
        <v>82276.9743262662</v>
      </c>
    </row>
    <row r="8" spans="1:13" ht="34.5" customHeight="1">
      <c r="A8" s="46"/>
      <c r="B8" s="43"/>
      <c r="C8" s="11" t="s">
        <v>6</v>
      </c>
      <c r="D8" s="23">
        <v>130</v>
      </c>
      <c r="E8" s="24">
        <v>5</v>
      </c>
      <c r="F8" s="24">
        <v>19702</v>
      </c>
      <c r="G8" s="24">
        <v>324</v>
      </c>
      <c r="H8" s="24">
        <v>1884023</v>
      </c>
      <c r="I8" s="24">
        <v>33529</v>
      </c>
      <c r="J8" s="24">
        <v>1493439</v>
      </c>
      <c r="K8" s="24">
        <v>26662</v>
      </c>
      <c r="L8" s="15">
        <f aca="true" t="shared" si="0" ref="L8:L15">H8/F8*1000</f>
        <v>95625.97705816668</v>
      </c>
      <c r="M8" s="15">
        <f aca="true" t="shared" si="1" ref="M8:M15">J8/F8*1000</f>
        <v>75801.39072175413</v>
      </c>
    </row>
    <row r="9" spans="1:13" ht="34.5" customHeight="1">
      <c r="A9" s="46"/>
      <c r="B9" s="43"/>
      <c r="C9" s="11" t="s">
        <v>22</v>
      </c>
      <c r="D9" s="23">
        <v>137</v>
      </c>
      <c r="E9" s="24">
        <v>2</v>
      </c>
      <c r="F9" s="24">
        <v>11929</v>
      </c>
      <c r="G9" s="24">
        <v>117</v>
      </c>
      <c r="H9" s="24">
        <v>1248698</v>
      </c>
      <c r="I9" s="24">
        <v>12858</v>
      </c>
      <c r="J9" s="24">
        <v>988415</v>
      </c>
      <c r="K9" s="24">
        <v>10183</v>
      </c>
      <c r="L9" s="15">
        <f t="shared" si="0"/>
        <v>104677.50859250566</v>
      </c>
      <c r="M9" s="15">
        <f t="shared" si="1"/>
        <v>82858.16078464246</v>
      </c>
    </row>
    <row r="10" spans="1:13" ht="34.5" customHeight="1">
      <c r="A10" s="46"/>
      <c r="B10" s="43"/>
      <c r="C10" s="11" t="s">
        <v>7</v>
      </c>
      <c r="D10" s="23">
        <v>299</v>
      </c>
      <c r="E10" s="24">
        <v>18</v>
      </c>
      <c r="F10" s="24">
        <v>39055</v>
      </c>
      <c r="G10" s="24">
        <v>714</v>
      </c>
      <c r="H10" s="24">
        <v>3084141</v>
      </c>
      <c r="I10" s="24">
        <v>58302</v>
      </c>
      <c r="J10" s="24">
        <v>2450271</v>
      </c>
      <c r="K10" s="24">
        <v>46075</v>
      </c>
      <c r="L10" s="15">
        <f t="shared" si="0"/>
        <v>78969.17168096274</v>
      </c>
      <c r="M10" s="15">
        <f t="shared" si="1"/>
        <v>62738.983484829085</v>
      </c>
    </row>
    <row r="11" spans="1:13" ht="34.5" customHeight="1">
      <c r="A11" s="46"/>
      <c r="B11" s="43"/>
      <c r="C11" s="11" t="s">
        <v>18</v>
      </c>
      <c r="D11" s="23">
        <v>22</v>
      </c>
      <c r="E11" s="24">
        <v>1</v>
      </c>
      <c r="F11" s="24">
        <v>4614</v>
      </c>
      <c r="G11" s="24">
        <v>114</v>
      </c>
      <c r="H11" s="24">
        <v>399501</v>
      </c>
      <c r="I11" s="24">
        <v>10955</v>
      </c>
      <c r="J11" s="24">
        <v>316404</v>
      </c>
      <c r="K11" s="24">
        <v>8676</v>
      </c>
      <c r="L11" s="15">
        <f t="shared" si="0"/>
        <v>86584.52535760727</v>
      </c>
      <c r="M11" s="15">
        <f t="shared" si="1"/>
        <v>68574.7724317295</v>
      </c>
    </row>
    <row r="12" spans="1:13" ht="34.5" customHeight="1">
      <c r="A12" s="46"/>
      <c r="B12" s="43"/>
      <c r="C12" s="6" t="s">
        <v>8</v>
      </c>
      <c r="D12" s="23">
        <v>120</v>
      </c>
      <c r="E12" s="24">
        <v>9</v>
      </c>
      <c r="F12" s="24">
        <v>12251</v>
      </c>
      <c r="G12" s="24">
        <v>675</v>
      </c>
      <c r="H12" s="24">
        <v>565942</v>
      </c>
      <c r="I12" s="24">
        <v>32101</v>
      </c>
      <c r="J12" s="24">
        <v>449529</v>
      </c>
      <c r="K12" s="24">
        <v>26672</v>
      </c>
      <c r="L12" s="15">
        <f t="shared" si="0"/>
        <v>46195.57587135744</v>
      </c>
      <c r="M12" s="15">
        <f t="shared" si="1"/>
        <v>36693.24953065056</v>
      </c>
    </row>
    <row r="13" spans="1:13" ht="34.5" customHeight="1">
      <c r="A13" s="46"/>
      <c r="B13" s="43"/>
      <c r="C13" s="12" t="s">
        <v>32</v>
      </c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14">
        <v>0</v>
      </c>
      <c r="M13" s="14">
        <v>0</v>
      </c>
    </row>
    <row r="14" spans="1:13" ht="34.5" customHeight="1" thickBot="1">
      <c r="A14" s="46"/>
      <c r="B14" s="43"/>
      <c r="C14" s="6" t="s">
        <v>9</v>
      </c>
      <c r="D14" s="25">
        <v>293</v>
      </c>
      <c r="E14" s="26">
        <v>11</v>
      </c>
      <c r="F14" s="26">
        <v>15287</v>
      </c>
      <c r="G14" s="26">
        <v>152</v>
      </c>
      <c r="H14" s="26">
        <v>718915</v>
      </c>
      <c r="I14" s="26">
        <v>7822</v>
      </c>
      <c r="J14" s="26">
        <v>574138</v>
      </c>
      <c r="K14" s="26">
        <v>6131</v>
      </c>
      <c r="L14" s="18">
        <f t="shared" si="0"/>
        <v>47027.866814940804</v>
      </c>
      <c r="M14" s="16">
        <f t="shared" si="1"/>
        <v>37557.27088375744</v>
      </c>
    </row>
    <row r="15" spans="1:13" ht="34.5" customHeight="1" thickTop="1">
      <c r="A15" s="46"/>
      <c r="B15" s="44" t="s">
        <v>19</v>
      </c>
      <c r="C15" s="45"/>
      <c r="D15" s="21">
        <v>21789</v>
      </c>
      <c r="E15" s="22">
        <v>207</v>
      </c>
      <c r="F15" s="22">
        <v>2492781</v>
      </c>
      <c r="G15" s="22">
        <v>8038</v>
      </c>
      <c r="H15" s="22">
        <v>247610596</v>
      </c>
      <c r="I15" s="22">
        <v>724199</v>
      </c>
      <c r="J15" s="22">
        <v>196523320</v>
      </c>
      <c r="K15" s="22">
        <v>572964</v>
      </c>
      <c r="L15" s="15">
        <f t="shared" si="0"/>
        <v>99331.06678845835</v>
      </c>
      <c r="M15" s="20">
        <f t="shared" si="1"/>
        <v>78836.97765668143</v>
      </c>
    </row>
    <row r="17" spans="4:11" ht="14.25">
      <c r="D17" s="13"/>
      <c r="E17" s="13"/>
      <c r="F17" s="13"/>
      <c r="G17" s="13"/>
      <c r="H17" s="13"/>
      <c r="I17" s="13"/>
      <c r="J17" s="13"/>
      <c r="K17" s="13"/>
    </row>
    <row r="18" spans="4:11" ht="14.25">
      <c r="D18" s="13"/>
      <c r="E18" s="13"/>
      <c r="F18" s="13"/>
      <c r="G18" s="13"/>
      <c r="H18" s="13"/>
      <c r="I18" s="13"/>
      <c r="J18" s="13"/>
      <c r="K18" s="13"/>
    </row>
    <row r="19" spans="4:11" ht="14.25">
      <c r="D19" s="13"/>
      <c r="E19" s="13"/>
      <c r="F19" s="13"/>
      <c r="G19" s="13"/>
      <c r="H19" s="13"/>
      <c r="I19" s="13"/>
      <c r="J19" s="13"/>
      <c r="K19" s="13"/>
    </row>
  </sheetData>
  <sheetProtection/>
  <mergeCells count="13">
    <mergeCell ref="B5:C5"/>
    <mergeCell ref="B6:B14"/>
    <mergeCell ref="B15:C15"/>
    <mergeCell ref="A1:A15"/>
    <mergeCell ref="D3:E3"/>
    <mergeCell ref="F3:G3"/>
    <mergeCell ref="M3:M4"/>
    <mergeCell ref="J3:K3"/>
    <mergeCell ref="H3:I3"/>
    <mergeCell ref="B2:C2"/>
    <mergeCell ref="B3:C3"/>
    <mergeCell ref="B4:C4"/>
    <mergeCell ref="L3:L4"/>
  </mergeCells>
  <printOptions verticalCentered="1"/>
  <pageMargins left="0.2362204724409449" right="0.2362204724409449" top="0" bottom="0" header="0" footer="0.31496062992125984"/>
  <pageSetup horizontalDpi="300" verticalDpi="300" orientation="landscape" paperSize="9" scale="68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2024-04-22T00:46:11Z</dcterms:created>
  <dcterms:modified xsi:type="dcterms:W3CDTF">2024-04-22T00:46:14Z</dcterms:modified>
  <cp:category/>
  <cp:version/>
  <cp:contentType/>
  <cp:contentStatus/>
</cp:coreProperties>
</file>