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85" yWindow="32760" windowWidth="11970" windowHeight="8760" activeTab="0"/>
  </bookViews>
  <sheets>
    <sheet name="3-2-6表" sheetId="1" r:id="rId1"/>
  </sheets>
  <definedNames>
    <definedName name="_xlnm.Print_Area" localSheetId="0">'3-2-6表'!$A$1:$O$18</definedName>
    <definedName name="Q_24_木造家屋に関する調">#REF!</definedName>
  </definedNames>
  <calcPr fullCalcOnLoad="1"/>
</workbook>
</file>

<file path=xl/sharedStrings.xml><?xml version="1.0" encoding="utf-8"?>
<sst xmlns="http://schemas.openxmlformats.org/spreadsheetml/2006/main" count="65" uniqueCount="44">
  <si>
    <t xml:space="preserve"> </t>
  </si>
  <si>
    <t xml:space="preserve"> （棟）</t>
  </si>
  <si>
    <t xml:space="preserve"> （㎡）</t>
  </si>
  <si>
    <t xml:space="preserve"> （千円）</t>
  </si>
  <si>
    <t xml:space="preserve"> （円）</t>
  </si>
  <si>
    <t xml:space="preserve"> 専用住宅</t>
  </si>
  <si>
    <t xml:space="preserve"> 共同住宅・寄宿舎</t>
  </si>
  <si>
    <t xml:space="preserve"> 併用住宅</t>
  </si>
  <si>
    <t xml:space="preserve"> 事務所・銀行･店舗</t>
  </si>
  <si>
    <t xml:space="preserve"> 工場･倉庫</t>
  </si>
  <si>
    <t xml:space="preserve"> 附属家</t>
  </si>
  <si>
    <t>（ト）／（ニ）</t>
  </si>
  <si>
    <t>（チ）／（ホ）</t>
  </si>
  <si>
    <t>（リ）／（ヘ）</t>
  </si>
  <si>
    <t>（イ）</t>
  </si>
  <si>
    <t>（ロ）</t>
  </si>
  <si>
    <t>（ニ）</t>
  </si>
  <si>
    <t>（ホ）</t>
  </si>
  <si>
    <t>（ニ）－（ホ）　（へ）</t>
  </si>
  <si>
    <t>（ト）</t>
  </si>
  <si>
    <t>（チ）</t>
  </si>
  <si>
    <t>（ト）－（チ）　（リ）</t>
  </si>
  <si>
    <t>法定免税点</t>
  </si>
  <si>
    <t>以上のもの</t>
  </si>
  <si>
    <t>総　　　　数</t>
  </si>
  <si>
    <t>単  位  当  た  り  価  格</t>
  </si>
  <si>
    <t>決     定     価     格</t>
  </si>
  <si>
    <t>床　　　　　面　　　　　積</t>
  </si>
  <si>
    <t>棟　  　　　　数</t>
  </si>
  <si>
    <t>総　　　数</t>
  </si>
  <si>
    <t>未満のもの</t>
  </si>
  <si>
    <t xml:space="preserve"> （千円）</t>
  </si>
  <si>
    <t>（イ）－（ロ） （ハ）</t>
  </si>
  <si>
    <t xml:space="preserve"> 住宅部分　(1)</t>
  </si>
  <si>
    <t xml:space="preserve"> その他の用の部分(2)</t>
  </si>
  <si>
    <t xml:space="preserve"> 計[棟数については（１）に同じ］</t>
  </si>
  <si>
    <t xml:space="preserve"> 劇場･病院</t>
  </si>
  <si>
    <t>３-２-６表　木造家屋に関する調（県計）（「概要調書」家屋第２４表）</t>
  </si>
  <si>
    <t xml:space="preserve"> ホテル・旅館・料亭</t>
  </si>
  <si>
    <t xml:space="preserve"> 土　蔵</t>
  </si>
  <si>
    <t xml:space="preserve"> 合　　　計</t>
  </si>
  <si>
    <t>総　　　　　額</t>
  </si>
  <si>
    <t>区　　分</t>
  </si>
  <si>
    <t xml:space="preserve"> 家屋の種類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</si>
</sst>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0.0000_ "/>
    <numFmt numFmtId="186" formatCode="0.000_ "/>
    <numFmt numFmtId="187" formatCode="0.00_ "/>
    <numFmt numFmtId="188" formatCode="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Arial Unicode M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>
        <color indexed="8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 style="thin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double">
        <color theme="1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8"/>
      </left>
      <right style="thin"/>
      <top style="double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/>
    </xf>
    <xf numFmtId="188" fontId="6" fillId="0" borderId="0" xfId="0" applyNumberFormat="1" applyFont="1" applyAlignment="1">
      <alignment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right" vertical="center" shrinkToFit="1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 wrapText="1"/>
      <protection/>
    </xf>
    <xf numFmtId="0" fontId="8" fillId="0" borderId="20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 wrapText="1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vertical="center"/>
      <protection/>
    </xf>
    <xf numFmtId="176" fontId="9" fillId="0" borderId="23" xfId="0" applyNumberFormat="1" applyFont="1" applyBorder="1" applyAlignment="1">
      <alignment/>
    </xf>
    <xf numFmtId="176" fontId="9" fillId="0" borderId="24" xfId="0" applyNumberFormat="1" applyFont="1" applyBorder="1" applyAlignment="1">
      <alignment/>
    </xf>
    <xf numFmtId="176" fontId="9" fillId="0" borderId="25" xfId="0" applyNumberFormat="1" applyFont="1" applyBorder="1" applyAlignment="1">
      <alignment/>
    </xf>
    <xf numFmtId="176" fontId="9" fillId="0" borderId="26" xfId="0" applyNumberFormat="1" applyFont="1" applyBorder="1" applyAlignment="1" applyProtection="1">
      <alignment/>
      <protection/>
    </xf>
    <xf numFmtId="176" fontId="9" fillId="0" borderId="27" xfId="0" applyNumberFormat="1" applyFont="1" applyBorder="1" applyAlignment="1">
      <alignment/>
    </xf>
    <xf numFmtId="176" fontId="9" fillId="0" borderId="28" xfId="0" applyNumberFormat="1" applyFont="1" applyBorder="1" applyAlignment="1">
      <alignment/>
    </xf>
    <xf numFmtId="176" fontId="9" fillId="0" borderId="29" xfId="0" applyNumberFormat="1" applyFont="1" applyBorder="1" applyAlignment="1">
      <alignment/>
    </xf>
    <xf numFmtId="176" fontId="9" fillId="0" borderId="10" xfId="0" applyNumberFormat="1" applyFont="1" applyBorder="1" applyAlignment="1" applyProtection="1">
      <alignment/>
      <protection/>
    </xf>
    <xf numFmtId="176" fontId="9" fillId="0" borderId="30" xfId="0" applyNumberFormat="1" applyFont="1" applyBorder="1" applyAlignment="1">
      <alignment/>
    </xf>
    <xf numFmtId="176" fontId="9" fillId="0" borderId="31" xfId="0" applyNumberFormat="1" applyFont="1" applyBorder="1" applyAlignment="1">
      <alignment/>
    </xf>
    <xf numFmtId="176" fontId="9" fillId="0" borderId="32" xfId="0" applyNumberFormat="1" applyFont="1" applyBorder="1" applyAlignment="1">
      <alignment/>
    </xf>
    <xf numFmtId="176" fontId="9" fillId="0" borderId="0" xfId="0" applyNumberFormat="1" applyFont="1" applyBorder="1" applyAlignment="1" applyProtection="1">
      <alignment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right" vertical="center"/>
      <protection/>
    </xf>
    <xf numFmtId="0" fontId="8" fillId="0" borderId="34" xfId="0" applyFont="1" applyBorder="1" applyAlignment="1" applyProtection="1">
      <alignment horizontal="center" vertical="center" shrinkToFit="1"/>
      <protection/>
    </xf>
    <xf numFmtId="176" fontId="9" fillId="0" borderId="35" xfId="0" applyNumberFormat="1" applyFont="1" applyBorder="1" applyAlignment="1" applyProtection="1">
      <alignment/>
      <protection/>
    </xf>
    <xf numFmtId="176" fontId="9" fillId="0" borderId="36" xfId="0" applyNumberFormat="1" applyFont="1" applyBorder="1" applyAlignment="1" applyProtection="1">
      <alignment/>
      <protection/>
    </xf>
    <xf numFmtId="176" fontId="9" fillId="0" borderId="37" xfId="0" applyNumberFormat="1" applyFont="1" applyBorder="1" applyAlignment="1" applyProtection="1">
      <alignment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right" vertical="center"/>
      <protection/>
    </xf>
    <xf numFmtId="0" fontId="8" fillId="0" borderId="39" xfId="0" applyFont="1" applyBorder="1" applyAlignment="1" applyProtection="1">
      <alignment horizontal="right" vertical="center" shrinkToFit="1"/>
      <protection/>
    </xf>
    <xf numFmtId="176" fontId="9" fillId="0" borderId="40" xfId="0" applyNumberFormat="1" applyFont="1" applyBorder="1" applyAlignment="1">
      <alignment/>
    </xf>
    <xf numFmtId="176" fontId="9" fillId="0" borderId="41" xfId="0" applyNumberFormat="1" applyFont="1" applyBorder="1" applyAlignment="1">
      <alignment/>
    </xf>
    <xf numFmtId="176" fontId="9" fillId="0" borderId="38" xfId="0" applyNumberFormat="1" applyFont="1" applyBorder="1" applyAlignment="1">
      <alignment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 shrinkToFit="1"/>
      <protection/>
    </xf>
    <xf numFmtId="0" fontId="8" fillId="0" borderId="43" xfId="0" applyFont="1" applyBorder="1" applyAlignment="1" applyProtection="1">
      <alignment horizontal="right" vertical="center"/>
      <protection/>
    </xf>
    <xf numFmtId="176" fontId="9" fillId="0" borderId="44" xfId="0" applyNumberFormat="1" applyFont="1" applyBorder="1" applyAlignment="1" applyProtection="1">
      <alignment/>
      <protection/>
    </xf>
    <xf numFmtId="176" fontId="9" fillId="0" borderId="45" xfId="0" applyNumberFormat="1" applyFont="1" applyBorder="1" applyAlignment="1" applyProtection="1">
      <alignment/>
      <protection/>
    </xf>
    <xf numFmtId="176" fontId="9" fillId="0" borderId="46" xfId="0" applyNumberFormat="1" applyFont="1" applyBorder="1" applyAlignment="1" applyProtection="1">
      <alignment/>
      <protection/>
    </xf>
    <xf numFmtId="176" fontId="9" fillId="0" borderId="47" xfId="0" applyNumberFormat="1" applyFont="1" applyBorder="1" applyAlignment="1" applyProtection="1">
      <alignment/>
      <protection/>
    </xf>
    <xf numFmtId="176" fontId="9" fillId="0" borderId="48" xfId="0" applyNumberFormat="1" applyFont="1" applyBorder="1" applyAlignment="1" applyProtection="1">
      <alignment/>
      <protection/>
    </xf>
    <xf numFmtId="176" fontId="9" fillId="0" borderId="49" xfId="0" applyNumberFormat="1" applyFont="1" applyBorder="1" applyAlignment="1" applyProtection="1">
      <alignment/>
      <protection/>
    </xf>
    <xf numFmtId="176" fontId="43" fillId="0" borderId="23" xfId="0" applyNumberFormat="1" applyFont="1" applyFill="1" applyBorder="1" applyAlignment="1">
      <alignment/>
    </xf>
    <xf numFmtId="176" fontId="43" fillId="0" borderId="24" xfId="0" applyNumberFormat="1" applyFont="1" applyFill="1" applyBorder="1" applyAlignment="1">
      <alignment/>
    </xf>
    <xf numFmtId="176" fontId="43" fillId="0" borderId="25" xfId="0" applyNumberFormat="1" applyFont="1" applyFill="1" applyBorder="1" applyAlignment="1">
      <alignment/>
    </xf>
    <xf numFmtId="176" fontId="43" fillId="0" borderId="27" xfId="0" applyNumberFormat="1" applyFont="1" applyFill="1" applyBorder="1" applyAlignment="1">
      <alignment/>
    </xf>
    <xf numFmtId="176" fontId="43" fillId="0" borderId="28" xfId="0" applyNumberFormat="1" applyFont="1" applyFill="1" applyBorder="1" applyAlignment="1">
      <alignment/>
    </xf>
    <xf numFmtId="176" fontId="43" fillId="0" borderId="29" xfId="0" applyNumberFormat="1" applyFont="1" applyFill="1" applyBorder="1" applyAlignment="1">
      <alignment/>
    </xf>
    <xf numFmtId="176" fontId="43" fillId="0" borderId="30" xfId="0" applyNumberFormat="1" applyFont="1" applyFill="1" applyBorder="1" applyAlignment="1">
      <alignment/>
    </xf>
    <xf numFmtId="176" fontId="43" fillId="0" borderId="31" xfId="0" applyNumberFormat="1" applyFont="1" applyFill="1" applyBorder="1" applyAlignment="1">
      <alignment/>
    </xf>
    <xf numFmtId="176" fontId="43" fillId="0" borderId="32" xfId="0" applyNumberFormat="1" applyFont="1" applyFill="1" applyBorder="1" applyAlignment="1">
      <alignment/>
    </xf>
    <xf numFmtId="176" fontId="43" fillId="0" borderId="50" xfId="0" applyNumberFormat="1" applyFont="1" applyFill="1" applyBorder="1" applyAlignment="1">
      <alignment/>
    </xf>
    <xf numFmtId="0" fontId="8" fillId="0" borderId="51" xfId="0" applyFont="1" applyBorder="1" applyAlignment="1" applyProtection="1">
      <alignment horizontal="distributed" vertical="center"/>
      <protection/>
    </xf>
    <xf numFmtId="0" fontId="8" fillId="0" borderId="52" xfId="0" applyFont="1" applyBorder="1" applyAlignment="1" applyProtection="1">
      <alignment horizontal="distributed" vertical="center"/>
      <protection/>
    </xf>
    <xf numFmtId="0" fontId="8" fillId="0" borderId="53" xfId="0" applyFont="1" applyBorder="1" applyAlignment="1" applyProtection="1">
      <alignment horizontal="distributed" vertical="center"/>
      <protection/>
    </xf>
    <xf numFmtId="0" fontId="8" fillId="0" borderId="51" xfId="0" applyFont="1" applyBorder="1" applyAlignment="1" applyProtection="1">
      <alignment horizontal="distributed" vertical="center" indent="1"/>
      <protection/>
    </xf>
    <xf numFmtId="0" fontId="8" fillId="0" borderId="52" xfId="0" applyFont="1" applyBorder="1" applyAlignment="1" applyProtection="1">
      <alignment horizontal="distributed" vertical="center" indent="1"/>
      <protection/>
    </xf>
    <xf numFmtId="0" fontId="8" fillId="0" borderId="54" xfId="0" applyFont="1" applyBorder="1" applyAlignment="1" applyProtection="1">
      <alignment horizontal="distributed" vertical="center" indent="1"/>
      <protection/>
    </xf>
    <xf numFmtId="49" fontId="5" fillId="0" borderId="0" xfId="0" applyNumberFormat="1" applyFont="1" applyAlignment="1">
      <alignment vertical="center" textRotation="180"/>
    </xf>
    <xf numFmtId="0" fontId="8" fillId="0" borderId="55" xfId="0" applyFont="1" applyBorder="1" applyAlignment="1" applyProtection="1">
      <alignment horizontal="right" vertical="center"/>
      <protection/>
    </xf>
    <xf numFmtId="0" fontId="8" fillId="0" borderId="56" xfId="0" applyFont="1" applyBorder="1" applyAlignment="1" applyProtection="1">
      <alignment horizontal="right" vertical="center"/>
      <protection/>
    </xf>
    <xf numFmtId="0" fontId="8" fillId="0" borderId="56" xfId="0" applyFont="1" applyBorder="1" applyAlignment="1" applyProtection="1">
      <alignment horizontal="distributed" vertical="center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47700" y="400050"/>
          <a:ext cx="244792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view="pageBreakPreview" zoomScale="66" zoomScaleNormal="75" zoomScaleSheetLayoutView="66" zoomScalePageLayoutView="0" workbookViewId="0" topLeftCell="A1">
      <selection activeCell="A1" sqref="A1:A18"/>
    </sheetView>
  </sheetViews>
  <sheetFormatPr defaultColWidth="8.66015625" defaultRowHeight="18"/>
  <cols>
    <col min="1" max="1" width="5.66015625" style="1" customWidth="1"/>
    <col min="2" max="2" width="8.66015625" style="1" customWidth="1"/>
    <col min="3" max="3" width="12.66015625" style="1" customWidth="1"/>
    <col min="4" max="5" width="11.5" style="1" customWidth="1"/>
    <col min="6" max="6" width="12.58203125" style="1" customWidth="1"/>
    <col min="7" max="7" width="13.08203125" style="1" customWidth="1"/>
    <col min="8" max="8" width="11.5" style="1" customWidth="1"/>
    <col min="9" max="9" width="12.58203125" style="1" customWidth="1"/>
    <col min="10" max="10" width="14.08203125" style="1" customWidth="1"/>
    <col min="11" max="11" width="11.66015625" style="1" customWidth="1"/>
    <col min="12" max="12" width="14.16015625" style="1" customWidth="1"/>
    <col min="13" max="13" width="9.66015625" style="1" customWidth="1"/>
    <col min="14" max="15" width="9.58203125" style="1" customWidth="1"/>
    <col min="16" max="16384" width="8.83203125" style="1" customWidth="1"/>
  </cols>
  <sheetData>
    <row r="1" spans="1:15" ht="31.5" customHeight="1">
      <c r="A1" s="79"/>
      <c r="B1" s="3" t="s">
        <v>37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4.5" customHeight="1">
      <c r="A2" s="79"/>
      <c r="B2" s="80" t="s">
        <v>42</v>
      </c>
      <c r="C2" s="81"/>
      <c r="D2" s="76" t="s">
        <v>28</v>
      </c>
      <c r="E2" s="77"/>
      <c r="F2" s="78"/>
      <c r="G2" s="76" t="s">
        <v>27</v>
      </c>
      <c r="H2" s="77"/>
      <c r="I2" s="78"/>
      <c r="J2" s="76" t="s">
        <v>26</v>
      </c>
      <c r="K2" s="77"/>
      <c r="L2" s="82"/>
      <c r="M2" s="73" t="s">
        <v>25</v>
      </c>
      <c r="N2" s="74"/>
      <c r="O2" s="75"/>
    </row>
    <row r="3" spans="1:15" ht="34.5" customHeight="1">
      <c r="A3" s="79"/>
      <c r="B3" s="5" t="s">
        <v>0</v>
      </c>
      <c r="C3" s="6"/>
      <c r="D3" s="7" t="s">
        <v>0</v>
      </c>
      <c r="E3" s="8" t="s">
        <v>22</v>
      </c>
      <c r="F3" s="9" t="s">
        <v>22</v>
      </c>
      <c r="G3" s="7" t="s">
        <v>0</v>
      </c>
      <c r="H3" s="8" t="s">
        <v>22</v>
      </c>
      <c r="I3" s="9" t="s">
        <v>22</v>
      </c>
      <c r="J3" s="7" t="s">
        <v>0</v>
      </c>
      <c r="K3" s="40" t="s">
        <v>22</v>
      </c>
      <c r="L3" s="47" t="s">
        <v>22</v>
      </c>
      <c r="M3" s="7"/>
      <c r="N3" s="40"/>
      <c r="O3" s="54"/>
    </row>
    <row r="4" spans="1:15" ht="34.5" customHeight="1">
      <c r="A4" s="79"/>
      <c r="B4" s="5" t="s">
        <v>0</v>
      </c>
      <c r="C4" s="6"/>
      <c r="D4" s="7" t="s">
        <v>29</v>
      </c>
      <c r="E4" s="8" t="s">
        <v>30</v>
      </c>
      <c r="F4" s="9" t="s">
        <v>23</v>
      </c>
      <c r="G4" s="7" t="s">
        <v>24</v>
      </c>
      <c r="H4" s="8" t="s">
        <v>30</v>
      </c>
      <c r="I4" s="9" t="s">
        <v>23</v>
      </c>
      <c r="J4" s="7" t="s">
        <v>41</v>
      </c>
      <c r="K4" s="41" t="s">
        <v>30</v>
      </c>
      <c r="L4" s="48" t="s">
        <v>23</v>
      </c>
      <c r="M4" s="10" t="s">
        <v>11</v>
      </c>
      <c r="N4" s="43" t="s">
        <v>12</v>
      </c>
      <c r="O4" s="55" t="s">
        <v>13</v>
      </c>
    </row>
    <row r="5" spans="1:15" ht="34.5" customHeight="1">
      <c r="A5" s="79"/>
      <c r="B5" s="5" t="s">
        <v>0</v>
      </c>
      <c r="C5" s="6"/>
      <c r="D5" s="11" t="s">
        <v>1</v>
      </c>
      <c r="E5" s="12" t="s">
        <v>1</v>
      </c>
      <c r="F5" s="13" t="s">
        <v>1</v>
      </c>
      <c r="G5" s="11" t="s">
        <v>2</v>
      </c>
      <c r="H5" s="12" t="s">
        <v>2</v>
      </c>
      <c r="I5" s="13" t="s">
        <v>2</v>
      </c>
      <c r="J5" s="11" t="s">
        <v>3</v>
      </c>
      <c r="K5" s="42" t="s">
        <v>3</v>
      </c>
      <c r="L5" s="49" t="s">
        <v>31</v>
      </c>
      <c r="M5" s="11"/>
      <c r="N5" s="42"/>
      <c r="O5" s="56"/>
    </row>
    <row r="6" spans="1:15" ht="34.5" customHeight="1" thickBot="1">
      <c r="A6" s="79"/>
      <c r="B6" s="14" t="s">
        <v>43</v>
      </c>
      <c r="C6" s="6"/>
      <c r="D6" s="11" t="s">
        <v>14</v>
      </c>
      <c r="E6" s="12" t="s">
        <v>15</v>
      </c>
      <c r="F6" s="15" t="s">
        <v>32</v>
      </c>
      <c r="G6" s="11" t="s">
        <v>16</v>
      </c>
      <c r="H6" s="12" t="s">
        <v>17</v>
      </c>
      <c r="I6" s="15" t="s">
        <v>18</v>
      </c>
      <c r="J6" s="11" t="s">
        <v>19</v>
      </c>
      <c r="K6" s="42" t="s">
        <v>20</v>
      </c>
      <c r="L6" s="50" t="s">
        <v>21</v>
      </c>
      <c r="M6" s="11" t="s">
        <v>4</v>
      </c>
      <c r="N6" s="42" t="s">
        <v>4</v>
      </c>
      <c r="O6" s="56" t="s">
        <v>4</v>
      </c>
    </row>
    <row r="7" spans="1:17" ht="45" customHeight="1" thickTop="1">
      <c r="A7" s="79"/>
      <c r="B7" s="16" t="s">
        <v>5</v>
      </c>
      <c r="C7" s="17"/>
      <c r="D7" s="63">
        <v>1477755</v>
      </c>
      <c r="E7" s="64">
        <v>33069</v>
      </c>
      <c r="F7" s="65">
        <v>1444686</v>
      </c>
      <c r="G7" s="28">
        <v>154224520</v>
      </c>
      <c r="H7" s="29">
        <v>2058146</v>
      </c>
      <c r="I7" s="30">
        <v>152166374</v>
      </c>
      <c r="J7" s="28">
        <v>4255275211</v>
      </c>
      <c r="K7" s="29">
        <v>2460113</v>
      </c>
      <c r="L7" s="51">
        <v>4252815098</v>
      </c>
      <c r="M7" s="31">
        <f>J7/G7*1000</f>
        <v>27591.431057785107</v>
      </c>
      <c r="N7" s="44">
        <f aca="true" t="shared" si="0" ref="M7:O8">K7/H7*1000</f>
        <v>1195.3053864983337</v>
      </c>
      <c r="O7" s="57">
        <f t="shared" si="0"/>
        <v>27948.455274356475</v>
      </c>
      <c r="Q7" s="2"/>
    </row>
    <row r="8" spans="1:17" ht="45" customHeight="1">
      <c r="A8" s="79"/>
      <c r="B8" s="16" t="s">
        <v>6</v>
      </c>
      <c r="C8" s="18"/>
      <c r="D8" s="66">
        <v>51035</v>
      </c>
      <c r="E8" s="67">
        <v>38</v>
      </c>
      <c r="F8" s="68">
        <v>50997</v>
      </c>
      <c r="G8" s="32">
        <v>11451961</v>
      </c>
      <c r="H8" s="33">
        <v>1817</v>
      </c>
      <c r="I8" s="34">
        <v>11450144</v>
      </c>
      <c r="J8" s="32">
        <v>377577996</v>
      </c>
      <c r="K8" s="33">
        <v>4146</v>
      </c>
      <c r="L8" s="52">
        <v>377573850</v>
      </c>
      <c r="M8" s="35">
        <f t="shared" si="0"/>
        <v>32970.59743741705</v>
      </c>
      <c r="N8" s="45">
        <f t="shared" si="0"/>
        <v>2281.7831590533847</v>
      </c>
      <c r="O8" s="58">
        <f t="shared" si="0"/>
        <v>32975.467382768285</v>
      </c>
      <c r="Q8" s="2"/>
    </row>
    <row r="9" spans="1:17" ht="45" customHeight="1">
      <c r="A9" s="79"/>
      <c r="B9" s="5"/>
      <c r="C9" s="19" t="s">
        <v>33</v>
      </c>
      <c r="D9" s="66">
        <v>66426</v>
      </c>
      <c r="E9" s="67">
        <v>2067</v>
      </c>
      <c r="F9" s="68">
        <v>64359</v>
      </c>
      <c r="G9" s="32">
        <v>5159012</v>
      </c>
      <c r="H9" s="33">
        <v>80049</v>
      </c>
      <c r="I9" s="34">
        <v>5078963</v>
      </c>
      <c r="J9" s="32">
        <v>78859879</v>
      </c>
      <c r="K9" s="33">
        <v>119645</v>
      </c>
      <c r="L9" s="52">
        <v>78740234</v>
      </c>
      <c r="M9" s="35">
        <f aca="true" t="shared" si="1" ref="M9:M15">J9/G9*1000</f>
        <v>15285.84911219435</v>
      </c>
      <c r="N9" s="45">
        <f aca="true" t="shared" si="2" ref="N9:N18">K9/H9*1000</f>
        <v>1494.6470286949243</v>
      </c>
      <c r="O9" s="58">
        <f aca="true" t="shared" si="3" ref="O9:O18">L9/I9*1000</f>
        <v>15503.210793226885</v>
      </c>
      <c r="Q9" s="2"/>
    </row>
    <row r="10" spans="1:17" ht="45" customHeight="1">
      <c r="A10" s="79"/>
      <c r="B10" s="20" t="s">
        <v>7</v>
      </c>
      <c r="C10" s="21" t="s">
        <v>34</v>
      </c>
      <c r="D10" s="66">
        <v>66426</v>
      </c>
      <c r="E10" s="67">
        <v>2067</v>
      </c>
      <c r="F10" s="68">
        <v>64359</v>
      </c>
      <c r="G10" s="32">
        <v>2604676</v>
      </c>
      <c r="H10" s="33">
        <v>45708</v>
      </c>
      <c r="I10" s="34">
        <v>2558968</v>
      </c>
      <c r="J10" s="32">
        <v>38201286</v>
      </c>
      <c r="K10" s="33">
        <v>69884</v>
      </c>
      <c r="L10" s="52">
        <v>38131402</v>
      </c>
      <c r="M10" s="35">
        <f t="shared" si="1"/>
        <v>14666.425305872977</v>
      </c>
      <c r="N10" s="45">
        <f t="shared" si="2"/>
        <v>1528.9227268749453</v>
      </c>
      <c r="O10" s="58">
        <f t="shared" si="3"/>
        <v>14901.08590650606</v>
      </c>
      <c r="Q10" s="2"/>
    </row>
    <row r="11" spans="1:17" ht="45" customHeight="1">
      <c r="A11" s="79"/>
      <c r="B11" s="22"/>
      <c r="C11" s="23" t="s">
        <v>35</v>
      </c>
      <c r="D11" s="66">
        <v>66426</v>
      </c>
      <c r="E11" s="67">
        <v>2067</v>
      </c>
      <c r="F11" s="68">
        <v>64359</v>
      </c>
      <c r="G11" s="32">
        <v>7763688</v>
      </c>
      <c r="H11" s="33">
        <v>125757</v>
      </c>
      <c r="I11" s="34">
        <v>7637931</v>
      </c>
      <c r="J11" s="32">
        <v>117061165</v>
      </c>
      <c r="K11" s="33">
        <v>189529</v>
      </c>
      <c r="L11" s="52">
        <v>116871636</v>
      </c>
      <c r="M11" s="35">
        <f t="shared" si="1"/>
        <v>15078.035722198007</v>
      </c>
      <c r="N11" s="45">
        <f t="shared" si="2"/>
        <v>1507.104972287825</v>
      </c>
      <c r="O11" s="58">
        <f t="shared" si="3"/>
        <v>15301.478371564237</v>
      </c>
      <c r="Q11" s="2"/>
    </row>
    <row r="12" spans="1:17" ht="45" customHeight="1">
      <c r="A12" s="79"/>
      <c r="B12" s="16" t="s">
        <v>38</v>
      </c>
      <c r="C12" s="18"/>
      <c r="D12" s="66">
        <v>2617</v>
      </c>
      <c r="E12" s="67">
        <v>19</v>
      </c>
      <c r="F12" s="68">
        <v>2598</v>
      </c>
      <c r="G12" s="32">
        <v>392122</v>
      </c>
      <c r="H12" s="33">
        <v>1990</v>
      </c>
      <c r="I12" s="34">
        <v>390132</v>
      </c>
      <c r="J12" s="32">
        <v>7878913</v>
      </c>
      <c r="K12" s="33">
        <v>1405</v>
      </c>
      <c r="L12" s="52">
        <v>7877508</v>
      </c>
      <c r="M12" s="35">
        <f t="shared" si="1"/>
        <v>20093.01441898185</v>
      </c>
      <c r="N12" s="45">
        <f t="shared" si="2"/>
        <v>706.0301507537688</v>
      </c>
      <c r="O12" s="58">
        <f t="shared" si="3"/>
        <v>20191.904278551876</v>
      </c>
      <c r="Q12" s="2"/>
    </row>
    <row r="13" spans="1:17" ht="45" customHeight="1">
      <c r="A13" s="79"/>
      <c r="B13" s="16" t="s">
        <v>8</v>
      </c>
      <c r="C13" s="18"/>
      <c r="D13" s="66">
        <v>28060</v>
      </c>
      <c r="E13" s="67">
        <v>1225</v>
      </c>
      <c r="F13" s="68">
        <v>26835</v>
      </c>
      <c r="G13" s="32">
        <v>2612728</v>
      </c>
      <c r="H13" s="33">
        <v>41387</v>
      </c>
      <c r="I13" s="34">
        <v>2571341</v>
      </c>
      <c r="J13" s="32">
        <v>60139748</v>
      </c>
      <c r="K13" s="33">
        <v>131334</v>
      </c>
      <c r="L13" s="52">
        <v>60008414</v>
      </c>
      <c r="M13" s="35">
        <f t="shared" si="1"/>
        <v>23017.990391651943</v>
      </c>
      <c r="N13" s="45">
        <f t="shared" si="2"/>
        <v>3173.315292241525</v>
      </c>
      <c r="O13" s="58">
        <f t="shared" si="3"/>
        <v>23337.400212573906</v>
      </c>
      <c r="Q13" s="2"/>
    </row>
    <row r="14" spans="1:17" ht="45" customHeight="1">
      <c r="A14" s="79"/>
      <c r="B14" s="16" t="s">
        <v>36</v>
      </c>
      <c r="C14" s="18"/>
      <c r="D14" s="66">
        <v>1474</v>
      </c>
      <c r="E14" s="67">
        <v>9</v>
      </c>
      <c r="F14" s="68">
        <v>1465</v>
      </c>
      <c r="G14" s="32">
        <v>242460</v>
      </c>
      <c r="H14" s="33">
        <v>563</v>
      </c>
      <c r="I14" s="34">
        <v>241897</v>
      </c>
      <c r="J14" s="32">
        <v>7673111</v>
      </c>
      <c r="K14" s="33">
        <v>998</v>
      </c>
      <c r="L14" s="52">
        <v>7672113</v>
      </c>
      <c r="M14" s="35">
        <f t="shared" si="1"/>
        <v>31646.914955044133</v>
      </c>
      <c r="N14" s="45">
        <f t="shared" si="2"/>
        <v>1772.6465364120781</v>
      </c>
      <c r="O14" s="58">
        <f t="shared" si="3"/>
        <v>31716.445429252948</v>
      </c>
      <c r="Q14" s="2"/>
    </row>
    <row r="15" spans="1:17" ht="45" customHeight="1">
      <c r="A15" s="79"/>
      <c r="B15" s="16" t="s">
        <v>9</v>
      </c>
      <c r="C15" s="18"/>
      <c r="D15" s="66">
        <v>33219</v>
      </c>
      <c r="E15" s="67">
        <v>4388</v>
      </c>
      <c r="F15" s="68">
        <v>28831</v>
      </c>
      <c r="G15" s="32">
        <v>2546729</v>
      </c>
      <c r="H15" s="33">
        <v>190199</v>
      </c>
      <c r="I15" s="34">
        <v>2356530</v>
      </c>
      <c r="J15" s="32">
        <v>15418934</v>
      </c>
      <c r="K15" s="33">
        <v>233433</v>
      </c>
      <c r="L15" s="52">
        <v>15185501</v>
      </c>
      <c r="M15" s="35">
        <f t="shared" si="1"/>
        <v>6054.407045272584</v>
      </c>
      <c r="N15" s="45">
        <f t="shared" si="2"/>
        <v>1227.3092918469604</v>
      </c>
      <c r="O15" s="58">
        <f t="shared" si="3"/>
        <v>6444.00919996775</v>
      </c>
      <c r="Q15" s="2"/>
    </row>
    <row r="16" spans="1:17" ht="45" customHeight="1">
      <c r="A16" s="79"/>
      <c r="B16" s="24" t="s">
        <v>39</v>
      </c>
      <c r="C16" s="18"/>
      <c r="D16" s="66">
        <v>3124</v>
      </c>
      <c r="E16" s="67">
        <v>613</v>
      </c>
      <c r="F16" s="68">
        <v>2511</v>
      </c>
      <c r="G16" s="32">
        <v>143100</v>
      </c>
      <c r="H16" s="33">
        <v>27305</v>
      </c>
      <c r="I16" s="34">
        <v>115795</v>
      </c>
      <c r="J16" s="32">
        <v>178102</v>
      </c>
      <c r="K16" s="33">
        <v>23489</v>
      </c>
      <c r="L16" s="52">
        <v>154613</v>
      </c>
      <c r="M16" s="35">
        <f>J16/G16*1000</f>
        <v>1244.5981830887492</v>
      </c>
      <c r="N16" s="45">
        <f t="shared" si="2"/>
        <v>860.2453763047062</v>
      </c>
      <c r="O16" s="58">
        <f t="shared" si="3"/>
        <v>1335.2303640053542</v>
      </c>
      <c r="Q16" s="2"/>
    </row>
    <row r="17" spans="1:17" ht="45" customHeight="1" thickBot="1">
      <c r="A17" s="79"/>
      <c r="B17" s="25" t="s">
        <v>10</v>
      </c>
      <c r="C17" s="26"/>
      <c r="D17" s="69">
        <v>234558</v>
      </c>
      <c r="E17" s="70">
        <v>46220</v>
      </c>
      <c r="F17" s="71">
        <v>188338</v>
      </c>
      <c r="G17" s="36">
        <v>9078341</v>
      </c>
      <c r="H17" s="37">
        <v>1275810</v>
      </c>
      <c r="I17" s="38">
        <v>7802531</v>
      </c>
      <c r="J17" s="36">
        <v>40924152</v>
      </c>
      <c r="K17" s="37">
        <v>1413315</v>
      </c>
      <c r="L17" s="53">
        <v>39510837</v>
      </c>
      <c r="M17" s="39">
        <f>J17/G17*1000</f>
        <v>4507.888831230288</v>
      </c>
      <c r="N17" s="46">
        <f t="shared" si="2"/>
        <v>1107.7785877207423</v>
      </c>
      <c r="O17" s="59">
        <f t="shared" si="3"/>
        <v>5063.848769072498</v>
      </c>
      <c r="Q17" s="2"/>
    </row>
    <row r="18" spans="1:17" ht="45" customHeight="1" thickTop="1">
      <c r="A18" s="79"/>
      <c r="B18" s="27" t="s">
        <v>40</v>
      </c>
      <c r="C18" s="17"/>
      <c r="D18" s="72">
        <v>1898268</v>
      </c>
      <c r="E18" s="64">
        <v>87648</v>
      </c>
      <c r="F18" s="65">
        <v>1810620</v>
      </c>
      <c r="G18" s="28">
        <v>188455649</v>
      </c>
      <c r="H18" s="29">
        <v>3722974</v>
      </c>
      <c r="I18" s="30">
        <v>184732675</v>
      </c>
      <c r="J18" s="28">
        <v>4882127332</v>
      </c>
      <c r="K18" s="29">
        <v>4457762</v>
      </c>
      <c r="L18" s="51">
        <v>4877669570</v>
      </c>
      <c r="M18" s="60">
        <f>J18/G18*1000</f>
        <v>25905.975002107793</v>
      </c>
      <c r="N18" s="61">
        <f t="shared" si="2"/>
        <v>1197.3658693291975</v>
      </c>
      <c r="O18" s="62">
        <f t="shared" si="3"/>
        <v>26403.93514574506</v>
      </c>
      <c r="Q18" s="2"/>
    </row>
  </sheetData>
  <sheetProtection/>
  <mergeCells count="6">
    <mergeCell ref="M2:O2"/>
    <mergeCell ref="D2:F2"/>
    <mergeCell ref="A1:A18"/>
    <mergeCell ref="B2:C2"/>
    <mergeCell ref="G2:I2"/>
    <mergeCell ref="J2:L2"/>
  </mergeCells>
  <printOptions horizontalCentered="1" verticalCentered="1"/>
  <pageMargins left="0" right="0.6299212598425197" top="0.1968503937007874" bottom="0.3937007874015748" header="0" footer="0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2024-04-22T00:42:53Z</dcterms:created>
  <dcterms:modified xsi:type="dcterms:W3CDTF">2024-04-22T00:42:57Z</dcterms:modified>
  <cp:category/>
  <cp:version/>
  <cp:contentType/>
  <cp:contentStatus/>
</cp:coreProperties>
</file>