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72" windowWidth="14916" windowHeight="4752" activeTab="0"/>
  </bookViews>
  <sheets>
    <sheet name="３－２－４（その１）" sheetId="1" r:id="rId1"/>
  </sheets>
  <definedNames>
    <definedName name="_xlnm.Print_Area" localSheetId="0">'３－２－４（その１）'!$A$1:$L$61</definedName>
    <definedName name="_xlnm.Print_Titles" localSheetId="0">'３－２－４（その１）'!$2:$4</definedName>
  </definedNames>
  <calcPr fullCalcOnLoad="1"/>
</workbook>
</file>

<file path=xl/sharedStrings.xml><?xml version="1.0" encoding="utf-8"?>
<sst xmlns="http://schemas.openxmlformats.org/spreadsheetml/2006/main" count="75" uniqueCount="69">
  <si>
    <t>（単位：㎡）</t>
  </si>
  <si>
    <t xml:space="preserve"> 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</si>
  <si>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</si>
  <si>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</si>
  <si>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</si>
  <si>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</si>
  <si>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</si>
  <si>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</si>
  <si>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</si>
  <si>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</si>
  <si>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</si>
  <si>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</si>
  <si>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</si>
  <si>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</si>
  <si>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</si>
  <si>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</si>
  <si>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</si>
  <si>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</si>
  <si>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</si>
  <si>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</si>
  <si>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</si>
  <si>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</si>
  <si>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</si>
  <si>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</si>
  <si>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</si>
  <si>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</si>
  <si>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</si>
  <si>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</si>
  <si>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</si>
  <si>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</si>
  <si>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</si>
  <si>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</si>
  <si>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</si>
  <si>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</si>
  <si>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</si>
  <si>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</si>
  <si>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</si>
  <si>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</si>
  <si>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</si>
  <si>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</si>
  <si>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</si>
  <si>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</si>
  <si>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</si>
  <si>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</si>
  <si>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</si>
  <si>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</si>
  <si>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</si>
  <si>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</si>
  <si>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>３-２-４表　市街化区域農地に関する調（その１）　（「概要調書」・土地第18表）　　　　　　　　　　　</t>
  </si>
  <si>
    <t>区　分　</t>
  </si>
  <si>
    <t xml:space="preserve">地　　　　　　　　　　　　　　　　　　　　　　　　積 </t>
  </si>
  <si>
    <t xml:space="preserve">田 </t>
  </si>
  <si>
    <t>　畑</t>
  </si>
  <si>
    <t xml:space="preserve"> 　計</t>
  </si>
  <si>
    <t xml:space="preserve">  市町村名</t>
  </si>
  <si>
    <t>特定</t>
  </si>
  <si>
    <t>一般</t>
  </si>
  <si>
    <t>小計</t>
  </si>
  <si>
    <t>市　　  計</t>
  </si>
  <si>
    <t>町　村　計</t>
  </si>
  <si>
    <t>県　　  計</t>
  </si>
  <si>
    <t>南房総市</t>
  </si>
  <si>
    <t>匝瑳市</t>
  </si>
  <si>
    <t>香取市</t>
  </si>
  <si>
    <t>山武市</t>
  </si>
  <si>
    <t>横芝光町</t>
  </si>
  <si>
    <t>大網白里市</t>
  </si>
  <si>
    <t>鎌ケ谷市</t>
  </si>
  <si>
    <t>袖ケ浦市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</si>
</sst>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_-* #,##0.00_-;\-* #,##0.00_-;_-* &quot;-&quot;??_-;_-@_-"/>
    <numFmt numFmtId="181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 Unicode MS"/>
      <family val="3"/>
    </font>
    <font>
      <sz val="10"/>
      <name val="ＭＳ Ｐゴシック"/>
      <family val="3"/>
    </font>
    <font>
      <sz val="12"/>
      <name val="Arial Unicode MS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double">
        <color indexed="8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/>
    </xf>
    <xf numFmtId="49" fontId="5" fillId="0" borderId="0" xfId="0" applyNumberFormat="1" applyFont="1" applyAlignment="1">
      <alignment vertical="center" textRotation="180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 quotePrefix="1">
      <alignment horizontal="right"/>
    </xf>
    <xf numFmtId="177" fontId="6" fillId="0" borderId="2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 quotePrefix="1">
      <alignment horizontal="right"/>
    </xf>
    <xf numFmtId="177" fontId="6" fillId="0" borderId="23" xfId="0" applyNumberFormat="1" applyFont="1" applyFill="1" applyBorder="1" applyAlignment="1" applyProtection="1">
      <alignment horizontal="right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177" fontId="6" fillId="0" borderId="25" xfId="0" applyNumberFormat="1" applyFont="1" applyFill="1" applyBorder="1" applyAlignment="1" applyProtection="1">
      <alignment horizontal="right"/>
      <protection/>
    </xf>
    <xf numFmtId="177" fontId="6" fillId="0" borderId="20" xfId="0" applyNumberFormat="1" applyFont="1" applyFill="1" applyBorder="1" applyAlignment="1" applyProtection="1">
      <alignment horizontal="right"/>
      <protection/>
    </xf>
    <xf numFmtId="177" fontId="6" fillId="0" borderId="26" xfId="0" applyNumberFormat="1" applyFont="1" applyFill="1" applyBorder="1" applyAlignment="1" applyProtection="1">
      <alignment horizontal="right"/>
      <protection/>
    </xf>
    <xf numFmtId="177" fontId="6" fillId="0" borderId="27" xfId="0" applyNumberFormat="1" applyFont="1" applyFill="1" applyBorder="1" applyAlignment="1" applyProtection="1">
      <alignment horizontal="right"/>
      <protection/>
    </xf>
    <xf numFmtId="177" fontId="6" fillId="0" borderId="28" xfId="0" applyNumberFormat="1" applyFont="1" applyFill="1" applyBorder="1" applyAlignment="1" applyProtection="1">
      <alignment horizontal="right"/>
      <protection/>
    </xf>
    <xf numFmtId="177" fontId="6" fillId="0" borderId="29" xfId="0" applyNumberFormat="1" applyFont="1" applyFill="1" applyBorder="1" applyAlignment="1" applyProtection="1">
      <alignment horizontal="right"/>
      <protection/>
    </xf>
    <xf numFmtId="177" fontId="6" fillId="0" borderId="30" xfId="0" applyNumberFormat="1" applyFont="1" applyFill="1" applyBorder="1" applyAlignment="1" applyProtection="1">
      <alignment horizontal="right"/>
      <protection/>
    </xf>
    <xf numFmtId="177" fontId="6" fillId="0" borderId="31" xfId="0" applyNumberFormat="1" applyFont="1" applyFill="1" applyBorder="1" applyAlignment="1" applyProtection="1">
      <alignment horizontal="right"/>
      <protection/>
    </xf>
    <xf numFmtId="177" fontId="6" fillId="0" borderId="32" xfId="0" applyNumberFormat="1" applyFont="1" applyFill="1" applyBorder="1" applyAlignment="1" applyProtection="1">
      <alignment horizontal="right"/>
      <protection/>
    </xf>
    <xf numFmtId="177" fontId="6" fillId="0" borderId="33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 quotePrefix="1">
      <alignment horizontal="right"/>
    </xf>
    <xf numFmtId="177" fontId="6" fillId="0" borderId="35" xfId="0" applyNumberFormat="1" applyFont="1" applyFill="1" applyBorder="1" applyAlignment="1" applyProtection="1">
      <alignment horizontal="right"/>
      <protection/>
    </xf>
    <xf numFmtId="177" fontId="6" fillId="0" borderId="36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177" fontId="6" fillId="0" borderId="37" xfId="0" applyNumberFormat="1" applyFont="1" applyFill="1" applyBorder="1" applyAlignment="1" applyProtection="1">
      <alignment horizontal="right"/>
      <protection/>
    </xf>
    <xf numFmtId="177" fontId="6" fillId="0" borderId="38" xfId="0" applyNumberFormat="1" applyFont="1" applyFill="1" applyBorder="1" applyAlignment="1" applyProtection="1">
      <alignment horizontal="right"/>
      <protection/>
    </xf>
    <xf numFmtId="177" fontId="6" fillId="0" borderId="39" xfId="0" applyNumberFormat="1" applyFont="1" applyFill="1" applyBorder="1" applyAlignment="1" applyProtection="1">
      <alignment horizontal="right"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distributed" vertical="center"/>
      <protection/>
    </xf>
    <xf numFmtId="0" fontId="5" fillId="0" borderId="42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177" fontId="6" fillId="0" borderId="44" xfId="0" applyNumberFormat="1" applyFont="1" applyFill="1" applyBorder="1" applyAlignment="1" applyProtection="1">
      <alignment horizontal="right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177" fontId="6" fillId="0" borderId="46" xfId="0" applyNumberFormat="1" applyFont="1" applyFill="1" applyBorder="1" applyAlignment="1" applyProtection="1">
      <alignment horizontal="right"/>
      <protection/>
    </xf>
    <xf numFmtId="177" fontId="8" fillId="0" borderId="32" xfId="62" applyNumberFormat="1" applyFont="1" applyBorder="1">
      <alignment/>
      <protection/>
    </xf>
    <xf numFmtId="177" fontId="8" fillId="0" borderId="47" xfId="62" applyNumberFormat="1" applyFont="1" applyBorder="1">
      <alignment/>
      <protection/>
    </xf>
    <xf numFmtId="0" fontId="5" fillId="0" borderId="48" xfId="0" applyFont="1" applyBorder="1" applyAlignment="1" applyProtection="1">
      <alignment horizontal="distributed" vertical="center"/>
      <protection/>
    </xf>
    <xf numFmtId="177" fontId="8" fillId="0" borderId="49" xfId="62" applyNumberFormat="1" applyFont="1" applyBorder="1">
      <alignment/>
      <protection/>
    </xf>
    <xf numFmtId="177" fontId="8" fillId="0" borderId="24" xfId="62" applyNumberFormat="1" applyFont="1" applyBorder="1">
      <alignment/>
      <protection/>
    </xf>
    <xf numFmtId="177" fontId="6" fillId="0" borderId="50" xfId="0" applyNumberFormat="1" applyFont="1" applyFill="1" applyBorder="1" applyAlignment="1" quotePrefix="1">
      <alignment horizontal="right"/>
    </xf>
    <xf numFmtId="177" fontId="6" fillId="0" borderId="51" xfId="0" applyNumberFormat="1" applyFont="1" applyFill="1" applyBorder="1" applyAlignment="1" quotePrefix="1">
      <alignment horizontal="right"/>
    </xf>
    <xf numFmtId="177" fontId="6" fillId="0" borderId="52" xfId="0" applyNumberFormat="1" applyFont="1" applyFill="1" applyBorder="1" applyAlignment="1" quotePrefix="1">
      <alignment horizontal="right"/>
    </xf>
    <xf numFmtId="177" fontId="8" fillId="0" borderId="53" xfId="62" applyNumberFormat="1" applyFont="1" applyBorder="1">
      <alignment/>
      <protection/>
    </xf>
    <xf numFmtId="177" fontId="6" fillId="0" borderId="54" xfId="0" applyNumberFormat="1" applyFont="1" applyFill="1" applyBorder="1" applyAlignment="1" quotePrefix="1">
      <alignment horizontal="right"/>
    </xf>
    <xf numFmtId="177" fontId="6" fillId="0" borderId="42" xfId="0" applyNumberFormat="1" applyFont="1" applyFill="1" applyBorder="1" applyAlignment="1" quotePrefix="1">
      <alignment horizontal="right"/>
    </xf>
    <xf numFmtId="177" fontId="6" fillId="0" borderId="55" xfId="0" applyNumberFormat="1" applyFont="1" applyFill="1" applyBorder="1" applyAlignment="1" quotePrefix="1">
      <alignment horizontal="right"/>
    </xf>
    <xf numFmtId="177" fontId="6" fillId="0" borderId="34" xfId="0" applyNumberFormat="1" applyFont="1" applyFill="1" applyBorder="1" applyAlignment="1" applyProtection="1">
      <alignment horizontal="right"/>
      <protection/>
    </xf>
    <xf numFmtId="177" fontId="8" fillId="0" borderId="56" xfId="62" applyNumberFormat="1" applyFont="1" applyBorder="1">
      <alignment/>
      <protection/>
    </xf>
    <xf numFmtId="177" fontId="6" fillId="0" borderId="57" xfId="0" applyNumberFormat="1" applyFont="1" applyFill="1" applyBorder="1" applyAlignment="1" applyProtection="1">
      <alignment horizontal="right"/>
      <protection/>
    </xf>
    <xf numFmtId="177" fontId="6" fillId="0" borderId="58" xfId="0" applyNumberFormat="1" applyFont="1" applyFill="1" applyBorder="1" applyAlignment="1" applyProtection="1">
      <alignment horizontal="right"/>
      <protection/>
    </xf>
    <xf numFmtId="0" fontId="5" fillId="0" borderId="59" xfId="0" applyFont="1" applyBorder="1" applyAlignment="1" applyProtection="1">
      <alignment vertical="center"/>
      <protection/>
    </xf>
    <xf numFmtId="0" fontId="5" fillId="0" borderId="60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 horizontal="distributed" vertical="center"/>
      <protection/>
    </xf>
    <xf numFmtId="0" fontId="5" fillId="0" borderId="61" xfId="0" applyFont="1" applyBorder="1" applyAlignment="1" applyProtection="1">
      <alignment horizontal="distributed" vertical="center"/>
      <protection/>
    </xf>
    <xf numFmtId="0" fontId="5" fillId="0" borderId="62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distributed" vertical="center"/>
      <protection/>
    </xf>
    <xf numFmtId="177" fontId="8" fillId="0" borderId="65" xfId="62" applyNumberFormat="1" applyFont="1" applyBorder="1">
      <alignment/>
      <protection/>
    </xf>
    <xf numFmtId="177" fontId="8" fillId="0" borderId="31" xfId="62" applyNumberFormat="1" applyFont="1" applyBorder="1">
      <alignment/>
      <protection/>
    </xf>
    <xf numFmtId="177" fontId="6" fillId="0" borderId="66" xfId="0" applyNumberFormat="1" applyFont="1" applyFill="1" applyBorder="1" applyAlignment="1" quotePrefix="1">
      <alignment horizontal="right"/>
    </xf>
    <xf numFmtId="177" fontId="6" fillId="0" borderId="64" xfId="0" applyNumberFormat="1" applyFont="1" applyFill="1" applyBorder="1" applyAlignment="1" quotePrefix="1">
      <alignment horizontal="right"/>
    </xf>
    <xf numFmtId="177" fontId="6" fillId="0" borderId="36" xfId="0" applyNumberFormat="1" applyFont="1" applyFill="1" applyBorder="1" applyAlignment="1">
      <alignment horizontal="right"/>
    </xf>
    <xf numFmtId="177" fontId="6" fillId="0" borderId="67" xfId="0" applyNumberFormat="1" applyFont="1" applyFill="1" applyBorder="1" applyAlignment="1" quotePrefix="1">
      <alignment horizontal="right"/>
    </xf>
    <xf numFmtId="49" fontId="9" fillId="0" borderId="0" xfId="0" applyNumberFormat="1" applyFont="1" applyAlignment="1">
      <alignment horizontal="center" vertical="center" textRotation="180"/>
    </xf>
    <xf numFmtId="49" fontId="9" fillId="0" borderId="68" xfId="0" applyNumberFormat="1" applyFont="1" applyBorder="1" applyAlignment="1">
      <alignment horizontal="center" vertical="center" textRotation="180"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1485900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428625" y="257175"/>
          <a:ext cx="1971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75" zoomScaleSheetLayoutView="75" zoomScalePageLayoutView="0" workbookViewId="0" topLeftCell="A1">
      <selection activeCell="AG56" sqref="AG56"/>
    </sheetView>
  </sheetViews>
  <sheetFormatPr defaultColWidth="9.00390625" defaultRowHeight="13.5"/>
  <cols>
    <col min="1" max="1" width="5.625" style="3" customWidth="1"/>
    <col min="2" max="2" width="6.375" style="1" customWidth="1"/>
    <col min="3" max="3" width="19.50390625" style="1" customWidth="1"/>
    <col min="4" max="12" width="18.625" style="1" customWidth="1"/>
    <col min="13" max="16384" width="9.00390625" style="1" customWidth="1"/>
  </cols>
  <sheetData>
    <row r="1" spans="1:12" s="10" customFormat="1" ht="20.25" customHeight="1">
      <c r="A1" s="77"/>
      <c r="B1" s="7" t="s">
        <v>48</v>
      </c>
      <c r="C1" s="8"/>
      <c r="D1" s="8"/>
      <c r="E1" s="8"/>
      <c r="F1" s="8"/>
      <c r="G1" s="8"/>
      <c r="H1" s="8"/>
      <c r="I1" s="8"/>
      <c r="J1" s="8"/>
      <c r="K1" s="8"/>
      <c r="L1" s="9" t="s">
        <v>0</v>
      </c>
    </row>
    <row r="2" spans="1:12" s="13" customFormat="1" ht="18" customHeight="1">
      <c r="A2" s="77"/>
      <c r="B2" s="11"/>
      <c r="C2" s="12" t="s">
        <v>49</v>
      </c>
      <c r="D2" s="79" t="s">
        <v>50</v>
      </c>
      <c r="E2" s="80"/>
      <c r="F2" s="80"/>
      <c r="G2" s="80"/>
      <c r="H2" s="80"/>
      <c r="I2" s="80"/>
      <c r="J2" s="80"/>
      <c r="K2" s="80"/>
      <c r="L2" s="81"/>
    </row>
    <row r="3" spans="1:12" s="13" customFormat="1" ht="18" customHeight="1">
      <c r="A3" s="77"/>
      <c r="B3" s="14"/>
      <c r="C3" s="15" t="s">
        <v>1</v>
      </c>
      <c r="D3" s="79" t="s">
        <v>51</v>
      </c>
      <c r="E3" s="80"/>
      <c r="F3" s="80"/>
      <c r="G3" s="82" t="s">
        <v>52</v>
      </c>
      <c r="H3" s="80"/>
      <c r="I3" s="83"/>
      <c r="J3" s="80" t="s">
        <v>53</v>
      </c>
      <c r="K3" s="80"/>
      <c r="L3" s="84"/>
    </row>
    <row r="4" spans="1:12" s="13" customFormat="1" ht="18" customHeight="1" thickBot="1">
      <c r="A4" s="77"/>
      <c r="B4" s="63" t="s">
        <v>54</v>
      </c>
      <c r="C4" s="64"/>
      <c r="D4" s="41" t="s">
        <v>55</v>
      </c>
      <c r="E4" s="45" t="s">
        <v>56</v>
      </c>
      <c r="F4" s="65" t="s">
        <v>57</v>
      </c>
      <c r="G4" s="49" t="s">
        <v>55</v>
      </c>
      <c r="H4" s="45" t="s">
        <v>56</v>
      </c>
      <c r="I4" s="66" t="s">
        <v>57</v>
      </c>
      <c r="J4" s="67" t="s">
        <v>55</v>
      </c>
      <c r="K4" s="65" t="s">
        <v>56</v>
      </c>
      <c r="L4" s="68" t="s">
        <v>57</v>
      </c>
    </row>
    <row r="5" spans="1:12" ht="21" customHeight="1" thickTop="1">
      <c r="A5" s="77"/>
      <c r="B5" s="4">
        <v>1</v>
      </c>
      <c r="C5" s="42" t="s">
        <v>10</v>
      </c>
      <c r="D5" s="50">
        <v>120037</v>
      </c>
      <c r="E5" s="48">
        <v>0</v>
      </c>
      <c r="F5" s="53">
        <f>D5+E5</f>
        <v>120037</v>
      </c>
      <c r="G5" s="50">
        <v>940776</v>
      </c>
      <c r="H5" s="48">
        <v>0</v>
      </c>
      <c r="I5" s="57">
        <f>G5+H5</f>
        <v>940776</v>
      </c>
      <c r="J5" s="32">
        <f>D5+G5</f>
        <v>1060813</v>
      </c>
      <c r="K5" s="33">
        <f>E5+H5</f>
        <v>0</v>
      </c>
      <c r="L5" s="33">
        <f>J5+K5</f>
        <v>1060813</v>
      </c>
    </row>
    <row r="6" spans="1:12" ht="21" customHeight="1">
      <c r="A6" s="77"/>
      <c r="B6" s="4">
        <v>2</v>
      </c>
      <c r="C6" s="42" t="s">
        <v>11</v>
      </c>
      <c r="D6" s="51">
        <v>0</v>
      </c>
      <c r="E6" s="47">
        <v>0</v>
      </c>
      <c r="F6" s="52">
        <f>D6+E6</f>
        <v>0</v>
      </c>
      <c r="G6" s="51">
        <v>0</v>
      </c>
      <c r="H6" s="47">
        <v>0</v>
      </c>
      <c r="I6" s="56">
        <f>G6+H6</f>
        <v>0</v>
      </c>
      <c r="J6" s="17">
        <f>D6+G6</f>
        <v>0</v>
      </c>
      <c r="K6" s="18">
        <f aca="true" t="shared" si="0" ref="K6:K58">E6+H6</f>
        <v>0</v>
      </c>
      <c r="L6" s="18">
        <f>J6+K6</f>
        <v>0</v>
      </c>
    </row>
    <row r="7" spans="1:12" ht="21" customHeight="1">
      <c r="A7" s="77"/>
      <c r="B7" s="4">
        <v>3</v>
      </c>
      <c r="C7" s="42" t="s">
        <v>12</v>
      </c>
      <c r="D7" s="51">
        <v>5265</v>
      </c>
      <c r="E7" s="47">
        <v>0</v>
      </c>
      <c r="F7" s="52">
        <f aca="true" t="shared" si="1" ref="F7:F57">D7+E7</f>
        <v>5265</v>
      </c>
      <c r="G7" s="51">
        <v>425921</v>
      </c>
      <c r="H7" s="47">
        <v>0</v>
      </c>
      <c r="I7" s="56">
        <f aca="true" t="shared" si="2" ref="I7:I57">G7+H7</f>
        <v>425921</v>
      </c>
      <c r="J7" s="17">
        <f aca="true" t="shared" si="3" ref="J7:J58">D7+G7</f>
        <v>431186</v>
      </c>
      <c r="K7" s="18">
        <f t="shared" si="0"/>
        <v>0</v>
      </c>
      <c r="L7" s="18">
        <f aca="true" t="shared" si="4" ref="L7:L57">J7+K7</f>
        <v>431186</v>
      </c>
    </row>
    <row r="8" spans="1:12" ht="21" customHeight="1">
      <c r="A8" s="77"/>
      <c r="B8" s="4">
        <v>4</v>
      </c>
      <c r="C8" s="42" t="s">
        <v>13</v>
      </c>
      <c r="D8" s="51">
        <v>12498</v>
      </c>
      <c r="E8" s="47">
        <v>0</v>
      </c>
      <c r="F8" s="52">
        <f t="shared" si="1"/>
        <v>12498</v>
      </c>
      <c r="G8" s="51">
        <v>436917</v>
      </c>
      <c r="H8" s="47">
        <v>0</v>
      </c>
      <c r="I8" s="56">
        <f t="shared" si="2"/>
        <v>436917</v>
      </c>
      <c r="J8" s="17">
        <f t="shared" si="3"/>
        <v>449415</v>
      </c>
      <c r="K8" s="18">
        <f t="shared" si="0"/>
        <v>0</v>
      </c>
      <c r="L8" s="18">
        <f t="shared" si="4"/>
        <v>449415</v>
      </c>
    </row>
    <row r="9" spans="1:12" ht="21" customHeight="1">
      <c r="A9" s="77"/>
      <c r="B9" s="4">
        <v>5</v>
      </c>
      <c r="C9" s="42" t="s">
        <v>14</v>
      </c>
      <c r="D9" s="51">
        <v>0</v>
      </c>
      <c r="E9" s="47">
        <v>0</v>
      </c>
      <c r="F9" s="52">
        <f t="shared" si="1"/>
        <v>0</v>
      </c>
      <c r="G9" s="51">
        <v>0</v>
      </c>
      <c r="H9" s="47">
        <v>0</v>
      </c>
      <c r="I9" s="56">
        <f t="shared" si="2"/>
        <v>0</v>
      </c>
      <c r="J9" s="17">
        <f t="shared" si="3"/>
        <v>0</v>
      </c>
      <c r="K9" s="18">
        <f t="shared" si="0"/>
        <v>0</v>
      </c>
      <c r="L9" s="18">
        <f t="shared" si="4"/>
        <v>0</v>
      </c>
    </row>
    <row r="10" spans="1:12" ht="21" customHeight="1">
      <c r="A10" s="77"/>
      <c r="B10" s="4">
        <v>6</v>
      </c>
      <c r="C10" s="42" t="s">
        <v>2</v>
      </c>
      <c r="D10" s="51">
        <v>689713</v>
      </c>
      <c r="E10" s="47">
        <v>0</v>
      </c>
      <c r="F10" s="52">
        <f t="shared" si="1"/>
        <v>689713</v>
      </c>
      <c r="G10" s="51">
        <v>571653</v>
      </c>
      <c r="H10" s="47">
        <v>0</v>
      </c>
      <c r="I10" s="56">
        <f t="shared" si="2"/>
        <v>571653</v>
      </c>
      <c r="J10" s="17">
        <f t="shared" si="3"/>
        <v>1261366</v>
      </c>
      <c r="K10" s="18">
        <f t="shared" si="0"/>
        <v>0</v>
      </c>
      <c r="L10" s="18">
        <f t="shared" si="4"/>
        <v>1261366</v>
      </c>
    </row>
    <row r="11" spans="1:12" ht="21" customHeight="1">
      <c r="A11" s="77"/>
      <c r="B11" s="4">
        <v>7</v>
      </c>
      <c r="C11" s="42" t="s">
        <v>15</v>
      </c>
      <c r="D11" s="51">
        <v>7123</v>
      </c>
      <c r="E11" s="47">
        <v>0</v>
      </c>
      <c r="F11" s="52">
        <f t="shared" si="1"/>
        <v>7123</v>
      </c>
      <c r="G11" s="51">
        <v>536936</v>
      </c>
      <c r="H11" s="47">
        <v>0</v>
      </c>
      <c r="I11" s="56">
        <f t="shared" si="2"/>
        <v>536936</v>
      </c>
      <c r="J11" s="17">
        <f t="shared" si="3"/>
        <v>544059</v>
      </c>
      <c r="K11" s="18">
        <f t="shared" si="0"/>
        <v>0</v>
      </c>
      <c r="L11" s="18">
        <f t="shared" si="4"/>
        <v>544059</v>
      </c>
    </row>
    <row r="12" spans="1:12" ht="21" customHeight="1">
      <c r="A12" s="77"/>
      <c r="B12" s="4">
        <v>8</v>
      </c>
      <c r="C12" s="42" t="s">
        <v>16</v>
      </c>
      <c r="D12" s="51">
        <v>34129</v>
      </c>
      <c r="E12" s="47">
        <v>0</v>
      </c>
      <c r="F12" s="52">
        <f t="shared" si="1"/>
        <v>34129</v>
      </c>
      <c r="G12" s="51">
        <v>731241</v>
      </c>
      <c r="H12" s="47">
        <v>0</v>
      </c>
      <c r="I12" s="56">
        <f t="shared" si="2"/>
        <v>731241</v>
      </c>
      <c r="J12" s="17">
        <f t="shared" si="3"/>
        <v>765370</v>
      </c>
      <c r="K12" s="18">
        <f t="shared" si="0"/>
        <v>0</v>
      </c>
      <c r="L12" s="18">
        <f t="shared" si="4"/>
        <v>765370</v>
      </c>
    </row>
    <row r="13" spans="1:12" ht="21" customHeight="1">
      <c r="A13" s="77"/>
      <c r="B13" s="4">
        <v>9</v>
      </c>
      <c r="C13" s="42" t="s">
        <v>17</v>
      </c>
      <c r="D13" s="51">
        <v>0</v>
      </c>
      <c r="E13" s="47">
        <v>0</v>
      </c>
      <c r="F13" s="52">
        <f t="shared" si="1"/>
        <v>0</v>
      </c>
      <c r="G13" s="51">
        <v>0</v>
      </c>
      <c r="H13" s="47">
        <v>0</v>
      </c>
      <c r="I13" s="56">
        <f t="shared" si="2"/>
        <v>0</v>
      </c>
      <c r="J13" s="17">
        <f t="shared" si="3"/>
        <v>0</v>
      </c>
      <c r="K13" s="18">
        <f t="shared" si="0"/>
        <v>0</v>
      </c>
      <c r="L13" s="18">
        <f t="shared" si="4"/>
        <v>0</v>
      </c>
    </row>
    <row r="14" spans="1:12" ht="21" customHeight="1">
      <c r="A14" s="77"/>
      <c r="B14" s="4">
        <v>10</v>
      </c>
      <c r="C14" s="42" t="s">
        <v>18</v>
      </c>
      <c r="D14" s="51">
        <v>81464</v>
      </c>
      <c r="E14" s="47">
        <v>0</v>
      </c>
      <c r="F14" s="52">
        <f t="shared" si="1"/>
        <v>81464</v>
      </c>
      <c r="G14" s="51">
        <v>414922</v>
      </c>
      <c r="H14" s="47">
        <v>0</v>
      </c>
      <c r="I14" s="56">
        <f t="shared" si="2"/>
        <v>414922</v>
      </c>
      <c r="J14" s="17">
        <f t="shared" si="3"/>
        <v>496386</v>
      </c>
      <c r="K14" s="18">
        <f t="shared" si="0"/>
        <v>0</v>
      </c>
      <c r="L14" s="18">
        <f t="shared" si="4"/>
        <v>496386</v>
      </c>
    </row>
    <row r="15" spans="1:12" ht="21" customHeight="1">
      <c r="A15" s="77"/>
      <c r="B15" s="4">
        <v>11</v>
      </c>
      <c r="C15" s="42" t="s">
        <v>19</v>
      </c>
      <c r="D15" s="51">
        <v>27722</v>
      </c>
      <c r="E15" s="47">
        <v>0</v>
      </c>
      <c r="F15" s="52">
        <f t="shared" si="1"/>
        <v>27722</v>
      </c>
      <c r="G15" s="51">
        <v>243910</v>
      </c>
      <c r="H15" s="47">
        <v>0</v>
      </c>
      <c r="I15" s="56">
        <f t="shared" si="2"/>
        <v>243910</v>
      </c>
      <c r="J15" s="17">
        <f t="shared" si="3"/>
        <v>271632</v>
      </c>
      <c r="K15" s="18">
        <f t="shared" si="0"/>
        <v>0</v>
      </c>
      <c r="L15" s="18">
        <f t="shared" si="4"/>
        <v>271632</v>
      </c>
    </row>
    <row r="16" spans="1:12" ht="21" customHeight="1">
      <c r="A16" s="77"/>
      <c r="B16" s="4">
        <v>12</v>
      </c>
      <c r="C16" s="42" t="s">
        <v>20</v>
      </c>
      <c r="D16" s="51">
        <v>0</v>
      </c>
      <c r="E16" s="47">
        <v>0</v>
      </c>
      <c r="F16" s="52">
        <f t="shared" si="1"/>
        <v>0</v>
      </c>
      <c r="G16" s="51">
        <v>0</v>
      </c>
      <c r="H16" s="47">
        <v>0</v>
      </c>
      <c r="I16" s="56">
        <f t="shared" si="2"/>
        <v>0</v>
      </c>
      <c r="J16" s="17">
        <f t="shared" si="3"/>
        <v>0</v>
      </c>
      <c r="K16" s="18">
        <f t="shared" si="0"/>
        <v>0</v>
      </c>
      <c r="L16" s="18">
        <f t="shared" si="4"/>
        <v>0</v>
      </c>
    </row>
    <row r="17" spans="1:12" ht="21" customHeight="1">
      <c r="A17" s="77"/>
      <c r="B17" s="4">
        <v>13</v>
      </c>
      <c r="C17" s="42" t="s">
        <v>21</v>
      </c>
      <c r="D17" s="51">
        <v>0</v>
      </c>
      <c r="E17" s="47">
        <v>0</v>
      </c>
      <c r="F17" s="52">
        <f t="shared" si="1"/>
        <v>0</v>
      </c>
      <c r="G17" s="51">
        <v>0</v>
      </c>
      <c r="H17" s="47">
        <v>0</v>
      </c>
      <c r="I17" s="56">
        <f t="shared" si="2"/>
        <v>0</v>
      </c>
      <c r="J17" s="17">
        <f t="shared" si="3"/>
        <v>0</v>
      </c>
      <c r="K17" s="18">
        <f t="shared" si="0"/>
        <v>0</v>
      </c>
      <c r="L17" s="18">
        <f t="shared" si="4"/>
        <v>0</v>
      </c>
    </row>
    <row r="18" spans="1:12" ht="21" customHeight="1">
      <c r="A18" s="77"/>
      <c r="B18" s="4">
        <v>14</v>
      </c>
      <c r="C18" s="42" t="s">
        <v>3</v>
      </c>
      <c r="D18" s="51">
        <v>0</v>
      </c>
      <c r="E18" s="47">
        <v>0</v>
      </c>
      <c r="F18" s="52">
        <f t="shared" si="1"/>
        <v>0</v>
      </c>
      <c r="G18" s="51">
        <v>93248</v>
      </c>
      <c r="H18" s="47">
        <v>0</v>
      </c>
      <c r="I18" s="56">
        <f t="shared" si="2"/>
        <v>93248</v>
      </c>
      <c r="J18" s="17">
        <f t="shared" si="3"/>
        <v>93248</v>
      </c>
      <c r="K18" s="18">
        <f t="shared" si="0"/>
        <v>0</v>
      </c>
      <c r="L18" s="18">
        <f t="shared" si="4"/>
        <v>93248</v>
      </c>
    </row>
    <row r="19" spans="1:12" ht="21" customHeight="1">
      <c r="A19" s="77"/>
      <c r="B19" s="4">
        <v>15</v>
      </c>
      <c r="C19" s="42" t="s">
        <v>22</v>
      </c>
      <c r="D19" s="51">
        <v>540</v>
      </c>
      <c r="E19" s="47">
        <v>0</v>
      </c>
      <c r="F19" s="52">
        <f t="shared" si="1"/>
        <v>540</v>
      </c>
      <c r="G19" s="51">
        <v>1164649</v>
      </c>
      <c r="H19" s="47">
        <v>0</v>
      </c>
      <c r="I19" s="56">
        <f t="shared" si="2"/>
        <v>1164649</v>
      </c>
      <c r="J19" s="17">
        <f t="shared" si="3"/>
        <v>1165189</v>
      </c>
      <c r="K19" s="18">
        <f t="shared" si="0"/>
        <v>0</v>
      </c>
      <c r="L19" s="18">
        <f t="shared" si="4"/>
        <v>1165189</v>
      </c>
    </row>
    <row r="20" spans="1:12" ht="21" customHeight="1">
      <c r="A20" s="77"/>
      <c r="B20" s="4">
        <v>16</v>
      </c>
      <c r="C20" s="42" t="s">
        <v>23</v>
      </c>
      <c r="D20" s="51">
        <v>0</v>
      </c>
      <c r="E20" s="47">
        <v>0</v>
      </c>
      <c r="F20" s="52">
        <f t="shared" si="1"/>
        <v>0</v>
      </c>
      <c r="G20" s="51">
        <v>0</v>
      </c>
      <c r="H20" s="47">
        <v>0</v>
      </c>
      <c r="I20" s="56">
        <f t="shared" si="2"/>
        <v>0</v>
      </c>
      <c r="J20" s="17">
        <f t="shared" si="3"/>
        <v>0</v>
      </c>
      <c r="K20" s="18">
        <f t="shared" si="0"/>
        <v>0</v>
      </c>
      <c r="L20" s="18">
        <f t="shared" si="4"/>
        <v>0</v>
      </c>
    </row>
    <row r="21" spans="1:12" ht="21" customHeight="1">
      <c r="A21" s="77"/>
      <c r="B21" s="4">
        <v>17</v>
      </c>
      <c r="C21" s="42" t="s">
        <v>24</v>
      </c>
      <c r="D21" s="51">
        <v>514252</v>
      </c>
      <c r="E21" s="47">
        <v>0</v>
      </c>
      <c r="F21" s="52">
        <f t="shared" si="1"/>
        <v>514252</v>
      </c>
      <c r="G21" s="51">
        <v>820389</v>
      </c>
      <c r="H21" s="47">
        <v>0</v>
      </c>
      <c r="I21" s="56">
        <f t="shared" si="2"/>
        <v>820389</v>
      </c>
      <c r="J21" s="17">
        <f t="shared" si="3"/>
        <v>1334641</v>
      </c>
      <c r="K21" s="18">
        <f t="shared" si="0"/>
        <v>0</v>
      </c>
      <c r="L21" s="18">
        <f t="shared" si="4"/>
        <v>1334641</v>
      </c>
    </row>
    <row r="22" spans="1:12" ht="21" customHeight="1">
      <c r="A22" s="77"/>
      <c r="B22" s="4">
        <v>18</v>
      </c>
      <c r="C22" s="42" t="s">
        <v>25</v>
      </c>
      <c r="D22" s="51">
        <v>107459</v>
      </c>
      <c r="E22" s="47">
        <v>0</v>
      </c>
      <c r="F22" s="52">
        <f t="shared" si="1"/>
        <v>107459</v>
      </c>
      <c r="G22" s="51">
        <v>513505</v>
      </c>
      <c r="H22" s="47">
        <v>0</v>
      </c>
      <c r="I22" s="56">
        <f t="shared" si="2"/>
        <v>513505</v>
      </c>
      <c r="J22" s="17">
        <f t="shared" si="3"/>
        <v>620964</v>
      </c>
      <c r="K22" s="18">
        <f t="shared" si="0"/>
        <v>0</v>
      </c>
      <c r="L22" s="18">
        <f t="shared" si="4"/>
        <v>620964</v>
      </c>
    </row>
    <row r="23" spans="1:12" ht="21" customHeight="1">
      <c r="A23" s="77"/>
      <c r="B23" s="4">
        <v>19</v>
      </c>
      <c r="C23" s="42" t="s">
        <v>4</v>
      </c>
      <c r="D23" s="51">
        <v>3688</v>
      </c>
      <c r="E23" s="47">
        <v>0</v>
      </c>
      <c r="F23" s="52">
        <f t="shared" si="1"/>
        <v>3688</v>
      </c>
      <c r="G23" s="51">
        <v>283082</v>
      </c>
      <c r="H23" s="47">
        <v>0</v>
      </c>
      <c r="I23" s="56">
        <f t="shared" si="2"/>
        <v>283082</v>
      </c>
      <c r="J23" s="17">
        <f t="shared" si="3"/>
        <v>286770</v>
      </c>
      <c r="K23" s="18">
        <f t="shared" si="0"/>
        <v>0</v>
      </c>
      <c r="L23" s="18">
        <f t="shared" si="4"/>
        <v>286770</v>
      </c>
    </row>
    <row r="24" spans="1:12" ht="21" customHeight="1">
      <c r="A24" s="77"/>
      <c r="B24" s="4">
        <v>20</v>
      </c>
      <c r="C24" s="42" t="s">
        <v>5</v>
      </c>
      <c r="D24" s="51">
        <v>15615</v>
      </c>
      <c r="E24" s="47">
        <v>0</v>
      </c>
      <c r="F24" s="52">
        <f t="shared" si="1"/>
        <v>15615</v>
      </c>
      <c r="G24" s="51">
        <v>320776</v>
      </c>
      <c r="H24" s="47">
        <v>0</v>
      </c>
      <c r="I24" s="56">
        <f t="shared" si="2"/>
        <v>320776</v>
      </c>
      <c r="J24" s="17">
        <f t="shared" si="3"/>
        <v>336391</v>
      </c>
      <c r="K24" s="18">
        <f t="shared" si="0"/>
        <v>0</v>
      </c>
      <c r="L24" s="18">
        <f t="shared" si="4"/>
        <v>336391</v>
      </c>
    </row>
    <row r="25" spans="1:12" ht="21" customHeight="1">
      <c r="A25" s="77"/>
      <c r="B25" s="4">
        <v>21</v>
      </c>
      <c r="C25" s="42" t="s">
        <v>26</v>
      </c>
      <c r="D25" s="51">
        <v>0</v>
      </c>
      <c r="E25" s="47">
        <v>0</v>
      </c>
      <c r="F25" s="52">
        <f t="shared" si="1"/>
        <v>0</v>
      </c>
      <c r="G25" s="51">
        <v>0</v>
      </c>
      <c r="H25" s="47">
        <v>0</v>
      </c>
      <c r="I25" s="56">
        <f t="shared" si="2"/>
        <v>0</v>
      </c>
      <c r="J25" s="17">
        <f t="shared" si="3"/>
        <v>0</v>
      </c>
      <c r="K25" s="18">
        <f t="shared" si="0"/>
        <v>0</v>
      </c>
      <c r="L25" s="18">
        <f t="shared" si="4"/>
        <v>0</v>
      </c>
    </row>
    <row r="26" spans="1:12" ht="21" customHeight="1">
      <c r="A26" s="77"/>
      <c r="B26" s="4">
        <v>22</v>
      </c>
      <c r="C26" s="42" t="s">
        <v>67</v>
      </c>
      <c r="D26" s="51">
        <v>0</v>
      </c>
      <c r="E26" s="47">
        <v>0</v>
      </c>
      <c r="F26" s="52">
        <f t="shared" si="1"/>
        <v>0</v>
      </c>
      <c r="G26" s="51">
        <v>201616</v>
      </c>
      <c r="H26" s="47">
        <v>0</v>
      </c>
      <c r="I26" s="56">
        <f t="shared" si="2"/>
        <v>201616</v>
      </c>
      <c r="J26" s="17">
        <f t="shared" si="3"/>
        <v>201616</v>
      </c>
      <c r="K26" s="18">
        <f t="shared" si="0"/>
        <v>0</v>
      </c>
      <c r="L26" s="18">
        <f t="shared" si="4"/>
        <v>201616</v>
      </c>
    </row>
    <row r="27" spans="1:12" ht="21" customHeight="1">
      <c r="A27" s="77"/>
      <c r="B27" s="4">
        <v>23</v>
      </c>
      <c r="C27" s="42" t="s">
        <v>27</v>
      </c>
      <c r="D27" s="51">
        <v>75398</v>
      </c>
      <c r="E27" s="47">
        <v>0</v>
      </c>
      <c r="F27" s="52">
        <f t="shared" si="1"/>
        <v>75398</v>
      </c>
      <c r="G27" s="51">
        <v>186263</v>
      </c>
      <c r="H27" s="47">
        <v>0</v>
      </c>
      <c r="I27" s="56">
        <f t="shared" si="2"/>
        <v>186263</v>
      </c>
      <c r="J27" s="17">
        <f t="shared" si="3"/>
        <v>261661</v>
      </c>
      <c r="K27" s="18">
        <f t="shared" si="0"/>
        <v>0</v>
      </c>
      <c r="L27" s="18">
        <f t="shared" si="4"/>
        <v>261661</v>
      </c>
    </row>
    <row r="28" spans="1:12" ht="21" customHeight="1">
      <c r="A28" s="77"/>
      <c r="B28" s="4">
        <v>24</v>
      </c>
      <c r="C28" s="42" t="s">
        <v>28</v>
      </c>
      <c r="D28" s="51">
        <v>116887</v>
      </c>
      <c r="E28" s="47">
        <v>0</v>
      </c>
      <c r="F28" s="52">
        <f t="shared" si="1"/>
        <v>116887</v>
      </c>
      <c r="G28" s="51">
        <v>363001</v>
      </c>
      <c r="H28" s="47">
        <v>0</v>
      </c>
      <c r="I28" s="56">
        <f t="shared" si="2"/>
        <v>363001</v>
      </c>
      <c r="J28" s="17">
        <f t="shared" si="3"/>
        <v>479888</v>
      </c>
      <c r="K28" s="18">
        <f t="shared" si="0"/>
        <v>0</v>
      </c>
      <c r="L28" s="18">
        <f t="shared" si="4"/>
        <v>479888</v>
      </c>
    </row>
    <row r="29" spans="1:12" ht="21" customHeight="1">
      <c r="A29" s="77"/>
      <c r="B29" s="4">
        <v>25</v>
      </c>
      <c r="C29" s="42" t="s">
        <v>29</v>
      </c>
      <c r="D29" s="51">
        <v>0</v>
      </c>
      <c r="E29" s="47">
        <v>0</v>
      </c>
      <c r="F29" s="52">
        <f t="shared" si="1"/>
        <v>0</v>
      </c>
      <c r="G29" s="51">
        <v>0</v>
      </c>
      <c r="H29" s="47">
        <v>0</v>
      </c>
      <c r="I29" s="56">
        <f t="shared" si="2"/>
        <v>0</v>
      </c>
      <c r="J29" s="17">
        <f t="shared" si="3"/>
        <v>0</v>
      </c>
      <c r="K29" s="18">
        <f t="shared" si="0"/>
        <v>0</v>
      </c>
      <c r="L29" s="18">
        <f t="shared" si="4"/>
        <v>0</v>
      </c>
    </row>
    <row r="30" spans="1:12" ht="21" customHeight="1">
      <c r="A30" s="77"/>
      <c r="B30" s="4">
        <v>26</v>
      </c>
      <c r="C30" s="42" t="s">
        <v>6</v>
      </c>
      <c r="D30" s="51">
        <v>0</v>
      </c>
      <c r="E30" s="47">
        <v>0</v>
      </c>
      <c r="F30" s="52">
        <f t="shared" si="1"/>
        <v>0</v>
      </c>
      <c r="G30" s="51">
        <v>148403</v>
      </c>
      <c r="H30" s="47">
        <v>0</v>
      </c>
      <c r="I30" s="56">
        <f t="shared" si="2"/>
        <v>148403</v>
      </c>
      <c r="J30" s="17">
        <f t="shared" si="3"/>
        <v>148403</v>
      </c>
      <c r="K30" s="18">
        <f t="shared" si="0"/>
        <v>0</v>
      </c>
      <c r="L30" s="18">
        <f t="shared" si="4"/>
        <v>148403</v>
      </c>
    </row>
    <row r="31" spans="1:12" ht="21" customHeight="1">
      <c r="A31" s="77"/>
      <c r="B31" s="4">
        <v>27</v>
      </c>
      <c r="C31" s="42" t="s">
        <v>68</v>
      </c>
      <c r="D31" s="51">
        <v>54702</v>
      </c>
      <c r="E31" s="47">
        <v>0</v>
      </c>
      <c r="F31" s="52">
        <f t="shared" si="1"/>
        <v>54702</v>
      </c>
      <c r="G31" s="51">
        <v>288976</v>
      </c>
      <c r="H31" s="47">
        <v>0</v>
      </c>
      <c r="I31" s="56">
        <f t="shared" si="2"/>
        <v>288976</v>
      </c>
      <c r="J31" s="17">
        <f t="shared" si="3"/>
        <v>343678</v>
      </c>
      <c r="K31" s="18">
        <f t="shared" si="0"/>
        <v>0</v>
      </c>
      <c r="L31" s="18">
        <f t="shared" si="4"/>
        <v>343678</v>
      </c>
    </row>
    <row r="32" spans="1:12" ht="21" customHeight="1">
      <c r="A32" s="77"/>
      <c r="B32" s="4">
        <v>28</v>
      </c>
      <c r="C32" s="42" t="s">
        <v>30</v>
      </c>
      <c r="D32" s="51">
        <v>0</v>
      </c>
      <c r="E32" s="47">
        <v>0</v>
      </c>
      <c r="F32" s="52">
        <f t="shared" si="1"/>
        <v>0</v>
      </c>
      <c r="G32" s="51">
        <v>0</v>
      </c>
      <c r="H32" s="47">
        <v>0</v>
      </c>
      <c r="I32" s="56">
        <f t="shared" si="2"/>
        <v>0</v>
      </c>
      <c r="J32" s="17">
        <f t="shared" si="3"/>
        <v>0</v>
      </c>
      <c r="K32" s="18">
        <f t="shared" si="0"/>
        <v>0</v>
      </c>
      <c r="L32" s="18">
        <f t="shared" si="4"/>
        <v>0</v>
      </c>
    </row>
    <row r="33" spans="1:12" ht="21" customHeight="1" thickBot="1">
      <c r="A33" s="77"/>
      <c r="B33" s="4">
        <v>29</v>
      </c>
      <c r="C33" s="42" t="s">
        <v>31</v>
      </c>
      <c r="D33" s="51">
        <v>20714</v>
      </c>
      <c r="E33" s="47">
        <v>0</v>
      </c>
      <c r="F33" s="52">
        <f t="shared" si="1"/>
        <v>20714</v>
      </c>
      <c r="G33" s="51">
        <v>120070</v>
      </c>
      <c r="H33" s="47">
        <v>0</v>
      </c>
      <c r="I33" s="56">
        <f t="shared" si="2"/>
        <v>120070</v>
      </c>
      <c r="J33" s="17">
        <f t="shared" si="3"/>
        <v>140784</v>
      </c>
      <c r="K33" s="18">
        <f t="shared" si="0"/>
        <v>0</v>
      </c>
      <c r="L33" s="18">
        <f t="shared" si="4"/>
        <v>140784</v>
      </c>
    </row>
    <row r="34" spans="1:12" ht="21" customHeight="1" thickTop="1">
      <c r="A34" s="78"/>
      <c r="B34" s="69">
        <v>30</v>
      </c>
      <c r="C34" s="70" t="s">
        <v>32</v>
      </c>
      <c r="D34" s="71">
        <v>0</v>
      </c>
      <c r="E34" s="72">
        <v>0</v>
      </c>
      <c r="F34" s="73">
        <f t="shared" si="1"/>
        <v>0</v>
      </c>
      <c r="G34" s="71">
        <v>103915</v>
      </c>
      <c r="H34" s="72">
        <v>0</v>
      </c>
      <c r="I34" s="74">
        <f t="shared" si="2"/>
        <v>103915</v>
      </c>
      <c r="J34" s="75">
        <f t="shared" si="3"/>
        <v>103915</v>
      </c>
      <c r="K34" s="76">
        <f t="shared" si="0"/>
        <v>0</v>
      </c>
      <c r="L34" s="76">
        <f t="shared" si="4"/>
        <v>103915</v>
      </c>
    </row>
    <row r="35" spans="1:12" ht="21" customHeight="1">
      <c r="A35" s="78"/>
      <c r="B35" s="4">
        <v>31</v>
      </c>
      <c r="C35" s="42" t="s">
        <v>33</v>
      </c>
      <c r="D35" s="51">
        <v>1146</v>
      </c>
      <c r="E35" s="47">
        <v>0</v>
      </c>
      <c r="F35" s="52">
        <f t="shared" si="1"/>
        <v>1146</v>
      </c>
      <c r="G35" s="51">
        <v>236912</v>
      </c>
      <c r="H35" s="47">
        <v>0</v>
      </c>
      <c r="I35" s="56">
        <f t="shared" si="2"/>
        <v>236912</v>
      </c>
      <c r="J35" s="17">
        <f t="shared" si="3"/>
        <v>238058</v>
      </c>
      <c r="K35" s="18">
        <f t="shared" si="0"/>
        <v>0</v>
      </c>
      <c r="L35" s="18">
        <f t="shared" si="4"/>
        <v>238058</v>
      </c>
    </row>
    <row r="36" spans="1:12" ht="21" customHeight="1">
      <c r="A36" s="78"/>
      <c r="B36" s="4">
        <v>32</v>
      </c>
      <c r="C36" s="42" t="s">
        <v>61</v>
      </c>
      <c r="D36" s="51">
        <v>0</v>
      </c>
      <c r="E36" s="47">
        <v>0</v>
      </c>
      <c r="F36" s="52">
        <f t="shared" si="1"/>
        <v>0</v>
      </c>
      <c r="G36" s="51">
        <v>0</v>
      </c>
      <c r="H36" s="47">
        <v>0</v>
      </c>
      <c r="I36" s="56">
        <f t="shared" si="2"/>
        <v>0</v>
      </c>
      <c r="J36" s="17">
        <f t="shared" si="3"/>
        <v>0</v>
      </c>
      <c r="K36" s="18">
        <f t="shared" si="0"/>
        <v>0</v>
      </c>
      <c r="L36" s="18">
        <f t="shared" si="4"/>
        <v>0</v>
      </c>
    </row>
    <row r="37" spans="1:12" ht="21" customHeight="1">
      <c r="A37" s="78"/>
      <c r="B37" s="4">
        <v>33</v>
      </c>
      <c r="C37" s="42" t="s">
        <v>62</v>
      </c>
      <c r="D37" s="51">
        <v>0</v>
      </c>
      <c r="E37" s="47">
        <v>0</v>
      </c>
      <c r="F37" s="52">
        <f t="shared" si="1"/>
        <v>0</v>
      </c>
      <c r="G37" s="51">
        <v>0</v>
      </c>
      <c r="H37" s="47">
        <v>0</v>
      </c>
      <c r="I37" s="56">
        <f t="shared" si="2"/>
        <v>0</v>
      </c>
      <c r="J37" s="17">
        <f t="shared" si="3"/>
        <v>0</v>
      </c>
      <c r="K37" s="18">
        <f t="shared" si="0"/>
        <v>0</v>
      </c>
      <c r="L37" s="18">
        <f t="shared" si="4"/>
        <v>0</v>
      </c>
    </row>
    <row r="38" spans="1:12" ht="21" customHeight="1">
      <c r="A38" s="78"/>
      <c r="B38" s="4">
        <v>34</v>
      </c>
      <c r="C38" s="42" t="s">
        <v>63</v>
      </c>
      <c r="D38" s="51">
        <v>0</v>
      </c>
      <c r="E38" s="47">
        <v>0</v>
      </c>
      <c r="F38" s="52">
        <f t="shared" si="1"/>
        <v>0</v>
      </c>
      <c r="G38" s="51">
        <v>0</v>
      </c>
      <c r="H38" s="47">
        <v>0</v>
      </c>
      <c r="I38" s="56">
        <f t="shared" si="2"/>
        <v>0</v>
      </c>
      <c r="J38" s="17">
        <f t="shared" si="3"/>
        <v>0</v>
      </c>
      <c r="K38" s="18">
        <f t="shared" si="0"/>
        <v>0</v>
      </c>
      <c r="L38" s="18">
        <f t="shared" si="4"/>
        <v>0</v>
      </c>
    </row>
    <row r="39" spans="1:12" ht="21" customHeight="1">
      <c r="A39" s="78"/>
      <c r="B39" s="4">
        <v>35</v>
      </c>
      <c r="C39" s="42" t="s">
        <v>64</v>
      </c>
      <c r="D39" s="51">
        <v>0</v>
      </c>
      <c r="E39" s="47">
        <v>0</v>
      </c>
      <c r="F39" s="52">
        <f t="shared" si="1"/>
        <v>0</v>
      </c>
      <c r="G39" s="51">
        <v>0</v>
      </c>
      <c r="H39" s="47">
        <v>0</v>
      </c>
      <c r="I39" s="56">
        <f t="shared" si="2"/>
        <v>0</v>
      </c>
      <c r="J39" s="17">
        <f t="shared" si="3"/>
        <v>0</v>
      </c>
      <c r="K39" s="18">
        <f t="shared" si="0"/>
        <v>0</v>
      </c>
      <c r="L39" s="18">
        <f t="shared" si="4"/>
        <v>0</v>
      </c>
    </row>
    <row r="40" spans="1:12" ht="21" customHeight="1">
      <c r="A40" s="78"/>
      <c r="B40" s="4">
        <v>36</v>
      </c>
      <c r="C40" s="42" t="s">
        <v>47</v>
      </c>
      <c r="D40" s="51">
        <v>0</v>
      </c>
      <c r="E40" s="47">
        <v>0</v>
      </c>
      <c r="F40" s="52">
        <f t="shared" si="1"/>
        <v>0</v>
      </c>
      <c r="G40" s="51">
        <v>0</v>
      </c>
      <c r="H40" s="47">
        <v>0</v>
      </c>
      <c r="I40" s="56">
        <f t="shared" si="2"/>
        <v>0</v>
      </c>
      <c r="J40" s="17">
        <f t="shared" si="3"/>
        <v>0</v>
      </c>
      <c r="K40" s="18">
        <f t="shared" si="0"/>
        <v>0</v>
      </c>
      <c r="L40" s="18">
        <f t="shared" si="4"/>
        <v>0</v>
      </c>
    </row>
    <row r="41" spans="1:12" ht="21" customHeight="1">
      <c r="A41" s="78"/>
      <c r="B41" s="4">
        <v>37</v>
      </c>
      <c r="C41" s="42" t="s">
        <v>66</v>
      </c>
      <c r="D41" s="51">
        <v>0</v>
      </c>
      <c r="E41" s="47">
        <v>60235</v>
      </c>
      <c r="F41" s="52">
        <f t="shared" si="1"/>
        <v>60235</v>
      </c>
      <c r="G41" s="51">
        <v>0</v>
      </c>
      <c r="H41" s="47">
        <v>192355</v>
      </c>
      <c r="I41" s="56">
        <f t="shared" si="2"/>
        <v>192355</v>
      </c>
      <c r="J41" s="17">
        <f t="shared" si="3"/>
        <v>0</v>
      </c>
      <c r="K41" s="18">
        <f t="shared" si="0"/>
        <v>252590</v>
      </c>
      <c r="L41" s="18">
        <f t="shared" si="4"/>
        <v>252590</v>
      </c>
    </row>
    <row r="42" spans="1:12" ht="21" customHeight="1">
      <c r="A42" s="78"/>
      <c r="B42" s="4">
        <v>38</v>
      </c>
      <c r="C42" s="42" t="s">
        <v>7</v>
      </c>
      <c r="D42" s="51">
        <v>0</v>
      </c>
      <c r="E42" s="47">
        <v>24702</v>
      </c>
      <c r="F42" s="52">
        <f t="shared" si="1"/>
        <v>24702</v>
      </c>
      <c r="G42" s="51">
        <v>0</v>
      </c>
      <c r="H42" s="47">
        <v>144327</v>
      </c>
      <c r="I42" s="56">
        <f t="shared" si="2"/>
        <v>144327</v>
      </c>
      <c r="J42" s="17">
        <f t="shared" si="3"/>
        <v>0</v>
      </c>
      <c r="K42" s="18">
        <f t="shared" si="0"/>
        <v>169029</v>
      </c>
      <c r="L42" s="18">
        <f t="shared" si="4"/>
        <v>169029</v>
      </c>
    </row>
    <row r="43" spans="1:12" ht="21" customHeight="1">
      <c r="A43" s="78"/>
      <c r="B43" s="4">
        <v>39</v>
      </c>
      <c r="C43" s="42" t="s">
        <v>34</v>
      </c>
      <c r="D43" s="51">
        <v>0</v>
      </c>
      <c r="E43" s="47">
        <v>2480</v>
      </c>
      <c r="F43" s="52">
        <f t="shared" si="1"/>
        <v>2480</v>
      </c>
      <c r="G43" s="51">
        <v>0</v>
      </c>
      <c r="H43" s="47">
        <v>43933</v>
      </c>
      <c r="I43" s="56">
        <f t="shared" si="2"/>
        <v>43933</v>
      </c>
      <c r="J43" s="17">
        <f t="shared" si="3"/>
        <v>0</v>
      </c>
      <c r="K43" s="18">
        <f t="shared" si="0"/>
        <v>46413</v>
      </c>
      <c r="L43" s="18">
        <f t="shared" si="4"/>
        <v>46413</v>
      </c>
    </row>
    <row r="44" spans="1:12" ht="21" customHeight="1">
      <c r="A44" s="78"/>
      <c r="B44" s="4">
        <v>40</v>
      </c>
      <c r="C44" s="42" t="s">
        <v>35</v>
      </c>
      <c r="D44" s="51">
        <v>0</v>
      </c>
      <c r="E44" s="47">
        <v>0</v>
      </c>
      <c r="F44" s="52">
        <f t="shared" si="1"/>
        <v>0</v>
      </c>
      <c r="G44" s="51">
        <v>0</v>
      </c>
      <c r="H44" s="47">
        <v>0</v>
      </c>
      <c r="I44" s="56">
        <f t="shared" si="2"/>
        <v>0</v>
      </c>
      <c r="J44" s="17">
        <f t="shared" si="3"/>
        <v>0</v>
      </c>
      <c r="K44" s="18">
        <f t="shared" si="0"/>
        <v>0</v>
      </c>
      <c r="L44" s="18">
        <f t="shared" si="4"/>
        <v>0</v>
      </c>
    </row>
    <row r="45" spans="1:12" ht="21" customHeight="1">
      <c r="A45" s="78"/>
      <c r="B45" s="4">
        <v>41</v>
      </c>
      <c r="C45" s="42" t="s">
        <v>36</v>
      </c>
      <c r="D45" s="51">
        <v>0</v>
      </c>
      <c r="E45" s="47">
        <v>0</v>
      </c>
      <c r="F45" s="52">
        <f t="shared" si="1"/>
        <v>0</v>
      </c>
      <c r="G45" s="51">
        <v>0</v>
      </c>
      <c r="H45" s="47">
        <v>0</v>
      </c>
      <c r="I45" s="56">
        <f t="shared" si="2"/>
        <v>0</v>
      </c>
      <c r="J45" s="17">
        <f t="shared" si="3"/>
        <v>0</v>
      </c>
      <c r="K45" s="18">
        <f t="shared" si="0"/>
        <v>0</v>
      </c>
      <c r="L45" s="18">
        <f t="shared" si="4"/>
        <v>0</v>
      </c>
    </row>
    <row r="46" spans="1:12" ht="21" customHeight="1">
      <c r="A46" s="78"/>
      <c r="B46" s="4">
        <v>42</v>
      </c>
      <c r="C46" s="42" t="s">
        <v>37</v>
      </c>
      <c r="D46" s="51">
        <v>0</v>
      </c>
      <c r="E46" s="47">
        <v>0</v>
      </c>
      <c r="F46" s="52">
        <f t="shared" si="1"/>
        <v>0</v>
      </c>
      <c r="G46" s="51">
        <v>0</v>
      </c>
      <c r="H46" s="47">
        <v>0</v>
      </c>
      <c r="I46" s="56">
        <f t="shared" si="2"/>
        <v>0</v>
      </c>
      <c r="J46" s="17">
        <f t="shared" si="3"/>
        <v>0</v>
      </c>
      <c r="K46" s="18">
        <f t="shared" si="0"/>
        <v>0</v>
      </c>
      <c r="L46" s="18">
        <f t="shared" si="4"/>
        <v>0</v>
      </c>
    </row>
    <row r="47" spans="1:12" ht="21" customHeight="1">
      <c r="A47" s="78"/>
      <c r="B47" s="4">
        <v>43</v>
      </c>
      <c r="C47" s="42" t="s">
        <v>8</v>
      </c>
      <c r="D47" s="51">
        <v>0</v>
      </c>
      <c r="E47" s="47">
        <v>0</v>
      </c>
      <c r="F47" s="52">
        <f t="shared" si="1"/>
        <v>0</v>
      </c>
      <c r="G47" s="51">
        <v>0</v>
      </c>
      <c r="H47" s="47">
        <v>0</v>
      </c>
      <c r="I47" s="56">
        <f t="shared" si="2"/>
        <v>0</v>
      </c>
      <c r="J47" s="17">
        <f t="shared" si="3"/>
        <v>0</v>
      </c>
      <c r="K47" s="18">
        <f t="shared" si="0"/>
        <v>0</v>
      </c>
      <c r="L47" s="18">
        <f t="shared" si="4"/>
        <v>0</v>
      </c>
    </row>
    <row r="48" spans="1:12" ht="21" customHeight="1">
      <c r="A48" s="78"/>
      <c r="B48" s="4">
        <v>44</v>
      </c>
      <c r="C48" s="42" t="s">
        <v>38</v>
      </c>
      <c r="D48" s="51">
        <v>0</v>
      </c>
      <c r="E48" s="47">
        <v>0</v>
      </c>
      <c r="F48" s="52">
        <f t="shared" si="1"/>
        <v>0</v>
      </c>
      <c r="G48" s="51">
        <v>0</v>
      </c>
      <c r="H48" s="47">
        <v>0</v>
      </c>
      <c r="I48" s="56">
        <f t="shared" si="2"/>
        <v>0</v>
      </c>
      <c r="J48" s="17">
        <f t="shared" si="3"/>
        <v>0</v>
      </c>
      <c r="K48" s="18">
        <f t="shared" si="0"/>
        <v>0</v>
      </c>
      <c r="L48" s="18">
        <f t="shared" si="4"/>
        <v>0</v>
      </c>
    </row>
    <row r="49" spans="1:12" ht="21" customHeight="1">
      <c r="A49" s="78"/>
      <c r="B49" s="4">
        <v>45</v>
      </c>
      <c r="C49" s="42" t="s">
        <v>65</v>
      </c>
      <c r="D49" s="51">
        <v>0</v>
      </c>
      <c r="E49" s="47">
        <v>0</v>
      </c>
      <c r="F49" s="52">
        <f t="shared" si="1"/>
        <v>0</v>
      </c>
      <c r="G49" s="51">
        <v>0</v>
      </c>
      <c r="H49" s="47">
        <v>0</v>
      </c>
      <c r="I49" s="56">
        <f t="shared" si="2"/>
        <v>0</v>
      </c>
      <c r="J49" s="17">
        <f t="shared" si="3"/>
        <v>0</v>
      </c>
      <c r="K49" s="18">
        <f t="shared" si="0"/>
        <v>0</v>
      </c>
      <c r="L49" s="18">
        <f t="shared" si="4"/>
        <v>0</v>
      </c>
    </row>
    <row r="50" spans="1:12" ht="21" customHeight="1">
      <c r="A50" s="78"/>
      <c r="B50" s="4">
        <v>46</v>
      </c>
      <c r="C50" s="42" t="s">
        <v>39</v>
      </c>
      <c r="D50" s="51">
        <v>0</v>
      </c>
      <c r="E50" s="47">
        <v>0</v>
      </c>
      <c r="F50" s="52">
        <f t="shared" si="1"/>
        <v>0</v>
      </c>
      <c r="G50" s="51">
        <v>0</v>
      </c>
      <c r="H50" s="47">
        <v>0</v>
      </c>
      <c r="I50" s="56">
        <f t="shared" si="2"/>
        <v>0</v>
      </c>
      <c r="J50" s="17">
        <f t="shared" si="3"/>
        <v>0</v>
      </c>
      <c r="K50" s="18">
        <f t="shared" si="0"/>
        <v>0</v>
      </c>
      <c r="L50" s="18">
        <f t="shared" si="4"/>
        <v>0</v>
      </c>
    </row>
    <row r="51" spans="1:12" ht="21" customHeight="1">
      <c r="A51" s="78"/>
      <c r="B51" s="4">
        <v>47</v>
      </c>
      <c r="C51" s="42" t="s">
        <v>40</v>
      </c>
      <c r="D51" s="51">
        <v>0</v>
      </c>
      <c r="E51" s="47">
        <v>0</v>
      </c>
      <c r="F51" s="52">
        <f t="shared" si="1"/>
        <v>0</v>
      </c>
      <c r="G51" s="51">
        <v>0</v>
      </c>
      <c r="H51" s="47">
        <v>0</v>
      </c>
      <c r="I51" s="56">
        <f t="shared" si="2"/>
        <v>0</v>
      </c>
      <c r="J51" s="17">
        <f t="shared" si="3"/>
        <v>0</v>
      </c>
      <c r="K51" s="18">
        <f t="shared" si="0"/>
        <v>0</v>
      </c>
      <c r="L51" s="18">
        <f t="shared" si="4"/>
        <v>0</v>
      </c>
    </row>
    <row r="52" spans="1:12" ht="21" customHeight="1">
      <c r="A52" s="78"/>
      <c r="B52" s="4">
        <v>48</v>
      </c>
      <c r="C52" s="42" t="s">
        <v>41</v>
      </c>
      <c r="D52" s="51">
        <v>0</v>
      </c>
      <c r="E52" s="47">
        <v>0</v>
      </c>
      <c r="F52" s="52">
        <f t="shared" si="1"/>
        <v>0</v>
      </c>
      <c r="G52" s="51">
        <v>0</v>
      </c>
      <c r="H52" s="47">
        <v>0</v>
      </c>
      <c r="I52" s="56">
        <f t="shared" si="2"/>
        <v>0</v>
      </c>
      <c r="J52" s="17">
        <f t="shared" si="3"/>
        <v>0</v>
      </c>
      <c r="K52" s="18">
        <f t="shared" si="0"/>
        <v>0</v>
      </c>
      <c r="L52" s="18">
        <f t="shared" si="4"/>
        <v>0</v>
      </c>
    </row>
    <row r="53" spans="1:12" ht="21" customHeight="1">
      <c r="A53" s="78"/>
      <c r="B53" s="4">
        <v>49</v>
      </c>
      <c r="C53" s="42" t="s">
        <v>42</v>
      </c>
      <c r="D53" s="51">
        <v>0</v>
      </c>
      <c r="E53" s="47">
        <v>0</v>
      </c>
      <c r="F53" s="52">
        <f t="shared" si="1"/>
        <v>0</v>
      </c>
      <c r="G53" s="51">
        <v>0</v>
      </c>
      <c r="H53" s="47">
        <v>0</v>
      </c>
      <c r="I53" s="56">
        <f t="shared" si="2"/>
        <v>0</v>
      </c>
      <c r="J53" s="17">
        <f t="shared" si="3"/>
        <v>0</v>
      </c>
      <c r="K53" s="18">
        <f t="shared" si="0"/>
        <v>0</v>
      </c>
      <c r="L53" s="18">
        <f t="shared" si="4"/>
        <v>0</v>
      </c>
    </row>
    <row r="54" spans="1:12" ht="21" customHeight="1">
      <c r="A54" s="78"/>
      <c r="B54" s="4">
        <v>50</v>
      </c>
      <c r="C54" s="42" t="s">
        <v>43</v>
      </c>
      <c r="D54" s="51">
        <v>0</v>
      </c>
      <c r="E54" s="47">
        <v>0</v>
      </c>
      <c r="F54" s="52">
        <f t="shared" si="1"/>
        <v>0</v>
      </c>
      <c r="G54" s="51">
        <v>0</v>
      </c>
      <c r="H54" s="47">
        <v>0</v>
      </c>
      <c r="I54" s="56">
        <f t="shared" si="2"/>
        <v>0</v>
      </c>
      <c r="J54" s="17">
        <f t="shared" si="3"/>
        <v>0</v>
      </c>
      <c r="K54" s="18">
        <f t="shared" si="0"/>
        <v>0</v>
      </c>
      <c r="L54" s="18">
        <f t="shared" si="4"/>
        <v>0</v>
      </c>
    </row>
    <row r="55" spans="1:12" ht="21" customHeight="1">
      <c r="A55" s="78"/>
      <c r="B55" s="4">
        <v>51</v>
      </c>
      <c r="C55" s="42" t="s">
        <v>44</v>
      </c>
      <c r="D55" s="51">
        <v>0</v>
      </c>
      <c r="E55" s="47">
        <v>0</v>
      </c>
      <c r="F55" s="52">
        <f t="shared" si="1"/>
        <v>0</v>
      </c>
      <c r="G55" s="51">
        <v>0</v>
      </c>
      <c r="H55" s="47">
        <v>0</v>
      </c>
      <c r="I55" s="56">
        <f t="shared" si="2"/>
        <v>0</v>
      </c>
      <c r="J55" s="17">
        <f t="shared" si="3"/>
        <v>0</v>
      </c>
      <c r="K55" s="18">
        <f t="shared" si="0"/>
        <v>0</v>
      </c>
      <c r="L55" s="18">
        <f t="shared" si="4"/>
        <v>0</v>
      </c>
    </row>
    <row r="56" spans="1:12" ht="21" customHeight="1">
      <c r="A56" s="78"/>
      <c r="B56" s="4">
        <v>52</v>
      </c>
      <c r="C56" s="42" t="s">
        <v>9</v>
      </c>
      <c r="D56" s="51">
        <v>0</v>
      </c>
      <c r="E56" s="47">
        <v>0</v>
      </c>
      <c r="F56" s="52">
        <f t="shared" si="1"/>
        <v>0</v>
      </c>
      <c r="G56" s="51">
        <v>0</v>
      </c>
      <c r="H56" s="47">
        <v>0</v>
      </c>
      <c r="I56" s="56">
        <f t="shared" si="2"/>
        <v>0</v>
      </c>
      <c r="J56" s="17">
        <f t="shared" si="3"/>
        <v>0</v>
      </c>
      <c r="K56" s="18">
        <f t="shared" si="0"/>
        <v>0</v>
      </c>
      <c r="L56" s="18">
        <f t="shared" si="4"/>
        <v>0</v>
      </c>
    </row>
    <row r="57" spans="1:12" ht="21" customHeight="1">
      <c r="A57" s="78"/>
      <c r="B57" s="4">
        <v>53</v>
      </c>
      <c r="C57" s="42" t="s">
        <v>45</v>
      </c>
      <c r="D57" s="51">
        <v>0</v>
      </c>
      <c r="E57" s="47">
        <v>0</v>
      </c>
      <c r="F57" s="52">
        <f t="shared" si="1"/>
        <v>0</v>
      </c>
      <c r="G57" s="51">
        <v>0</v>
      </c>
      <c r="H57" s="47">
        <v>0</v>
      </c>
      <c r="I57" s="56">
        <f t="shared" si="2"/>
        <v>0</v>
      </c>
      <c r="J57" s="17">
        <f t="shared" si="3"/>
        <v>0</v>
      </c>
      <c r="K57" s="18">
        <f t="shared" si="0"/>
        <v>0</v>
      </c>
      <c r="L57" s="18">
        <f t="shared" si="4"/>
        <v>0</v>
      </c>
    </row>
    <row r="58" spans="1:12" ht="21" customHeight="1" thickBot="1">
      <c r="A58" s="78"/>
      <c r="B58" s="16">
        <v>54</v>
      </c>
      <c r="C58" s="43" t="s">
        <v>46</v>
      </c>
      <c r="D58" s="55">
        <v>0</v>
      </c>
      <c r="E58" s="60">
        <v>0</v>
      </c>
      <c r="F58" s="54">
        <f>D58+E58</f>
        <v>0</v>
      </c>
      <c r="G58" s="55">
        <v>0</v>
      </c>
      <c r="H58" s="60">
        <v>0</v>
      </c>
      <c r="I58" s="58">
        <f>G58+H58</f>
        <v>0</v>
      </c>
      <c r="J58" s="19">
        <f t="shared" si="3"/>
        <v>0</v>
      </c>
      <c r="K58" s="20">
        <f t="shared" si="0"/>
        <v>0</v>
      </c>
      <c r="L58" s="20">
        <f>J58+K58</f>
        <v>0</v>
      </c>
    </row>
    <row r="59" spans="1:12" ht="21" customHeight="1" thickTop="1">
      <c r="A59" s="78"/>
      <c r="B59" s="2"/>
      <c r="C59" s="5" t="s">
        <v>58</v>
      </c>
      <c r="D59" s="40">
        <f aca="true" t="shared" si="5" ref="D59:L59">SUM(D5:D41)</f>
        <v>1888352</v>
      </c>
      <c r="E59" s="44">
        <f t="shared" si="5"/>
        <v>60235</v>
      </c>
      <c r="F59" s="28">
        <f t="shared" si="5"/>
        <v>1948587</v>
      </c>
      <c r="G59" s="46">
        <f t="shared" si="5"/>
        <v>9147081</v>
      </c>
      <c r="H59" s="59">
        <f t="shared" si="5"/>
        <v>192355</v>
      </c>
      <c r="I59" s="38">
        <f t="shared" si="5"/>
        <v>9339436</v>
      </c>
      <c r="J59" s="35">
        <f t="shared" si="5"/>
        <v>11035433</v>
      </c>
      <c r="K59" s="28">
        <f t="shared" si="5"/>
        <v>252590</v>
      </c>
      <c r="L59" s="30">
        <f t="shared" si="5"/>
        <v>11288023</v>
      </c>
    </row>
    <row r="60" spans="1:12" ht="21" customHeight="1">
      <c r="A60" s="78"/>
      <c r="B60" s="2"/>
      <c r="C60" s="6" t="s">
        <v>59</v>
      </c>
      <c r="D60" s="21">
        <f aca="true" t="shared" si="6" ref="D60:L60">SUM(D42:D58)</f>
        <v>0</v>
      </c>
      <c r="E60" s="27">
        <f t="shared" si="6"/>
        <v>27182</v>
      </c>
      <c r="F60" s="29">
        <f t="shared" si="6"/>
        <v>27182</v>
      </c>
      <c r="G60" s="23">
        <f t="shared" si="6"/>
        <v>0</v>
      </c>
      <c r="H60" s="24">
        <f t="shared" si="6"/>
        <v>188260</v>
      </c>
      <c r="I60" s="39">
        <f t="shared" si="6"/>
        <v>188260</v>
      </c>
      <c r="J60" s="36">
        <f t="shared" si="6"/>
        <v>0</v>
      </c>
      <c r="K60" s="29">
        <f t="shared" si="6"/>
        <v>215442</v>
      </c>
      <c r="L60" s="31">
        <f t="shared" si="6"/>
        <v>215442</v>
      </c>
    </row>
    <row r="61" spans="1:12" ht="21" customHeight="1">
      <c r="A61" s="78"/>
      <c r="B61" s="2"/>
      <c r="C61" s="6" t="s">
        <v>60</v>
      </c>
      <c r="D61" s="21">
        <f>SUM(D59:D60)</f>
        <v>1888352</v>
      </c>
      <c r="E61" s="25">
        <f>SUM(E59:E60)</f>
        <v>87417</v>
      </c>
      <c r="F61" s="34">
        <f>SUM(F59:F60)</f>
        <v>1975769</v>
      </c>
      <c r="G61" s="61">
        <f aca="true" t="shared" si="7" ref="G61:L61">SUM(G59:G60)</f>
        <v>9147081</v>
      </c>
      <c r="H61" s="25">
        <f t="shared" si="7"/>
        <v>380615</v>
      </c>
      <c r="I61" s="62">
        <f t="shared" si="7"/>
        <v>9527696</v>
      </c>
      <c r="J61" s="37">
        <f t="shared" si="7"/>
        <v>11035433</v>
      </c>
      <c r="K61" s="26">
        <f t="shared" si="7"/>
        <v>468032</v>
      </c>
      <c r="L61" s="22">
        <f t="shared" si="7"/>
        <v>11503465</v>
      </c>
    </row>
  </sheetData>
  <sheetProtection/>
  <mergeCells count="6">
    <mergeCell ref="A1:A33"/>
    <mergeCell ref="A34:A61"/>
    <mergeCell ref="D2:L2"/>
    <mergeCell ref="D3:F3"/>
    <mergeCell ref="G3:I3"/>
    <mergeCell ref="J3:L3"/>
  </mergeCells>
  <printOptions horizontalCentered="1" verticalCentered="1"/>
  <pageMargins left="0.15748031496062992" right="0.6692913385826772" top="0.7874015748031497" bottom="0.7874015748031497" header="0" footer="0"/>
  <pageSetup horizontalDpi="600" verticalDpi="600" orientation="landscape" paperSize="9" scale="70" r:id="rId2"/>
  <rowBreaks count="1" manualBreakCount="1">
    <brk id="3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2023-05-30T01:57:04Z</cp:lastPrinted>
  <dcterms:created xsi:type="dcterms:W3CDTF">1998-12-16T07:54:46Z</dcterms:created>
  <dcterms:modified xsi:type="dcterms:W3CDTF">2023-09-25T06:13:46Z</dcterms:modified>
  <cp:category/>
  <cp:version/>
  <cp:contentType/>
  <cp:contentStatus/>
</cp:coreProperties>
</file>