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5" windowWidth="14175" windowHeight="5595" activeTab="0"/>
  </bookViews>
  <sheets>
    <sheet name="３－２－２" sheetId="1" r:id="rId1"/>
  </sheets>
  <externalReferences>
    <externalReference r:id="rId4"/>
  </externalReferences>
  <definedNames>
    <definedName name="datafile">#REF!</definedName>
    <definedName name="end">#REF!</definedName>
    <definedName name="_xlnm.Print_Area" localSheetId="0">'３－２－２'!$A$1:$N$67</definedName>
    <definedName name="_xlnm.Print_Titles" localSheetId="0">'３－２－２'!$B:$E</definedName>
    <definedName name="Q_02_総括表">#REF!</definedName>
    <definedName name="top">#REF!</definedName>
    <definedName name="テキスト１">'[1]ヘルプ'!$B$12</definedName>
    <definedName name="テキスト２">'[1]ヘルプ'!$B$31</definedName>
    <definedName name="てきすと２">'[1]ヘルプ'!$B$31</definedName>
    <definedName name="テキスト３">'[1]ヘルプ'!$B$72</definedName>
    <definedName name="表End">'[1]テキスト生成'!$H$12</definedName>
    <definedName name="表Top">'[1]テキスト生成'!$F$12</definedName>
  </definedNames>
  <calcPr fullCalcOnLoad="1"/>
</workbook>
</file>

<file path=xl/sharedStrings.xml><?xml version="1.0" encoding="utf-8"?>
<sst xmlns="http://schemas.openxmlformats.org/spreadsheetml/2006/main" count="120" uniqueCount="72">
  <si>
    <t xml:space="preserve"> </t>
  </si>
  <si>
    <t xml:space="preserve"> 非課税地積</t>
  </si>
  <si>
    <t xml:space="preserve"> 評価総地積</t>
  </si>
  <si>
    <t xml:space="preserve"> 法定免税点</t>
  </si>
  <si>
    <t xml:space="preserve"> 総　　　　　額</t>
  </si>
  <si>
    <t xml:space="preserve"> （ト）に係る</t>
  </si>
  <si>
    <t xml:space="preserve"> 未満のもの</t>
  </si>
  <si>
    <t xml:space="preserve"> 以上のもの</t>
  </si>
  <si>
    <t xml:space="preserve"> 課税標準額</t>
  </si>
  <si>
    <t xml:space="preserve"> 地　  目</t>
  </si>
  <si>
    <t xml:space="preserve"> （㎡）(ｲ)  </t>
  </si>
  <si>
    <t xml:space="preserve"> 平均価格</t>
  </si>
  <si>
    <t xml:space="preserve"> (ﾎ) / (ﾛ)</t>
  </si>
  <si>
    <t>３-２-２表　土地の概要に関する調（県計）（「概要調書」・土地第２表）</t>
  </si>
  <si>
    <t>宅地</t>
  </si>
  <si>
    <t>区　　分</t>
  </si>
  <si>
    <t xml:space="preserve">計 </t>
  </si>
  <si>
    <t>鉄軌道用地</t>
  </si>
  <si>
    <t>複合利用</t>
  </si>
  <si>
    <t>小規模住宅用地</t>
  </si>
  <si>
    <t>一般住宅用地</t>
  </si>
  <si>
    <t>住宅用地以外</t>
  </si>
  <si>
    <t>計</t>
  </si>
  <si>
    <t>田</t>
  </si>
  <si>
    <t>畑</t>
  </si>
  <si>
    <t>一般田</t>
  </si>
  <si>
    <t>一般畑</t>
  </si>
  <si>
    <t>介在田・市街化区域田</t>
  </si>
  <si>
    <t>介在畑・市街化区域畑</t>
  </si>
  <si>
    <t>小規模住宅用地</t>
  </si>
  <si>
    <t>一般住宅用地</t>
  </si>
  <si>
    <t xml:space="preserve">計 </t>
  </si>
  <si>
    <t>非住宅用地</t>
  </si>
  <si>
    <t>塩田</t>
  </si>
  <si>
    <t>鉱泉地</t>
  </si>
  <si>
    <t>池沼</t>
  </si>
  <si>
    <t>山林</t>
  </si>
  <si>
    <t>一般山林</t>
  </si>
  <si>
    <t>介在山林</t>
  </si>
  <si>
    <t>牧場</t>
  </si>
  <si>
    <t>原野</t>
  </si>
  <si>
    <t>ゴルフ場の用地</t>
  </si>
  <si>
    <t>遊園地等の用地</t>
  </si>
  <si>
    <t>単体利用</t>
  </si>
  <si>
    <t>雑種地</t>
  </si>
  <si>
    <t>その他の雑種地</t>
  </si>
  <si>
    <t>合計</t>
  </si>
  <si>
    <t>その他</t>
  </si>
  <si>
    <t>住宅用地</t>
  </si>
  <si>
    <t>勧告遊休田</t>
  </si>
  <si>
    <t>勧告遊休畑</t>
  </si>
  <si>
    <t xml:space="preserve"> 評価総筆数</t>
  </si>
  <si>
    <t xml:space="preserve"> 単位当たり価格</t>
  </si>
  <si>
    <t xml:space="preserve"> （円/㎡、円/千㎡）（注）(ﾜ) </t>
  </si>
  <si>
    <t>（注） 平均価格の単位
一般田畑山林、勧告遊休田畑：円／千㎡
その他：円／㎡</t>
  </si>
  <si>
    <t xml:space="preserve">区　　分 </t>
  </si>
  <si>
    <t>地　  目</t>
  </si>
  <si>
    <t xml:space="preserve"> （㎡）(ﾛ) </t>
  </si>
  <si>
    <t xml:space="preserve"> （㎡）(ﾊ) </t>
  </si>
  <si>
    <t xml:space="preserve"> （㎡）(ﾆ) </t>
  </si>
  <si>
    <t xml:space="preserve"> （千円）(ﾎ) </t>
  </si>
  <si>
    <t xml:space="preserve"> （千円）(ﾍ) </t>
  </si>
  <si>
    <t xml:space="preserve"> （千円）(ﾄ) </t>
  </si>
  <si>
    <t xml:space="preserve"> （千円）(ﾁ) </t>
  </si>
  <si>
    <t>決　　　　　定　　　　　価　　　　　格</t>
  </si>
  <si>
    <t>地　　　　　　   　　　　　　　　　積</t>
  </si>
  <si>
    <t>筆　　　　　              　　　　　　数</t>
  </si>
  <si>
    <t xml:space="preserve"> （筆）(ﾘ)</t>
  </si>
  <si>
    <t xml:space="preserve"> （筆）(ﾇ) </t>
  </si>
  <si>
    <t xml:space="preserve"> （筆）(ﾙ) </t>
  </si>
  <si>
    <t xml:space="preserve"> （筆）(ｦ) </t>
  </si>
  <si>
    <t xml:space="preserve"> 非課税地筆数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</si>
</sst>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;&quot;△ &quot;#,##0"/>
    <numFmt numFmtId="179" formatCode="&quot;¥&quot;#,##0;\-&quot;¥&quot;#,##0"/>
    <numFmt numFmtId="180" formatCode="&quot;¥&quot;#,##0;[Red]\-&quot;¥&quot;#,##0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Arial Unicode MS"/>
      <family val="3"/>
    </font>
    <font>
      <sz val="12"/>
      <color indexed="8"/>
      <name val="ＭＳ Ｐゴシック"/>
      <family val="3"/>
    </font>
    <font>
      <sz val="14"/>
      <color indexed="8"/>
      <name val="ＭＳ 明朝"/>
      <family val="1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Arial Unicode MS"/>
      <family val="3"/>
    </font>
    <font>
      <sz val="12"/>
      <color theme="1"/>
      <name val="ＭＳ Ｐゴシック"/>
      <family val="3"/>
    </font>
    <font>
      <sz val="14"/>
      <color theme="1"/>
      <name val="ＭＳ 明朝"/>
      <family val="1"/>
    </font>
    <font>
      <sz val="2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>
        <color indexed="8"/>
      </left>
      <right style="thin"/>
      <top style="thin"/>
      <bottom style="thin"/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 diagonalUp="1">
      <left style="double"/>
      <right style="thin"/>
      <top style="thin"/>
      <bottom style="thin"/>
      <diagonal style="thin"/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>
        <color indexed="8"/>
      </right>
      <top style="thin"/>
      <bottom style="thin"/>
      <diagonal style="thin"/>
    </border>
    <border diagonalUp="1">
      <left style="double">
        <color indexed="8"/>
      </left>
      <right style="thin"/>
      <top style="thin"/>
      <bottom style="thin"/>
      <diagonal style="thin">
        <color indexed="8"/>
      </diagonal>
    </border>
    <border diagonalUp="1">
      <left style="thin"/>
      <right style="thin"/>
      <top style="thin"/>
      <bottom style="thin"/>
      <diagonal style="thin">
        <color indexed="8"/>
      </diagonal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thin"/>
      <top style="thin"/>
      <bottom style="double"/>
    </border>
    <border diagonalUp="1">
      <left style="thin"/>
      <right style="thin"/>
      <top style="thin"/>
      <bottom style="double"/>
      <diagonal style="thin"/>
    </border>
    <border diagonalUp="1">
      <left style="thin"/>
      <right style="double">
        <color indexed="8"/>
      </right>
      <top style="thin"/>
      <bottom style="double"/>
      <diagonal style="thin"/>
    </border>
    <border diagonalUp="1">
      <left style="double">
        <color indexed="8"/>
      </left>
      <right style="thin"/>
      <top style="thin"/>
      <bottom style="double"/>
      <diagonal style="thin">
        <color indexed="8"/>
      </diagonal>
    </border>
    <border diagonalUp="1">
      <left style="thin"/>
      <right style="thin"/>
      <top style="thin"/>
      <bottom style="double"/>
      <diagonal style="thin">
        <color indexed="8"/>
      </diagonal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 style="thin"/>
      <top style="thin"/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double">
        <color indexed="8"/>
      </left>
      <right style="thin"/>
      <top style="thin"/>
      <bottom style="thin"/>
      <diagonal style="thin"/>
    </border>
    <border>
      <left style="double"/>
      <right style="thin"/>
      <top style="thin"/>
      <bottom style="thin"/>
    </border>
    <border diagonalUp="1">
      <left style="thin"/>
      <right>
        <color indexed="63"/>
      </right>
      <top style="thin"/>
      <bottom style="double"/>
      <diagonal style="thin"/>
    </border>
    <border diagonalUp="1">
      <left style="double">
        <color indexed="8"/>
      </left>
      <right style="thin"/>
      <top style="thin"/>
      <bottom style="double"/>
      <diagonal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7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/>
      <protection/>
    </xf>
    <xf numFmtId="0" fontId="49" fillId="0" borderId="0" xfId="0" applyFont="1" applyFill="1" applyAlignment="1">
      <alignment/>
    </xf>
    <xf numFmtId="0" fontId="48" fillId="0" borderId="10" xfId="0" applyFont="1" applyFill="1" applyBorder="1" applyAlignment="1" applyProtection="1">
      <alignment vertical="center"/>
      <protection/>
    </xf>
    <xf numFmtId="0" fontId="48" fillId="0" borderId="11" xfId="0" applyFont="1" applyFill="1" applyBorder="1" applyAlignment="1" applyProtection="1">
      <alignment vertical="center"/>
      <protection/>
    </xf>
    <xf numFmtId="0" fontId="48" fillId="0" borderId="12" xfId="0" applyFont="1" applyFill="1" applyBorder="1" applyAlignment="1" applyProtection="1">
      <alignment horizontal="right" vertical="center"/>
      <protection/>
    </xf>
    <xf numFmtId="0" fontId="48" fillId="0" borderId="13" xfId="0" applyFont="1" applyFill="1" applyBorder="1" applyAlignment="1" applyProtection="1">
      <alignment vertical="center"/>
      <protection/>
    </xf>
    <xf numFmtId="0" fontId="48" fillId="0" borderId="14" xfId="0" applyFont="1" applyFill="1" applyBorder="1" applyAlignment="1" applyProtection="1">
      <alignment vertical="center"/>
      <protection/>
    </xf>
    <xf numFmtId="0" fontId="48" fillId="0" borderId="15" xfId="0" applyFont="1" applyFill="1" applyBorder="1" applyAlignment="1" applyProtection="1">
      <alignment horizontal="center" vertical="center"/>
      <protection/>
    </xf>
    <xf numFmtId="0" fontId="48" fillId="0" borderId="16" xfId="0" applyFont="1" applyFill="1" applyBorder="1" applyAlignment="1" applyProtection="1">
      <alignment horizontal="center" vertical="center"/>
      <protection/>
    </xf>
    <xf numFmtId="0" fontId="48" fillId="0" borderId="17" xfId="0" applyFont="1" applyFill="1" applyBorder="1" applyAlignment="1" applyProtection="1">
      <alignment horizontal="center" vertical="center"/>
      <protection/>
    </xf>
    <xf numFmtId="0" fontId="48" fillId="0" borderId="18" xfId="0" applyFont="1" applyFill="1" applyBorder="1" applyAlignment="1" applyProtection="1">
      <alignment vertical="center"/>
      <protection/>
    </xf>
    <xf numFmtId="0" fontId="48" fillId="0" borderId="19" xfId="0" applyFont="1" applyFill="1" applyBorder="1" applyAlignment="1" applyProtection="1">
      <alignment vertical="center"/>
      <protection/>
    </xf>
    <xf numFmtId="0" fontId="48" fillId="0" borderId="20" xfId="0" applyFont="1" applyFill="1" applyBorder="1" applyAlignment="1" applyProtection="1">
      <alignment vertical="center"/>
      <protection/>
    </xf>
    <xf numFmtId="0" fontId="48" fillId="0" borderId="21" xfId="0" applyFont="1" applyFill="1" applyBorder="1" applyAlignment="1" applyProtection="1">
      <alignment horizontal="right" vertical="center"/>
      <protection/>
    </xf>
    <xf numFmtId="0" fontId="48" fillId="0" borderId="22" xfId="0" applyFont="1" applyFill="1" applyBorder="1" applyAlignment="1" applyProtection="1">
      <alignment horizontal="right" vertical="center"/>
      <protection/>
    </xf>
    <xf numFmtId="0" fontId="48" fillId="0" borderId="23" xfId="0" applyFont="1" applyFill="1" applyBorder="1" applyAlignment="1" applyProtection="1">
      <alignment horizontal="right" vertical="center"/>
      <protection/>
    </xf>
    <xf numFmtId="38" fontId="50" fillId="0" borderId="24" xfId="49" applyFont="1" applyFill="1" applyBorder="1" applyAlignment="1" quotePrefix="1">
      <alignment/>
    </xf>
    <xf numFmtId="38" fontId="50" fillId="0" borderId="25" xfId="49" applyFont="1" applyFill="1" applyBorder="1" applyAlignment="1" quotePrefix="1">
      <alignment/>
    </xf>
    <xf numFmtId="38" fontId="50" fillId="0" borderId="26" xfId="49" applyFont="1" applyFill="1" applyBorder="1" applyAlignment="1" quotePrefix="1">
      <alignment/>
    </xf>
    <xf numFmtId="38" fontId="50" fillId="0" borderId="27" xfId="49" applyFont="1" applyFill="1" applyBorder="1" applyAlignment="1" quotePrefix="1">
      <alignment/>
    </xf>
    <xf numFmtId="38" fontId="50" fillId="0" borderId="24" xfId="49" applyFont="1" applyFill="1" applyBorder="1" applyAlignment="1" quotePrefix="1">
      <alignment/>
    </xf>
    <xf numFmtId="0" fontId="48" fillId="0" borderId="28" xfId="0" applyFont="1" applyFill="1" applyBorder="1" applyAlignment="1" applyProtection="1">
      <alignment horizontal="distributed" vertical="center"/>
      <protection/>
    </xf>
    <xf numFmtId="38" fontId="50" fillId="0" borderId="29" xfId="49" applyFont="1" applyFill="1" applyBorder="1" applyAlignment="1" quotePrefix="1">
      <alignment horizontal="right" vertical="center"/>
    </xf>
    <xf numFmtId="0" fontId="48" fillId="0" borderId="30" xfId="0" applyFont="1" applyFill="1" applyBorder="1" applyAlignment="1" applyProtection="1">
      <alignment horizontal="distributed" vertical="center"/>
      <protection/>
    </xf>
    <xf numFmtId="38" fontId="50" fillId="0" borderId="31" xfId="49" applyFont="1" applyFill="1" applyBorder="1" applyAlignment="1" quotePrefix="1">
      <alignment/>
    </xf>
    <xf numFmtId="38" fontId="50" fillId="0" borderId="32" xfId="49" applyFont="1" applyFill="1" applyBorder="1" applyAlignment="1" quotePrefix="1">
      <alignment/>
    </xf>
    <xf numFmtId="38" fontId="50" fillId="0" borderId="33" xfId="49" applyFont="1" applyFill="1" applyBorder="1" applyAlignment="1" quotePrefix="1">
      <alignment horizontal="right" vertical="center"/>
    </xf>
    <xf numFmtId="38" fontId="50" fillId="0" borderId="34" xfId="49" applyFont="1" applyFill="1" applyBorder="1" applyAlignment="1" quotePrefix="1">
      <alignment horizontal="right" vertical="center"/>
    </xf>
    <xf numFmtId="38" fontId="50" fillId="0" borderId="35" xfId="49" applyFont="1" applyFill="1" applyBorder="1" applyAlignment="1" quotePrefix="1">
      <alignment/>
    </xf>
    <xf numFmtId="38" fontId="50" fillId="0" borderId="36" xfId="49" applyFont="1" applyFill="1" applyBorder="1" applyAlignment="1" quotePrefix="1">
      <alignment/>
    </xf>
    <xf numFmtId="0" fontId="48" fillId="0" borderId="37" xfId="0" applyFont="1" applyFill="1" applyBorder="1" applyAlignment="1" applyProtection="1">
      <alignment horizontal="distributed" vertical="center"/>
      <protection/>
    </xf>
    <xf numFmtId="38" fontId="50" fillId="0" borderId="32" xfId="49" applyFont="1" applyFill="1" applyBorder="1" applyAlignment="1" quotePrefix="1">
      <alignment/>
    </xf>
    <xf numFmtId="0" fontId="48" fillId="0" borderId="38" xfId="0" applyFont="1" applyFill="1" applyBorder="1" applyAlignment="1" applyProtection="1">
      <alignment horizontal="distributed" vertical="center"/>
      <protection/>
    </xf>
    <xf numFmtId="38" fontId="50" fillId="0" borderId="24" xfId="49" applyFont="1" applyFill="1" applyBorder="1" applyAlignment="1">
      <alignment/>
    </xf>
    <xf numFmtId="38" fontId="50" fillId="0" borderId="24" xfId="49" applyFont="1" applyFill="1" applyBorder="1" applyAlignment="1" quotePrefix="1">
      <alignment horizontal="right" vertical="center"/>
    </xf>
    <xf numFmtId="38" fontId="50" fillId="0" borderId="39" xfId="49" applyFont="1" applyFill="1" applyBorder="1" applyAlignment="1" quotePrefix="1">
      <alignment horizontal="right" vertical="center"/>
    </xf>
    <xf numFmtId="0" fontId="48" fillId="0" borderId="40" xfId="0" applyFont="1" applyFill="1" applyBorder="1" applyAlignment="1" applyProtection="1">
      <alignment horizontal="distributed" vertical="center"/>
      <protection/>
    </xf>
    <xf numFmtId="38" fontId="50" fillId="0" borderId="41" xfId="49" applyFont="1" applyFill="1" applyBorder="1" applyAlignment="1" quotePrefix="1">
      <alignment/>
    </xf>
    <xf numFmtId="38" fontId="50" fillId="0" borderId="39" xfId="49" applyFont="1" applyFill="1" applyBorder="1" applyAlignment="1" quotePrefix="1">
      <alignment/>
    </xf>
    <xf numFmtId="38" fontId="50" fillId="0" borderId="42" xfId="49" applyFont="1" applyFill="1" applyBorder="1" applyAlignment="1" quotePrefix="1">
      <alignment/>
    </xf>
    <xf numFmtId="38" fontId="50" fillId="0" borderId="43" xfId="49" applyFont="1" applyFill="1" applyBorder="1" applyAlignment="1" quotePrefix="1">
      <alignment horizontal="right" vertical="center"/>
    </xf>
    <xf numFmtId="38" fontId="50" fillId="0" borderId="44" xfId="49" applyFont="1" applyFill="1" applyBorder="1" applyAlignment="1" quotePrefix="1">
      <alignment horizontal="right" vertical="center"/>
    </xf>
    <xf numFmtId="38" fontId="50" fillId="0" borderId="45" xfId="49" applyFont="1" applyFill="1" applyBorder="1" applyAlignment="1" quotePrefix="1">
      <alignment/>
    </xf>
    <xf numFmtId="38" fontId="50" fillId="0" borderId="46" xfId="49" applyFont="1" applyFill="1" applyBorder="1" applyAlignment="1" quotePrefix="1">
      <alignment/>
    </xf>
    <xf numFmtId="38" fontId="50" fillId="0" borderId="26" xfId="49" applyNumberFormat="1" applyFont="1" applyFill="1" applyBorder="1" applyAlignment="1" quotePrefix="1">
      <alignment/>
    </xf>
    <xf numFmtId="38" fontId="50" fillId="0" borderId="47" xfId="49" applyNumberFormat="1" applyFont="1" applyFill="1" applyBorder="1" applyAlignment="1" quotePrefix="1">
      <alignment/>
    </xf>
    <xf numFmtId="38" fontId="50" fillId="0" borderId="48" xfId="49" applyNumberFormat="1" applyFont="1" applyFill="1" applyBorder="1" applyAlignment="1" quotePrefix="1">
      <alignment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Fill="1" applyAlignment="1" applyProtection="1">
      <alignment/>
      <protection/>
    </xf>
    <xf numFmtId="0" fontId="48" fillId="0" borderId="49" xfId="0" applyFont="1" applyFill="1" applyBorder="1" applyAlignment="1" applyProtection="1">
      <alignment horizontal="center" vertical="center"/>
      <protection/>
    </xf>
    <xf numFmtId="0" fontId="48" fillId="0" borderId="50" xfId="0" applyFont="1" applyFill="1" applyBorder="1" applyAlignment="1" applyProtection="1">
      <alignment horizontal="center" vertical="center"/>
      <protection/>
    </xf>
    <xf numFmtId="0" fontId="48" fillId="0" borderId="51" xfId="0" applyFont="1" applyFill="1" applyBorder="1" applyAlignment="1" applyProtection="1">
      <alignment horizontal="center" vertical="center"/>
      <protection/>
    </xf>
    <xf numFmtId="0" fontId="51" fillId="0" borderId="52" xfId="0" applyFont="1" applyFill="1" applyBorder="1" applyAlignment="1" applyProtection="1">
      <alignment horizontal="right" vertical="center"/>
      <protection/>
    </xf>
    <xf numFmtId="38" fontId="50" fillId="0" borderId="53" xfId="49" applyFont="1" applyFill="1" applyBorder="1" applyAlignment="1" quotePrefix="1">
      <alignment/>
    </xf>
    <xf numFmtId="38" fontId="50" fillId="0" borderId="27" xfId="49" applyFont="1" applyFill="1" applyBorder="1" applyAlignment="1">
      <alignment/>
    </xf>
    <xf numFmtId="176" fontId="48" fillId="0" borderId="0" xfId="0" applyNumberFormat="1" applyFont="1" applyFill="1" applyBorder="1" applyAlignment="1">
      <alignment/>
    </xf>
    <xf numFmtId="38" fontId="50" fillId="0" borderId="0" xfId="49" applyFont="1" applyFill="1" applyBorder="1" applyAlignment="1" quotePrefix="1">
      <alignment horizontal="right" vertical="center"/>
    </xf>
    <xf numFmtId="176" fontId="48" fillId="0" borderId="0" xfId="0" applyNumberFormat="1" applyFont="1" applyFill="1" applyBorder="1" applyAlignment="1">
      <alignment vertical="top" wrapText="1"/>
    </xf>
    <xf numFmtId="38" fontId="50" fillId="0" borderId="29" xfId="49" applyFont="1" applyFill="1" applyBorder="1" applyAlignment="1" quotePrefix="1">
      <alignment/>
    </xf>
    <xf numFmtId="38" fontId="50" fillId="0" borderId="33" xfId="49" applyFont="1" applyFill="1" applyBorder="1" applyAlignment="1" quotePrefix="1">
      <alignment/>
    </xf>
    <xf numFmtId="38" fontId="50" fillId="0" borderId="54" xfId="49" applyFont="1" applyFill="1" applyBorder="1" applyAlignment="1" quotePrefix="1">
      <alignment/>
    </xf>
    <xf numFmtId="38" fontId="50" fillId="0" borderId="55" xfId="49" applyFont="1" applyFill="1" applyBorder="1" applyAlignment="1">
      <alignment/>
    </xf>
    <xf numFmtId="38" fontId="50" fillId="0" borderId="56" xfId="49" applyFont="1" applyFill="1" applyBorder="1" applyAlignment="1" quotePrefix="1">
      <alignment/>
    </xf>
    <xf numFmtId="38" fontId="50" fillId="0" borderId="42" xfId="49" applyFont="1" applyFill="1" applyBorder="1" applyAlignment="1" quotePrefix="1">
      <alignment/>
    </xf>
    <xf numFmtId="38" fontId="50" fillId="0" borderId="43" xfId="49" applyFont="1" applyFill="1" applyBorder="1" applyAlignment="1" quotePrefix="1">
      <alignment/>
    </xf>
    <xf numFmtId="38" fontId="50" fillId="0" borderId="57" xfId="49" applyFont="1" applyFill="1" applyBorder="1" applyAlignment="1" quotePrefix="1">
      <alignment/>
    </xf>
    <xf numFmtId="38" fontId="50" fillId="0" borderId="58" xfId="49" applyFont="1" applyFill="1" applyBorder="1" applyAlignment="1">
      <alignment/>
    </xf>
    <xf numFmtId="38" fontId="50" fillId="0" borderId="25" xfId="49" applyFont="1" applyFill="1" applyBorder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8" fillId="0" borderId="59" xfId="0" applyFont="1" applyFill="1" applyBorder="1" applyAlignment="1" applyProtection="1">
      <alignment horizontal="distributed" vertical="center" indent="1"/>
      <protection/>
    </xf>
    <xf numFmtId="0" fontId="48" fillId="0" borderId="60" xfId="0" applyFont="1" applyFill="1" applyBorder="1" applyAlignment="1" applyProtection="1">
      <alignment horizontal="distributed" vertical="center" indent="1"/>
      <protection/>
    </xf>
    <xf numFmtId="0" fontId="48" fillId="0" borderId="61" xfId="0" applyFont="1" applyFill="1" applyBorder="1" applyAlignment="1" applyProtection="1">
      <alignment horizontal="distributed" vertical="center" indent="1"/>
      <protection/>
    </xf>
    <xf numFmtId="0" fontId="48" fillId="0" borderId="18" xfId="0" applyFont="1" applyFill="1" applyBorder="1" applyAlignment="1" applyProtection="1">
      <alignment horizontal="distributed" vertical="center" indent="1"/>
      <protection/>
    </xf>
    <xf numFmtId="0" fontId="48" fillId="0" borderId="19" xfId="0" applyFont="1" applyFill="1" applyBorder="1" applyAlignment="1" applyProtection="1">
      <alignment horizontal="distributed" vertical="center" indent="1"/>
      <protection/>
    </xf>
    <xf numFmtId="0" fontId="48" fillId="0" borderId="20" xfId="0" applyFont="1" applyFill="1" applyBorder="1" applyAlignment="1" applyProtection="1">
      <alignment horizontal="distributed" vertical="center" indent="1"/>
      <protection/>
    </xf>
    <xf numFmtId="0" fontId="48" fillId="0" borderId="62" xfId="0" applyFont="1" applyFill="1" applyBorder="1" applyAlignment="1" applyProtection="1">
      <alignment horizontal="center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48" fillId="0" borderId="63" xfId="0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distributed" vertical="center" indent="1"/>
      <protection/>
    </xf>
    <xf numFmtId="0" fontId="48" fillId="0" borderId="11" xfId="0" applyFont="1" applyFill="1" applyBorder="1" applyAlignment="1" applyProtection="1">
      <alignment horizontal="distributed" vertical="center" indent="1"/>
      <protection/>
    </xf>
    <xf numFmtId="0" fontId="48" fillId="0" borderId="12" xfId="0" applyFont="1" applyFill="1" applyBorder="1" applyAlignment="1" applyProtection="1">
      <alignment horizontal="distributed" vertical="center" indent="1"/>
      <protection/>
    </xf>
    <xf numFmtId="0" fontId="48" fillId="0" borderId="39" xfId="0" applyFont="1" applyFill="1" applyBorder="1" applyAlignment="1" applyProtection="1">
      <alignment horizontal="distributed" vertical="center" indent="1"/>
      <protection/>
    </xf>
    <xf numFmtId="0" fontId="48" fillId="0" borderId="41" xfId="0" applyFont="1" applyFill="1" applyBorder="1" applyAlignment="1" applyProtection="1">
      <alignment horizontal="distributed" vertical="center" indent="1"/>
      <protection/>
    </xf>
    <xf numFmtId="0" fontId="48" fillId="0" borderId="64" xfId="0" applyFont="1" applyFill="1" applyBorder="1" applyAlignment="1" applyProtection="1">
      <alignment horizontal="distributed" vertical="center" indent="1"/>
      <protection/>
    </xf>
    <xf numFmtId="176" fontId="48" fillId="0" borderId="0" xfId="0" applyNumberFormat="1" applyFont="1" applyFill="1" applyBorder="1" applyAlignment="1">
      <alignment horizontal="left" vertical="top" wrapText="1"/>
    </xf>
    <xf numFmtId="0" fontId="48" fillId="0" borderId="65" xfId="0" applyFont="1" applyFill="1" applyBorder="1" applyAlignment="1" applyProtection="1">
      <alignment horizontal="distributed" vertical="center"/>
      <protection/>
    </xf>
    <xf numFmtId="0" fontId="48" fillId="0" borderId="66" xfId="0" applyFont="1" applyFill="1" applyBorder="1" applyAlignment="1" applyProtection="1">
      <alignment horizontal="distributed" vertical="center"/>
      <protection/>
    </xf>
    <xf numFmtId="0" fontId="48" fillId="0" borderId="67" xfId="0" applyFont="1" applyFill="1" applyBorder="1" applyAlignment="1" applyProtection="1">
      <alignment horizontal="distributed" vertical="center"/>
      <protection/>
    </xf>
    <xf numFmtId="0" fontId="48" fillId="0" borderId="68" xfId="0" applyFont="1" applyFill="1" applyBorder="1" applyAlignment="1" applyProtection="1">
      <alignment horizontal="center" vertical="center"/>
      <protection/>
    </xf>
    <xf numFmtId="0" fontId="48" fillId="0" borderId="69" xfId="0" applyFont="1" applyFill="1" applyBorder="1" applyAlignment="1" applyProtection="1">
      <alignment horizontal="center" vertical="center"/>
      <protection/>
    </xf>
    <xf numFmtId="0" fontId="48" fillId="0" borderId="70" xfId="0" applyFont="1" applyFill="1" applyBorder="1" applyAlignment="1" applyProtection="1">
      <alignment horizontal="distributed" vertical="center" indent="1"/>
      <protection/>
    </xf>
    <xf numFmtId="0" fontId="48" fillId="0" borderId="71" xfId="0" applyFont="1" applyFill="1" applyBorder="1" applyAlignment="1" applyProtection="1">
      <alignment horizontal="distributed" vertical="center" indent="1"/>
      <protection/>
    </xf>
    <xf numFmtId="0" fontId="48" fillId="0" borderId="72" xfId="0" applyFont="1" applyFill="1" applyBorder="1" applyAlignment="1" applyProtection="1">
      <alignment horizontal="distributed" vertical="center" indent="1"/>
      <protection/>
    </xf>
    <xf numFmtId="0" fontId="48" fillId="0" borderId="73" xfId="0" applyFont="1" applyFill="1" applyBorder="1" applyAlignment="1" applyProtection="1">
      <alignment horizontal="distributed" vertical="center" indent="1"/>
      <protection/>
    </xf>
    <xf numFmtId="0" fontId="48" fillId="0" borderId="74" xfId="0" applyFont="1" applyFill="1" applyBorder="1" applyAlignment="1" applyProtection="1">
      <alignment horizontal="distributed" vertical="center" indent="1"/>
      <protection/>
    </xf>
    <xf numFmtId="0" fontId="48" fillId="0" borderId="75" xfId="0" applyFont="1" applyFill="1" applyBorder="1" applyAlignment="1" applyProtection="1">
      <alignment horizontal="distributed" vertical="center" indent="1"/>
      <protection/>
    </xf>
    <xf numFmtId="0" fontId="48" fillId="0" borderId="76" xfId="0" applyFont="1" applyFill="1" applyBorder="1" applyAlignment="1" applyProtection="1">
      <alignment horizontal="center" vertical="center"/>
      <protection/>
    </xf>
    <xf numFmtId="0" fontId="48" fillId="0" borderId="66" xfId="0" applyFont="1" applyFill="1" applyBorder="1" applyAlignment="1" applyProtection="1">
      <alignment horizontal="center" vertical="center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1" xfId="0" applyFont="1" applyFill="1" applyBorder="1" applyAlignment="1" applyProtection="1">
      <alignment horizontal="center" vertical="center"/>
      <protection/>
    </xf>
    <xf numFmtId="0" fontId="48" fillId="0" borderId="64" xfId="0" applyFont="1" applyFill="1" applyBorder="1" applyAlignment="1" applyProtection="1">
      <alignment horizontal="center" vertical="center"/>
      <protection/>
    </xf>
    <xf numFmtId="0" fontId="48" fillId="0" borderId="53" xfId="0" applyFont="1" applyFill="1" applyBorder="1" applyAlignment="1" applyProtection="1">
      <alignment horizontal="distributed" vertical="center" indent="1"/>
      <protection/>
    </xf>
    <xf numFmtId="0" fontId="48" fillId="0" borderId="77" xfId="0" applyFont="1" applyFill="1" applyBorder="1" applyAlignment="1" applyProtection="1">
      <alignment horizontal="distributed" vertical="center" indent="1"/>
      <protection/>
    </xf>
    <xf numFmtId="0" fontId="48" fillId="0" borderId="78" xfId="0" applyFont="1" applyFill="1" applyBorder="1" applyAlignment="1" applyProtection="1">
      <alignment horizontal="distributed" vertical="center" indent="1"/>
      <protection/>
    </xf>
    <xf numFmtId="0" fontId="48" fillId="0" borderId="79" xfId="0" applyFont="1" applyFill="1" applyBorder="1" applyAlignment="1" applyProtection="1">
      <alignment horizontal="distributed" vertical="center" indent="1"/>
      <protection/>
    </xf>
    <xf numFmtId="0" fontId="48" fillId="0" borderId="80" xfId="0" applyFont="1" applyFill="1" applyBorder="1" applyAlignment="1" applyProtection="1">
      <alignment horizontal="distributed" vertical="center" indent="1"/>
      <protection/>
    </xf>
    <xf numFmtId="0" fontId="48" fillId="0" borderId="81" xfId="0" applyFont="1" applyFill="1" applyBorder="1" applyAlignment="1" applyProtection="1">
      <alignment horizontal="distributed" vertical="center" indent="1"/>
      <protection/>
    </xf>
    <xf numFmtId="0" fontId="48" fillId="0" borderId="82" xfId="0" applyFont="1" applyFill="1" applyBorder="1" applyAlignment="1" applyProtection="1">
      <alignment horizontal="center" vertical="center"/>
      <protection/>
    </xf>
    <xf numFmtId="0" fontId="52" fillId="0" borderId="83" xfId="0" applyFont="1" applyFill="1" applyBorder="1" applyAlignment="1">
      <alignment/>
    </xf>
    <xf numFmtId="0" fontId="52" fillId="0" borderId="26" xfId="0" applyFont="1" applyFill="1" applyBorder="1" applyAlignment="1">
      <alignment/>
    </xf>
    <xf numFmtId="0" fontId="48" fillId="0" borderId="82" xfId="0" applyFont="1" applyFill="1" applyBorder="1" applyAlignment="1" applyProtection="1">
      <alignment horizontal="center" vertical="center" textRotation="255"/>
      <protection/>
    </xf>
    <xf numFmtId="0" fontId="52" fillId="0" borderId="83" xfId="0" applyFont="1" applyFill="1" applyBorder="1" applyAlignment="1">
      <alignment vertical="center" textRotation="255"/>
    </xf>
    <xf numFmtId="0" fontId="52" fillId="0" borderId="26" xfId="0" applyFont="1" applyFill="1" applyBorder="1" applyAlignment="1">
      <alignment vertical="center" textRotation="255"/>
    </xf>
    <xf numFmtId="0" fontId="48" fillId="0" borderId="84" xfId="0" applyFont="1" applyFill="1" applyBorder="1" applyAlignment="1" applyProtection="1">
      <alignment horizontal="distributed" vertical="center" indent="1"/>
      <protection/>
    </xf>
    <xf numFmtId="0" fontId="48" fillId="0" borderId="85" xfId="0" applyFont="1" applyFill="1" applyBorder="1" applyAlignment="1" applyProtection="1">
      <alignment horizontal="distributed" vertical="center" indent="1"/>
      <protection/>
    </xf>
    <xf numFmtId="0" fontId="48" fillId="0" borderId="86" xfId="0" applyFont="1" applyFill="1" applyBorder="1" applyAlignment="1" applyProtection="1">
      <alignment horizontal="distributed" vertical="center" indent="1"/>
      <protection/>
    </xf>
    <xf numFmtId="0" fontId="48" fillId="0" borderId="63" xfId="0" applyFont="1" applyFill="1" applyBorder="1" applyAlignment="1" applyProtection="1">
      <alignment horizontal="distributed" vertical="center" indent="1"/>
      <protection/>
    </xf>
    <xf numFmtId="0" fontId="48" fillId="0" borderId="87" xfId="0" applyFont="1" applyFill="1" applyBorder="1" applyAlignment="1" applyProtection="1">
      <alignment horizontal="distributed" vertical="center" indent="1"/>
      <protection/>
    </xf>
    <xf numFmtId="49" fontId="53" fillId="0" borderId="0" xfId="0" applyNumberFormat="1" applyFont="1" applyFill="1" applyAlignment="1">
      <alignment horizontal="center" vertical="center" textRotation="180"/>
    </xf>
    <xf numFmtId="0" fontId="48" fillId="0" borderId="88" xfId="0" applyFont="1" applyFill="1" applyBorder="1" applyAlignment="1" applyProtection="1">
      <alignment horizontal="distributed" vertical="center" indent="1"/>
      <protection/>
    </xf>
    <xf numFmtId="0" fontId="48" fillId="0" borderId="89" xfId="0" applyFont="1" applyFill="1" applyBorder="1" applyAlignment="1" applyProtection="1">
      <alignment horizontal="distributed" vertical="center" indent="1"/>
      <protection/>
    </xf>
    <xf numFmtId="49" fontId="53" fillId="0" borderId="0" xfId="0" applyNumberFormat="1" applyFont="1" applyFill="1" applyAlignment="1">
      <alignment vertical="center" textRotation="180"/>
    </xf>
    <xf numFmtId="0" fontId="48" fillId="0" borderId="84" xfId="0" applyFont="1" applyFill="1" applyBorder="1" applyAlignment="1" applyProtection="1">
      <alignment horizontal="center" vertical="center"/>
      <protection/>
    </xf>
    <xf numFmtId="0" fontId="48" fillId="0" borderId="90" xfId="0" applyFont="1" applyFill="1" applyBorder="1" applyAlignment="1" applyProtection="1">
      <alignment horizontal="center" vertical="center"/>
      <protection/>
    </xf>
    <xf numFmtId="0" fontId="48" fillId="0" borderId="91" xfId="0" applyFont="1" applyFill="1" applyBorder="1" applyAlignment="1" applyProtection="1">
      <alignment horizontal="center" vertical="center"/>
      <protection/>
    </xf>
    <xf numFmtId="0" fontId="48" fillId="0" borderId="86" xfId="0" applyFont="1" applyFill="1" applyBorder="1" applyAlignment="1" applyProtection="1">
      <alignment horizontal="center" vertical="center"/>
      <protection/>
    </xf>
    <xf numFmtId="0" fontId="48" fillId="0" borderId="15" xfId="0" applyFont="1" applyFill="1" applyBorder="1" applyAlignment="1" applyProtection="1">
      <alignment horizontal="center" vertical="center"/>
      <protection/>
    </xf>
    <xf numFmtId="0" fontId="48" fillId="0" borderId="92" xfId="0" applyFont="1" applyFill="1" applyBorder="1" applyAlignment="1" applyProtection="1">
      <alignment horizontal="center" vertical="center"/>
      <protection/>
    </xf>
    <xf numFmtId="0" fontId="48" fillId="0" borderId="24" xfId="0" applyFont="1" applyFill="1" applyBorder="1" applyAlignment="1" applyProtection="1">
      <alignment horizontal="center" vertical="center"/>
      <protection/>
    </xf>
    <xf numFmtId="0" fontId="48" fillId="0" borderId="93" xfId="0" applyFont="1" applyFill="1" applyBorder="1" applyAlignment="1" applyProtection="1">
      <alignment horizontal="center" vertical="center"/>
      <protection/>
    </xf>
    <xf numFmtId="0" fontId="48" fillId="0" borderId="94" xfId="0" applyFont="1" applyFill="1" applyBorder="1" applyAlignment="1" applyProtection="1">
      <alignment horizontal="center" vertical="center"/>
      <protection/>
    </xf>
    <xf numFmtId="0" fontId="48" fillId="0" borderId="95" xfId="0" applyFont="1" applyFill="1" applyBorder="1" applyAlignment="1" applyProtection="1">
      <alignment horizontal="center" vertical="center"/>
      <protection/>
    </xf>
    <xf numFmtId="0" fontId="48" fillId="0" borderId="96" xfId="0" applyFont="1" applyFill="1" applyBorder="1" applyAlignment="1" applyProtection="1">
      <alignment horizontal="center" vertical="center"/>
      <protection/>
    </xf>
    <xf numFmtId="0" fontId="48" fillId="0" borderId="97" xfId="0" applyFont="1" applyFill="1" applyBorder="1" applyAlignment="1" applyProtection="1">
      <alignment horizontal="center" vertical="center"/>
      <protection/>
    </xf>
    <xf numFmtId="0" fontId="48" fillId="0" borderId="98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5</xdr:col>
      <xdr:colOff>47625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43100" y="438150"/>
          <a:ext cx="5876925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34</xdr:row>
      <xdr:rowOff>0</xdr:rowOff>
    </xdr:from>
    <xdr:to>
      <xdr:col>5</xdr:col>
      <xdr:colOff>47625</xdr:colOff>
      <xdr:row>38</xdr:row>
      <xdr:rowOff>0</xdr:rowOff>
    </xdr:to>
    <xdr:sp>
      <xdr:nvSpPr>
        <xdr:cNvPr id="2" name="Line 11"/>
        <xdr:cNvSpPr>
          <a:spLocks/>
        </xdr:cNvSpPr>
      </xdr:nvSpPr>
      <xdr:spPr>
        <a:xfrm>
          <a:off x="1943100" y="14897100"/>
          <a:ext cx="5876925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</xdr:col>
      <xdr:colOff>9525</xdr:colOff>
      <xdr:row>34</xdr:row>
      <xdr:rowOff>0</xdr:rowOff>
    </xdr:from>
    <xdr:to>
      <xdr:col>5</xdr:col>
      <xdr:colOff>47625</xdr:colOff>
      <xdr:row>38</xdr:row>
      <xdr:rowOff>0</xdr:rowOff>
    </xdr:to>
    <xdr:sp>
      <xdr:nvSpPr>
        <xdr:cNvPr id="3" name="Line 12"/>
        <xdr:cNvSpPr>
          <a:spLocks/>
        </xdr:cNvSpPr>
      </xdr:nvSpPr>
      <xdr:spPr>
        <a:xfrm>
          <a:off x="1943100" y="14897100"/>
          <a:ext cx="5876925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17000AY\&#31246;&#25919;&#29677;\&#32113;&#35336;&#25903;&#25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テキスト生成"/>
      <sheetName val="データ"/>
      <sheetName val="設定"/>
      <sheetName val="該当なし"/>
      <sheetName val="データ2"/>
      <sheetName val="設定2"/>
      <sheetName val="ヘルプ"/>
    </sheetNames>
    <sheetDataSet>
      <sheetData sheetId="0">
        <row r="12">
          <cell r="F12">
            <v>1</v>
          </cell>
          <cell r="H12">
            <v>5</v>
          </cell>
        </row>
      </sheetData>
      <sheetData sheetId="6">
        <row r="12">
          <cell r="B12" t="str">
            <v>統計支援1号</v>
          </cell>
        </row>
        <row r="31">
          <cell r="B31" t="str">
            <v>統計支援２号</v>
          </cell>
        </row>
        <row r="72">
          <cell r="B72" t="str">
            <v>使用上の注意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BreakPreview" zoomScale="55" zoomScaleNormal="75" zoomScaleSheetLayoutView="55" zoomScalePageLayoutView="0" workbookViewId="0" topLeftCell="A1">
      <selection activeCell="A1" sqref="A1:A33"/>
    </sheetView>
  </sheetViews>
  <sheetFormatPr defaultColWidth="8.66015625" defaultRowHeight="30" customHeight="1"/>
  <cols>
    <col min="1" max="1" width="16.91015625" style="71" customWidth="1"/>
    <col min="2" max="2" width="9.83203125" style="73" customWidth="1"/>
    <col min="3" max="3" width="10" style="73" customWidth="1"/>
    <col min="4" max="4" width="11.08203125" style="73" customWidth="1"/>
    <col min="5" max="5" width="20.16015625" style="73" customWidth="1"/>
    <col min="6" max="13" width="20.66015625" style="4" customWidth="1"/>
    <col min="14" max="14" width="3.66015625" style="4" customWidth="1"/>
    <col min="15" max="15" width="10.16015625" style="4" bestFit="1" customWidth="1"/>
    <col min="16" max="16" width="8.91015625" style="4" bestFit="1" customWidth="1"/>
    <col min="17" max="16384" width="8.83203125" style="4" customWidth="1"/>
  </cols>
  <sheetData>
    <row r="1" spans="1:13" ht="34.5" customHeight="1">
      <c r="A1" s="126"/>
      <c r="B1" s="1" t="s">
        <v>13</v>
      </c>
      <c r="C1" s="1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34.5" customHeight="1">
      <c r="A2" s="126"/>
      <c r="B2" s="5"/>
      <c r="C2" s="6"/>
      <c r="D2" s="6"/>
      <c r="E2" s="7" t="s">
        <v>55</v>
      </c>
      <c r="F2" s="136" t="s">
        <v>65</v>
      </c>
      <c r="G2" s="137"/>
      <c r="H2" s="137"/>
      <c r="I2" s="139"/>
      <c r="J2" s="136" t="s">
        <v>64</v>
      </c>
      <c r="K2" s="137"/>
      <c r="L2" s="137"/>
      <c r="M2" s="138"/>
    </row>
    <row r="3" spans="1:13" ht="34.5" customHeight="1">
      <c r="A3" s="126"/>
      <c r="B3" s="8" t="s">
        <v>0</v>
      </c>
      <c r="C3" s="2"/>
      <c r="D3" s="2"/>
      <c r="E3" s="9"/>
      <c r="F3" s="93" t="s">
        <v>1</v>
      </c>
      <c r="G3" s="134" t="s">
        <v>2</v>
      </c>
      <c r="H3" s="10" t="s">
        <v>3</v>
      </c>
      <c r="I3" s="10" t="s">
        <v>3</v>
      </c>
      <c r="J3" s="93" t="s">
        <v>4</v>
      </c>
      <c r="K3" s="10" t="s">
        <v>3</v>
      </c>
      <c r="L3" s="10" t="s">
        <v>3</v>
      </c>
      <c r="M3" s="11" t="s">
        <v>5</v>
      </c>
    </row>
    <row r="4" spans="1:13" ht="34.5" customHeight="1">
      <c r="A4" s="126"/>
      <c r="B4" s="8" t="s">
        <v>0</v>
      </c>
      <c r="C4" s="2"/>
      <c r="D4" s="2"/>
      <c r="E4" s="9"/>
      <c r="F4" s="94"/>
      <c r="G4" s="135"/>
      <c r="H4" s="10" t="s">
        <v>6</v>
      </c>
      <c r="I4" s="10" t="s">
        <v>7</v>
      </c>
      <c r="J4" s="94"/>
      <c r="K4" s="10" t="s">
        <v>6</v>
      </c>
      <c r="L4" s="10" t="s">
        <v>7</v>
      </c>
      <c r="M4" s="12" t="s">
        <v>8</v>
      </c>
    </row>
    <row r="5" spans="1:13" ht="34.5" customHeight="1" thickBot="1">
      <c r="A5" s="126"/>
      <c r="B5" s="13" t="s">
        <v>56</v>
      </c>
      <c r="C5" s="14"/>
      <c r="D5" s="14"/>
      <c r="E5" s="15"/>
      <c r="F5" s="16" t="s">
        <v>10</v>
      </c>
      <c r="G5" s="17" t="s">
        <v>57</v>
      </c>
      <c r="H5" s="17" t="s">
        <v>58</v>
      </c>
      <c r="I5" s="17" t="s">
        <v>59</v>
      </c>
      <c r="J5" s="16" t="s">
        <v>60</v>
      </c>
      <c r="K5" s="17" t="s">
        <v>61</v>
      </c>
      <c r="L5" s="17" t="s">
        <v>62</v>
      </c>
      <c r="M5" s="18" t="s">
        <v>63</v>
      </c>
    </row>
    <row r="6" spans="1:13" ht="34.5" customHeight="1" thickTop="1">
      <c r="A6" s="126"/>
      <c r="B6" s="80" t="s">
        <v>23</v>
      </c>
      <c r="C6" s="95" t="s">
        <v>25</v>
      </c>
      <c r="D6" s="96"/>
      <c r="E6" s="97"/>
      <c r="F6" s="19">
        <v>11353453</v>
      </c>
      <c r="G6" s="19">
        <v>821167666</v>
      </c>
      <c r="H6" s="19">
        <v>34917994</v>
      </c>
      <c r="I6" s="19">
        <v>786249672</v>
      </c>
      <c r="J6" s="20">
        <v>82997981</v>
      </c>
      <c r="K6" s="21">
        <v>3297488</v>
      </c>
      <c r="L6" s="21">
        <v>79700493</v>
      </c>
      <c r="M6" s="21">
        <v>79552418</v>
      </c>
    </row>
    <row r="7" spans="1:13" ht="34.5" customHeight="1">
      <c r="A7" s="126"/>
      <c r="B7" s="81"/>
      <c r="C7" s="86" t="s">
        <v>49</v>
      </c>
      <c r="D7" s="87"/>
      <c r="E7" s="88"/>
      <c r="F7" s="19">
        <v>0</v>
      </c>
      <c r="G7" s="19">
        <v>2763</v>
      </c>
      <c r="H7" s="19">
        <v>0</v>
      </c>
      <c r="I7" s="19">
        <v>2763</v>
      </c>
      <c r="J7" s="20">
        <v>538</v>
      </c>
      <c r="K7" s="21">
        <v>0</v>
      </c>
      <c r="L7" s="21">
        <v>538</v>
      </c>
      <c r="M7" s="21">
        <v>538</v>
      </c>
    </row>
    <row r="8" spans="1:13" ht="34.5" customHeight="1">
      <c r="A8" s="126"/>
      <c r="B8" s="82"/>
      <c r="C8" s="86" t="s">
        <v>27</v>
      </c>
      <c r="D8" s="87"/>
      <c r="E8" s="88"/>
      <c r="F8" s="19">
        <v>389427</v>
      </c>
      <c r="G8" s="19">
        <v>2482342</v>
      </c>
      <c r="H8" s="19">
        <v>44610</v>
      </c>
      <c r="I8" s="19">
        <v>2437732</v>
      </c>
      <c r="J8" s="22">
        <v>26092319</v>
      </c>
      <c r="K8" s="23">
        <v>67050</v>
      </c>
      <c r="L8" s="23">
        <v>26025269</v>
      </c>
      <c r="M8" s="23">
        <v>8482314</v>
      </c>
    </row>
    <row r="9" spans="1:13" ht="34.5" customHeight="1">
      <c r="A9" s="126"/>
      <c r="B9" s="127" t="s">
        <v>24</v>
      </c>
      <c r="C9" s="86" t="s">
        <v>26</v>
      </c>
      <c r="D9" s="87"/>
      <c r="E9" s="88"/>
      <c r="F9" s="19">
        <v>8097585</v>
      </c>
      <c r="G9" s="19">
        <v>575395847</v>
      </c>
      <c r="H9" s="19">
        <v>39190185</v>
      </c>
      <c r="I9" s="19">
        <v>536205662</v>
      </c>
      <c r="J9" s="22">
        <v>33768938</v>
      </c>
      <c r="K9" s="23">
        <v>2226021</v>
      </c>
      <c r="L9" s="23">
        <v>31542917</v>
      </c>
      <c r="M9" s="23">
        <v>31677195</v>
      </c>
    </row>
    <row r="10" spans="1:13" ht="34.5" customHeight="1">
      <c r="A10" s="126"/>
      <c r="B10" s="81"/>
      <c r="C10" s="86" t="s">
        <v>50</v>
      </c>
      <c r="D10" s="87"/>
      <c r="E10" s="88"/>
      <c r="F10" s="19">
        <v>0</v>
      </c>
      <c r="G10" s="19">
        <v>1605</v>
      </c>
      <c r="H10" s="19">
        <v>1605</v>
      </c>
      <c r="I10" s="19">
        <v>0</v>
      </c>
      <c r="J10" s="22">
        <v>155</v>
      </c>
      <c r="K10" s="23">
        <v>155</v>
      </c>
      <c r="L10" s="23">
        <v>0</v>
      </c>
      <c r="M10" s="23">
        <v>0</v>
      </c>
    </row>
    <row r="11" spans="1:13" ht="34.5" customHeight="1">
      <c r="A11" s="126"/>
      <c r="B11" s="128"/>
      <c r="C11" s="74" t="s">
        <v>28</v>
      </c>
      <c r="D11" s="75"/>
      <c r="E11" s="76"/>
      <c r="F11" s="19">
        <v>249192</v>
      </c>
      <c r="G11" s="19">
        <v>10678678</v>
      </c>
      <c r="H11" s="19">
        <v>49525</v>
      </c>
      <c r="I11" s="19">
        <v>10629153</v>
      </c>
      <c r="J11" s="22">
        <v>297457821</v>
      </c>
      <c r="K11" s="23">
        <v>195880</v>
      </c>
      <c r="L11" s="23">
        <v>297261941</v>
      </c>
      <c r="M11" s="23">
        <v>91060720</v>
      </c>
    </row>
    <row r="12" spans="1:13" ht="34.5" customHeight="1">
      <c r="A12" s="126"/>
      <c r="B12" s="101" t="s">
        <v>14</v>
      </c>
      <c r="C12" s="129" t="s">
        <v>48</v>
      </c>
      <c r="D12" s="130"/>
      <c r="E12" s="24" t="s">
        <v>29</v>
      </c>
      <c r="F12" s="25">
        <v>0</v>
      </c>
      <c r="G12" s="19">
        <v>343017266</v>
      </c>
      <c r="H12" s="19">
        <v>12213866</v>
      </c>
      <c r="I12" s="19">
        <v>330803400</v>
      </c>
      <c r="J12" s="22">
        <v>16986227576</v>
      </c>
      <c r="K12" s="23">
        <v>96694364</v>
      </c>
      <c r="L12" s="23">
        <v>16889533212</v>
      </c>
      <c r="M12" s="23">
        <v>2797786871</v>
      </c>
    </row>
    <row r="13" spans="1:13" ht="34.5" customHeight="1">
      <c r="A13" s="126"/>
      <c r="B13" s="102"/>
      <c r="C13" s="131"/>
      <c r="D13" s="132"/>
      <c r="E13" s="26" t="s">
        <v>30</v>
      </c>
      <c r="F13" s="25">
        <v>0</v>
      </c>
      <c r="G13" s="19">
        <v>175411738</v>
      </c>
      <c r="H13" s="19">
        <v>884932</v>
      </c>
      <c r="I13" s="19">
        <v>174526806</v>
      </c>
      <c r="J13" s="22">
        <v>2692258558</v>
      </c>
      <c r="K13" s="23">
        <v>4298421</v>
      </c>
      <c r="L13" s="23">
        <v>2687960137</v>
      </c>
      <c r="M13" s="23">
        <v>892582868</v>
      </c>
    </row>
    <row r="14" spans="1:13" ht="34.5" customHeight="1">
      <c r="A14" s="126"/>
      <c r="B14" s="81"/>
      <c r="C14" s="133" t="s">
        <v>32</v>
      </c>
      <c r="D14" s="133"/>
      <c r="E14" s="103"/>
      <c r="F14" s="25">
        <v>0</v>
      </c>
      <c r="G14" s="19">
        <v>251499987</v>
      </c>
      <c r="H14" s="19">
        <v>324740</v>
      </c>
      <c r="I14" s="19">
        <v>251175247</v>
      </c>
      <c r="J14" s="22">
        <v>8123932263</v>
      </c>
      <c r="K14" s="23">
        <v>920008</v>
      </c>
      <c r="L14" s="23">
        <v>8123012255</v>
      </c>
      <c r="M14" s="23">
        <v>5151768497</v>
      </c>
    </row>
    <row r="15" spans="1:13" ht="34.5" customHeight="1">
      <c r="A15" s="126"/>
      <c r="B15" s="82"/>
      <c r="C15" s="103" t="s">
        <v>31</v>
      </c>
      <c r="D15" s="104"/>
      <c r="E15" s="105"/>
      <c r="F15" s="19">
        <v>56829233</v>
      </c>
      <c r="G15" s="19">
        <v>769928991</v>
      </c>
      <c r="H15" s="19">
        <v>13423538</v>
      </c>
      <c r="I15" s="27">
        <v>756505453</v>
      </c>
      <c r="J15" s="28">
        <v>27802418397</v>
      </c>
      <c r="K15" s="23">
        <v>101912793</v>
      </c>
      <c r="L15" s="23">
        <v>27700505604</v>
      </c>
      <c r="M15" s="23">
        <v>8842138236</v>
      </c>
    </row>
    <row r="16" spans="1:13" ht="34.5" customHeight="1">
      <c r="A16" s="126"/>
      <c r="B16" s="109" t="s">
        <v>33</v>
      </c>
      <c r="C16" s="75"/>
      <c r="D16" s="75"/>
      <c r="E16" s="124"/>
      <c r="F16" s="23">
        <v>0</v>
      </c>
      <c r="G16" s="29">
        <v>0</v>
      </c>
      <c r="H16" s="29">
        <v>0</v>
      </c>
      <c r="I16" s="30">
        <v>0</v>
      </c>
      <c r="J16" s="31">
        <v>0</v>
      </c>
      <c r="K16" s="32">
        <v>0</v>
      </c>
      <c r="L16" s="32">
        <v>0</v>
      </c>
      <c r="M16" s="32">
        <v>0</v>
      </c>
    </row>
    <row r="17" spans="1:13" ht="34.5" customHeight="1">
      <c r="A17" s="126"/>
      <c r="B17" s="109" t="s">
        <v>34</v>
      </c>
      <c r="C17" s="110"/>
      <c r="D17" s="110"/>
      <c r="E17" s="111"/>
      <c r="F17" s="23">
        <v>0</v>
      </c>
      <c r="G17" s="23">
        <v>0</v>
      </c>
      <c r="H17" s="23">
        <v>0</v>
      </c>
      <c r="I17" s="23">
        <v>0</v>
      </c>
      <c r="J17" s="22">
        <v>0</v>
      </c>
      <c r="K17" s="23">
        <v>0</v>
      </c>
      <c r="L17" s="23">
        <v>0</v>
      </c>
      <c r="M17" s="23">
        <v>0</v>
      </c>
    </row>
    <row r="18" spans="1:13" ht="34.5" customHeight="1">
      <c r="A18" s="126"/>
      <c r="B18" s="109" t="s">
        <v>35</v>
      </c>
      <c r="C18" s="110"/>
      <c r="D18" s="110"/>
      <c r="E18" s="111"/>
      <c r="F18" s="19">
        <v>8812913</v>
      </c>
      <c r="G18" s="19">
        <v>3116782</v>
      </c>
      <c r="H18" s="19">
        <v>210033</v>
      </c>
      <c r="I18" s="19">
        <v>2906749</v>
      </c>
      <c r="J18" s="22">
        <v>104729</v>
      </c>
      <c r="K18" s="23">
        <v>5990</v>
      </c>
      <c r="L18" s="23">
        <v>98739</v>
      </c>
      <c r="M18" s="23">
        <v>96285</v>
      </c>
    </row>
    <row r="19" spans="1:13" ht="34.5" customHeight="1">
      <c r="A19" s="126"/>
      <c r="B19" s="118" t="s">
        <v>36</v>
      </c>
      <c r="C19" s="119"/>
      <c r="D19" s="120"/>
      <c r="E19" s="33" t="s">
        <v>37</v>
      </c>
      <c r="F19" s="19">
        <v>104600987</v>
      </c>
      <c r="G19" s="19">
        <v>914584368</v>
      </c>
      <c r="H19" s="19">
        <v>101533080</v>
      </c>
      <c r="I19" s="19">
        <v>813051288</v>
      </c>
      <c r="J19" s="22">
        <v>33024511</v>
      </c>
      <c r="K19" s="23">
        <v>3575166</v>
      </c>
      <c r="L19" s="23">
        <v>29449345</v>
      </c>
      <c r="M19" s="23">
        <v>29641652</v>
      </c>
    </row>
    <row r="20" spans="1:13" ht="34.5" customHeight="1">
      <c r="A20" s="126"/>
      <c r="B20" s="121"/>
      <c r="C20" s="75"/>
      <c r="D20" s="122"/>
      <c r="E20" s="33" t="s">
        <v>38</v>
      </c>
      <c r="F20" s="19">
        <v>1766365</v>
      </c>
      <c r="G20" s="19">
        <v>5932709</v>
      </c>
      <c r="H20" s="19">
        <v>237215</v>
      </c>
      <c r="I20" s="19">
        <v>5695494</v>
      </c>
      <c r="J20" s="22">
        <v>27010614</v>
      </c>
      <c r="K20" s="23">
        <v>65581</v>
      </c>
      <c r="L20" s="23">
        <v>26945033</v>
      </c>
      <c r="M20" s="23">
        <v>17258455</v>
      </c>
    </row>
    <row r="21" spans="1:13" ht="34.5" customHeight="1">
      <c r="A21" s="126"/>
      <c r="B21" s="118" t="s">
        <v>39</v>
      </c>
      <c r="C21" s="119"/>
      <c r="D21" s="119"/>
      <c r="E21" s="125"/>
      <c r="F21" s="19">
        <v>775834</v>
      </c>
      <c r="G21" s="19">
        <v>6315475</v>
      </c>
      <c r="H21" s="19">
        <v>245505</v>
      </c>
      <c r="I21" s="19">
        <v>6069970</v>
      </c>
      <c r="J21" s="22">
        <v>2616225</v>
      </c>
      <c r="K21" s="23">
        <v>7253</v>
      </c>
      <c r="L21" s="23">
        <v>2608972</v>
      </c>
      <c r="M21" s="23">
        <v>1987006</v>
      </c>
    </row>
    <row r="22" spans="1:13" ht="34.5" customHeight="1">
      <c r="A22" s="126"/>
      <c r="B22" s="83" t="s">
        <v>40</v>
      </c>
      <c r="C22" s="84"/>
      <c r="D22" s="84"/>
      <c r="E22" s="85"/>
      <c r="F22" s="19">
        <v>18261189</v>
      </c>
      <c r="G22" s="19">
        <v>114503737</v>
      </c>
      <c r="H22" s="19">
        <v>21138259</v>
      </c>
      <c r="I22" s="19">
        <v>93365478</v>
      </c>
      <c r="J22" s="22">
        <v>3389323</v>
      </c>
      <c r="K22" s="23">
        <v>481162</v>
      </c>
      <c r="L22" s="23">
        <v>2908161</v>
      </c>
      <c r="M22" s="23">
        <v>2551436</v>
      </c>
    </row>
    <row r="23" spans="1:13" ht="34.5" customHeight="1">
      <c r="A23" s="126"/>
      <c r="B23" s="112" t="s">
        <v>44</v>
      </c>
      <c r="C23" s="86" t="s">
        <v>41</v>
      </c>
      <c r="D23" s="87"/>
      <c r="E23" s="88"/>
      <c r="F23" s="34">
        <v>594057</v>
      </c>
      <c r="G23" s="19">
        <v>106383027</v>
      </c>
      <c r="H23" s="19">
        <v>26921</v>
      </c>
      <c r="I23" s="19">
        <v>106356106</v>
      </c>
      <c r="J23" s="22">
        <v>126339981</v>
      </c>
      <c r="K23" s="23">
        <v>25419</v>
      </c>
      <c r="L23" s="23">
        <v>126314562</v>
      </c>
      <c r="M23" s="23">
        <v>86591608</v>
      </c>
    </row>
    <row r="24" spans="1:13" ht="34.5" customHeight="1">
      <c r="A24" s="126"/>
      <c r="B24" s="113"/>
      <c r="C24" s="86" t="s">
        <v>42</v>
      </c>
      <c r="D24" s="87"/>
      <c r="E24" s="88"/>
      <c r="F24" s="19">
        <v>1609627</v>
      </c>
      <c r="G24" s="19">
        <v>1869405</v>
      </c>
      <c r="H24" s="19">
        <v>2429</v>
      </c>
      <c r="I24" s="19">
        <v>1866976</v>
      </c>
      <c r="J24" s="22">
        <v>7677461</v>
      </c>
      <c r="K24" s="23">
        <v>1120</v>
      </c>
      <c r="L24" s="23">
        <v>7676341</v>
      </c>
      <c r="M24" s="23">
        <v>5123802</v>
      </c>
    </row>
    <row r="25" spans="1:13" ht="34.5" customHeight="1">
      <c r="A25" s="126"/>
      <c r="B25" s="113"/>
      <c r="C25" s="115" t="s">
        <v>17</v>
      </c>
      <c r="D25" s="86" t="s">
        <v>43</v>
      </c>
      <c r="E25" s="88"/>
      <c r="F25" s="19">
        <v>427775</v>
      </c>
      <c r="G25" s="19">
        <v>14317822</v>
      </c>
      <c r="H25" s="19">
        <v>2394</v>
      </c>
      <c r="I25" s="19">
        <v>14315428</v>
      </c>
      <c r="J25" s="22">
        <v>188136997</v>
      </c>
      <c r="K25" s="23">
        <v>3817</v>
      </c>
      <c r="L25" s="23">
        <v>188133180</v>
      </c>
      <c r="M25" s="23">
        <v>115782245</v>
      </c>
    </row>
    <row r="26" spans="1:13" ht="34.5" customHeight="1">
      <c r="A26" s="126"/>
      <c r="B26" s="113"/>
      <c r="C26" s="116"/>
      <c r="D26" s="90" t="s">
        <v>18</v>
      </c>
      <c r="E26" s="35" t="s">
        <v>19</v>
      </c>
      <c r="F26" s="25">
        <v>0</v>
      </c>
      <c r="G26" s="36">
        <v>955</v>
      </c>
      <c r="H26" s="37">
        <v>0</v>
      </c>
      <c r="I26" s="36">
        <v>955</v>
      </c>
      <c r="J26" s="22">
        <v>91014</v>
      </c>
      <c r="K26" s="23">
        <v>0</v>
      </c>
      <c r="L26" s="23">
        <v>91014</v>
      </c>
      <c r="M26" s="23">
        <v>14848</v>
      </c>
    </row>
    <row r="27" spans="1:13" ht="34.5" customHeight="1">
      <c r="A27" s="126"/>
      <c r="B27" s="113"/>
      <c r="C27" s="116"/>
      <c r="D27" s="91"/>
      <c r="E27" s="24" t="s">
        <v>20</v>
      </c>
      <c r="F27" s="25">
        <v>0</v>
      </c>
      <c r="G27" s="37">
        <v>0</v>
      </c>
      <c r="H27" s="37">
        <v>0</v>
      </c>
      <c r="I27" s="38">
        <v>0</v>
      </c>
      <c r="J27" s="22">
        <v>0</v>
      </c>
      <c r="K27" s="23">
        <v>0</v>
      </c>
      <c r="L27" s="23">
        <v>0</v>
      </c>
      <c r="M27" s="23">
        <v>0</v>
      </c>
    </row>
    <row r="28" spans="1:13" ht="34.5" customHeight="1">
      <c r="A28" s="126"/>
      <c r="B28" s="113"/>
      <c r="C28" s="116"/>
      <c r="D28" s="91"/>
      <c r="E28" s="24" t="s">
        <v>21</v>
      </c>
      <c r="F28" s="25">
        <v>0</v>
      </c>
      <c r="G28" s="19">
        <v>926851</v>
      </c>
      <c r="H28" s="37">
        <v>0</v>
      </c>
      <c r="I28" s="27">
        <v>926851</v>
      </c>
      <c r="J28" s="28">
        <v>120652664</v>
      </c>
      <c r="K28" s="23">
        <v>0</v>
      </c>
      <c r="L28" s="23">
        <v>120652664</v>
      </c>
      <c r="M28" s="23">
        <v>64606116</v>
      </c>
    </row>
    <row r="29" spans="1:13" ht="34.5" customHeight="1">
      <c r="A29" s="126"/>
      <c r="B29" s="113"/>
      <c r="C29" s="117"/>
      <c r="D29" s="92"/>
      <c r="E29" s="39" t="s">
        <v>22</v>
      </c>
      <c r="F29" s="19">
        <v>1373</v>
      </c>
      <c r="G29" s="19">
        <v>927806</v>
      </c>
      <c r="H29" s="37">
        <v>0</v>
      </c>
      <c r="I29" s="27">
        <v>927806</v>
      </c>
      <c r="J29" s="28">
        <v>120743678</v>
      </c>
      <c r="K29" s="23">
        <v>0</v>
      </c>
      <c r="L29" s="23">
        <v>120743678</v>
      </c>
      <c r="M29" s="23">
        <v>64620964</v>
      </c>
    </row>
    <row r="30" spans="1:13" ht="34.5" customHeight="1">
      <c r="A30" s="126"/>
      <c r="B30" s="113"/>
      <c r="C30" s="86" t="s">
        <v>45</v>
      </c>
      <c r="D30" s="87"/>
      <c r="E30" s="88"/>
      <c r="F30" s="19">
        <v>98323995</v>
      </c>
      <c r="G30" s="19">
        <v>193905631</v>
      </c>
      <c r="H30" s="19">
        <v>9548615</v>
      </c>
      <c r="I30" s="27">
        <v>184357016</v>
      </c>
      <c r="J30" s="28">
        <v>2182186158</v>
      </c>
      <c r="K30" s="23">
        <v>3745617</v>
      </c>
      <c r="L30" s="23">
        <v>2178440541</v>
      </c>
      <c r="M30" s="23">
        <v>1439737462</v>
      </c>
    </row>
    <row r="31" spans="1:13" ht="34.5" customHeight="1">
      <c r="A31" s="126"/>
      <c r="B31" s="114"/>
      <c r="C31" s="106" t="s">
        <v>16</v>
      </c>
      <c r="D31" s="107"/>
      <c r="E31" s="108"/>
      <c r="F31" s="19">
        <v>100956827</v>
      </c>
      <c r="G31" s="19">
        <v>317403691</v>
      </c>
      <c r="H31" s="19">
        <v>9580359</v>
      </c>
      <c r="I31" s="27">
        <v>307823332</v>
      </c>
      <c r="J31" s="40">
        <v>2625084275</v>
      </c>
      <c r="K31" s="41">
        <v>3775973</v>
      </c>
      <c r="L31" s="41">
        <v>2621308302</v>
      </c>
      <c r="M31" s="23">
        <v>1711856081</v>
      </c>
    </row>
    <row r="32" spans="1:13" ht="34.5" customHeight="1" thickBot="1">
      <c r="A32" s="126"/>
      <c r="B32" s="77" t="s">
        <v>47</v>
      </c>
      <c r="C32" s="78"/>
      <c r="D32" s="78"/>
      <c r="E32" s="79"/>
      <c r="F32" s="42">
        <v>1301733743</v>
      </c>
      <c r="G32" s="43">
        <v>0</v>
      </c>
      <c r="H32" s="43">
        <v>0</v>
      </c>
      <c r="I32" s="44">
        <v>0</v>
      </c>
      <c r="J32" s="45">
        <v>0</v>
      </c>
      <c r="K32" s="46">
        <v>0</v>
      </c>
      <c r="L32" s="46">
        <v>0</v>
      </c>
      <c r="M32" s="46">
        <v>0</v>
      </c>
    </row>
    <row r="33" spans="1:13" ht="34.5" customHeight="1" thickTop="1">
      <c r="A33" s="126"/>
      <c r="B33" s="98" t="s">
        <v>46</v>
      </c>
      <c r="C33" s="99"/>
      <c r="D33" s="99"/>
      <c r="E33" s="100"/>
      <c r="F33" s="47">
        <v>1613826748</v>
      </c>
      <c r="G33" s="47">
        <v>3541514654</v>
      </c>
      <c r="H33" s="47">
        <v>220571908</v>
      </c>
      <c r="I33" s="48">
        <v>3320942746</v>
      </c>
      <c r="J33" s="49">
        <v>30933965826</v>
      </c>
      <c r="K33" s="47">
        <v>115610512</v>
      </c>
      <c r="L33" s="47">
        <v>30818355314</v>
      </c>
      <c r="M33" s="47">
        <v>10816302336</v>
      </c>
    </row>
    <row r="34" spans="1:13" ht="34.5" customHeight="1">
      <c r="A34" s="123"/>
      <c r="B34" s="50"/>
      <c r="C34" s="50"/>
      <c r="D34" s="50"/>
      <c r="E34" s="50"/>
      <c r="F34" s="51"/>
      <c r="G34" s="51"/>
      <c r="H34" s="51"/>
      <c r="I34" s="51"/>
      <c r="J34" s="51"/>
      <c r="K34" s="51"/>
      <c r="L34" s="51"/>
      <c r="M34" s="51"/>
    </row>
    <row r="35" spans="1:13" ht="34.5" customHeight="1">
      <c r="A35" s="123"/>
      <c r="B35" s="5"/>
      <c r="C35" s="6"/>
      <c r="D35" s="6"/>
      <c r="E35" s="7" t="s">
        <v>15</v>
      </c>
      <c r="F35" s="136" t="s">
        <v>66</v>
      </c>
      <c r="G35" s="137"/>
      <c r="H35" s="137"/>
      <c r="I35" s="139"/>
      <c r="J35" s="52" t="s">
        <v>52</v>
      </c>
      <c r="K35" s="51"/>
      <c r="L35" s="51"/>
      <c r="M35" s="51"/>
    </row>
    <row r="36" spans="1:13" ht="34.5" customHeight="1">
      <c r="A36" s="123"/>
      <c r="B36" s="8" t="s">
        <v>0</v>
      </c>
      <c r="C36" s="2"/>
      <c r="D36" s="2"/>
      <c r="E36" s="9"/>
      <c r="F36" s="93" t="s">
        <v>71</v>
      </c>
      <c r="G36" s="134" t="s">
        <v>51</v>
      </c>
      <c r="H36" s="10" t="s">
        <v>3</v>
      </c>
      <c r="I36" s="10" t="s">
        <v>3</v>
      </c>
      <c r="J36" s="53" t="s">
        <v>11</v>
      </c>
      <c r="K36" s="51"/>
      <c r="L36" s="51"/>
      <c r="M36" s="51"/>
    </row>
    <row r="37" spans="1:13" ht="34.5" customHeight="1">
      <c r="A37" s="123"/>
      <c r="B37" s="8" t="s">
        <v>0</v>
      </c>
      <c r="C37" s="2"/>
      <c r="D37" s="2"/>
      <c r="E37" s="9"/>
      <c r="F37" s="94"/>
      <c r="G37" s="135"/>
      <c r="H37" s="10" t="s">
        <v>6</v>
      </c>
      <c r="I37" s="10" t="s">
        <v>7</v>
      </c>
      <c r="J37" s="54" t="s">
        <v>12</v>
      </c>
      <c r="K37" s="51"/>
      <c r="L37" s="51"/>
      <c r="M37" s="51"/>
    </row>
    <row r="38" spans="1:13" ht="34.5" customHeight="1" thickBot="1">
      <c r="A38" s="123"/>
      <c r="B38" s="13" t="s">
        <v>9</v>
      </c>
      <c r="C38" s="14"/>
      <c r="D38" s="14"/>
      <c r="E38" s="15"/>
      <c r="F38" s="16" t="s">
        <v>67</v>
      </c>
      <c r="G38" s="17" t="s">
        <v>68</v>
      </c>
      <c r="H38" s="17" t="s">
        <v>69</v>
      </c>
      <c r="I38" s="17" t="s">
        <v>70</v>
      </c>
      <c r="J38" s="55" t="s">
        <v>53</v>
      </c>
      <c r="K38" s="51"/>
      <c r="L38" s="51"/>
      <c r="M38" s="51"/>
    </row>
    <row r="39" spans="1:13" ht="34.5" customHeight="1" thickTop="1">
      <c r="A39" s="123"/>
      <c r="B39" s="80" t="s">
        <v>23</v>
      </c>
      <c r="C39" s="95" t="s">
        <v>25</v>
      </c>
      <c r="D39" s="96"/>
      <c r="E39" s="97"/>
      <c r="F39" s="21">
        <v>50385</v>
      </c>
      <c r="G39" s="21">
        <v>927044</v>
      </c>
      <c r="H39" s="21">
        <v>61128</v>
      </c>
      <c r="I39" s="56">
        <v>865916</v>
      </c>
      <c r="J39" s="57">
        <f>ROUND(J6/G6*1000*1000,0)</f>
        <v>101073</v>
      </c>
      <c r="K39" s="58"/>
      <c r="L39" s="89" t="s">
        <v>54</v>
      </c>
      <c r="M39" s="89"/>
    </row>
    <row r="40" spans="1:13" ht="34.5" customHeight="1">
      <c r="A40" s="123"/>
      <c r="B40" s="81"/>
      <c r="C40" s="86" t="s">
        <v>49</v>
      </c>
      <c r="D40" s="87"/>
      <c r="E40" s="88"/>
      <c r="F40" s="23">
        <v>0</v>
      </c>
      <c r="G40" s="23">
        <v>1</v>
      </c>
      <c r="H40" s="23">
        <v>0</v>
      </c>
      <c r="I40" s="23">
        <v>1</v>
      </c>
      <c r="J40" s="57">
        <f>ROUND(J7/G7*1000*1000,0)</f>
        <v>194716</v>
      </c>
      <c r="K40" s="59"/>
      <c r="L40" s="89"/>
      <c r="M40" s="89"/>
    </row>
    <row r="41" spans="1:13" ht="34.5" customHeight="1">
      <c r="A41" s="123"/>
      <c r="B41" s="82"/>
      <c r="C41" s="86" t="s">
        <v>27</v>
      </c>
      <c r="D41" s="87"/>
      <c r="E41" s="88"/>
      <c r="F41" s="23">
        <v>1192</v>
      </c>
      <c r="G41" s="23">
        <v>5440</v>
      </c>
      <c r="H41" s="23">
        <v>190</v>
      </c>
      <c r="I41" s="41">
        <v>5250</v>
      </c>
      <c r="J41" s="57">
        <f>ROUND(J8/G8*1000,0)</f>
        <v>10511</v>
      </c>
      <c r="K41" s="58"/>
      <c r="L41" s="60"/>
      <c r="M41" s="58"/>
    </row>
    <row r="42" spans="1:13" ht="34.5" customHeight="1">
      <c r="A42" s="123"/>
      <c r="B42" s="127" t="s">
        <v>24</v>
      </c>
      <c r="C42" s="86" t="s">
        <v>26</v>
      </c>
      <c r="D42" s="87"/>
      <c r="E42" s="88"/>
      <c r="F42" s="23">
        <v>28585</v>
      </c>
      <c r="G42" s="23">
        <v>778545</v>
      </c>
      <c r="H42" s="23">
        <v>75551</v>
      </c>
      <c r="I42" s="41">
        <v>702994</v>
      </c>
      <c r="J42" s="57">
        <f>ROUND(J9/G9*1000*1000,0)</f>
        <v>58688</v>
      </c>
      <c r="K42" s="58"/>
      <c r="L42" s="60"/>
      <c r="M42" s="58"/>
    </row>
    <row r="43" spans="1:13" ht="34.5" customHeight="1">
      <c r="A43" s="123"/>
      <c r="B43" s="81"/>
      <c r="C43" s="86" t="s">
        <v>50</v>
      </c>
      <c r="D43" s="87"/>
      <c r="E43" s="88"/>
      <c r="F43" s="23">
        <v>0</v>
      </c>
      <c r="G43" s="23">
        <v>1</v>
      </c>
      <c r="H43" s="23">
        <v>1</v>
      </c>
      <c r="I43" s="23">
        <v>0</v>
      </c>
      <c r="J43" s="57">
        <f>ROUND(J10/G10*1000*1000,0)</f>
        <v>96573</v>
      </c>
      <c r="K43" s="59"/>
      <c r="L43" s="60"/>
      <c r="M43" s="59"/>
    </row>
    <row r="44" spans="1:13" ht="34.5" customHeight="1">
      <c r="A44" s="123"/>
      <c r="B44" s="128"/>
      <c r="C44" s="74" t="s">
        <v>28</v>
      </c>
      <c r="D44" s="75"/>
      <c r="E44" s="76"/>
      <c r="F44" s="23">
        <v>682</v>
      </c>
      <c r="G44" s="23">
        <v>26406</v>
      </c>
      <c r="H44" s="23">
        <v>408</v>
      </c>
      <c r="I44" s="41">
        <v>25998</v>
      </c>
      <c r="J44" s="57">
        <f>ROUND(J11/G11*1000,0)</f>
        <v>27855</v>
      </c>
      <c r="K44" s="58"/>
      <c r="L44" s="58"/>
      <c r="M44" s="58"/>
    </row>
    <row r="45" spans="1:13" ht="34.5" customHeight="1">
      <c r="A45" s="123"/>
      <c r="B45" s="101" t="s">
        <v>14</v>
      </c>
      <c r="C45" s="129" t="s">
        <v>48</v>
      </c>
      <c r="D45" s="130"/>
      <c r="E45" s="24" t="s">
        <v>29</v>
      </c>
      <c r="F45" s="61"/>
      <c r="G45" s="23">
        <v>2226963</v>
      </c>
      <c r="H45" s="23">
        <v>108220</v>
      </c>
      <c r="I45" s="41">
        <v>2118743</v>
      </c>
      <c r="J45" s="57">
        <f>ROUND(J12/G12*1000,0)</f>
        <v>49520</v>
      </c>
      <c r="K45" s="58"/>
      <c r="L45" s="58"/>
      <c r="M45" s="58"/>
    </row>
    <row r="46" spans="1:13" ht="34.5" customHeight="1">
      <c r="A46" s="123"/>
      <c r="B46" s="102"/>
      <c r="C46" s="131"/>
      <c r="D46" s="132"/>
      <c r="E46" s="26" t="s">
        <v>30</v>
      </c>
      <c r="F46" s="61"/>
      <c r="G46" s="23">
        <v>946911</v>
      </c>
      <c r="H46" s="23">
        <v>23687</v>
      </c>
      <c r="I46" s="41">
        <v>923224</v>
      </c>
      <c r="J46" s="57">
        <f>ROUND(J13/G13*1000,0)</f>
        <v>15348</v>
      </c>
      <c r="K46" s="58"/>
      <c r="L46" s="58"/>
      <c r="M46" s="58"/>
    </row>
    <row r="47" spans="1:13" ht="34.5" customHeight="1">
      <c r="A47" s="123"/>
      <c r="B47" s="81"/>
      <c r="C47" s="133" t="s">
        <v>32</v>
      </c>
      <c r="D47" s="133"/>
      <c r="E47" s="103"/>
      <c r="F47" s="61"/>
      <c r="G47" s="23">
        <v>415176</v>
      </c>
      <c r="H47" s="23">
        <v>5491</v>
      </c>
      <c r="I47" s="41">
        <v>409685</v>
      </c>
      <c r="J47" s="57">
        <f>ROUND(J14/G14*1000,0)</f>
        <v>32302</v>
      </c>
      <c r="K47" s="58"/>
      <c r="L47" s="58"/>
      <c r="M47" s="58"/>
    </row>
    <row r="48" spans="1:13" ht="34.5" customHeight="1">
      <c r="A48" s="123"/>
      <c r="B48" s="82"/>
      <c r="C48" s="103" t="s">
        <v>31</v>
      </c>
      <c r="D48" s="104"/>
      <c r="E48" s="105"/>
      <c r="F48" s="23">
        <v>74096</v>
      </c>
      <c r="G48" s="23">
        <v>3589050</v>
      </c>
      <c r="H48" s="23">
        <v>137398</v>
      </c>
      <c r="I48" s="41">
        <v>3451652</v>
      </c>
      <c r="J48" s="57">
        <f>ROUND(J15/G15*1000,0)</f>
        <v>36110</v>
      </c>
      <c r="K48" s="58"/>
      <c r="L48" s="58"/>
      <c r="M48" s="58"/>
    </row>
    <row r="49" spans="1:13" ht="34.5" customHeight="1">
      <c r="A49" s="123"/>
      <c r="B49" s="109" t="s">
        <v>33</v>
      </c>
      <c r="C49" s="75"/>
      <c r="D49" s="75"/>
      <c r="E49" s="124"/>
      <c r="F49" s="23">
        <v>0</v>
      </c>
      <c r="G49" s="62"/>
      <c r="H49" s="62"/>
      <c r="I49" s="63"/>
      <c r="J49" s="64"/>
      <c r="K49" s="58"/>
      <c r="L49" s="58"/>
      <c r="M49" s="58"/>
    </row>
    <row r="50" spans="1:13" ht="34.5" customHeight="1">
      <c r="A50" s="123"/>
      <c r="B50" s="109" t="s">
        <v>34</v>
      </c>
      <c r="C50" s="110"/>
      <c r="D50" s="110"/>
      <c r="E50" s="111"/>
      <c r="F50" s="23">
        <v>0</v>
      </c>
      <c r="G50" s="23">
        <v>0</v>
      </c>
      <c r="H50" s="23">
        <v>0</v>
      </c>
      <c r="I50" s="41">
        <v>0</v>
      </c>
      <c r="J50" s="57">
        <v>0</v>
      </c>
      <c r="K50" s="58"/>
      <c r="L50" s="58"/>
      <c r="M50" s="58"/>
    </row>
    <row r="51" spans="1:13" ht="34.5" customHeight="1">
      <c r="A51" s="123"/>
      <c r="B51" s="109" t="s">
        <v>35</v>
      </c>
      <c r="C51" s="110"/>
      <c r="D51" s="110"/>
      <c r="E51" s="111"/>
      <c r="F51" s="23">
        <v>9871</v>
      </c>
      <c r="G51" s="23">
        <v>3662</v>
      </c>
      <c r="H51" s="23">
        <v>545</v>
      </c>
      <c r="I51" s="41">
        <v>3117</v>
      </c>
      <c r="J51" s="57">
        <f>ROUND(J18/G18*1000,0)</f>
        <v>34</v>
      </c>
      <c r="K51" s="58"/>
      <c r="L51" s="58"/>
      <c r="M51" s="58"/>
    </row>
    <row r="52" spans="1:13" ht="34.5" customHeight="1">
      <c r="A52" s="123"/>
      <c r="B52" s="118" t="s">
        <v>36</v>
      </c>
      <c r="C52" s="119"/>
      <c r="D52" s="120"/>
      <c r="E52" s="33" t="s">
        <v>37</v>
      </c>
      <c r="F52" s="23">
        <v>48198</v>
      </c>
      <c r="G52" s="23">
        <v>750689</v>
      </c>
      <c r="H52" s="23">
        <v>141756</v>
      </c>
      <c r="I52" s="41">
        <v>608933</v>
      </c>
      <c r="J52" s="57">
        <f>ROUND(J19/G19*1000*1000,0)</f>
        <v>36109</v>
      </c>
      <c r="K52" s="58"/>
      <c r="L52" s="58"/>
      <c r="M52" s="58"/>
    </row>
    <row r="53" spans="1:13" ht="34.5" customHeight="1">
      <c r="A53" s="123"/>
      <c r="B53" s="121"/>
      <c r="C53" s="75"/>
      <c r="D53" s="122"/>
      <c r="E53" s="33" t="s">
        <v>38</v>
      </c>
      <c r="F53" s="23">
        <v>1332</v>
      </c>
      <c r="G53" s="23">
        <v>9495</v>
      </c>
      <c r="H53" s="23">
        <v>691</v>
      </c>
      <c r="I53" s="41">
        <v>8804</v>
      </c>
      <c r="J53" s="57">
        <f aca="true" t="shared" si="0" ref="J53:J59">ROUND(J20/G20*1000,0)</f>
        <v>4553</v>
      </c>
      <c r="K53" s="58"/>
      <c r="L53" s="58"/>
      <c r="M53" s="58"/>
    </row>
    <row r="54" spans="1:13" ht="34.5" customHeight="1">
      <c r="A54" s="123"/>
      <c r="B54" s="118" t="s">
        <v>39</v>
      </c>
      <c r="C54" s="119"/>
      <c r="D54" s="119"/>
      <c r="E54" s="125"/>
      <c r="F54" s="23">
        <v>83</v>
      </c>
      <c r="G54" s="23">
        <v>2027</v>
      </c>
      <c r="H54" s="23">
        <v>114</v>
      </c>
      <c r="I54" s="41">
        <v>1913</v>
      </c>
      <c r="J54" s="57">
        <f t="shared" si="0"/>
        <v>414</v>
      </c>
      <c r="K54" s="58"/>
      <c r="L54" s="58"/>
      <c r="M54" s="58"/>
    </row>
    <row r="55" spans="1:13" ht="34.5" customHeight="1">
      <c r="A55" s="123"/>
      <c r="B55" s="83" t="s">
        <v>40</v>
      </c>
      <c r="C55" s="84"/>
      <c r="D55" s="84"/>
      <c r="E55" s="85"/>
      <c r="F55" s="23">
        <v>13671</v>
      </c>
      <c r="G55" s="23">
        <v>123866</v>
      </c>
      <c r="H55" s="23">
        <v>30244</v>
      </c>
      <c r="I55" s="41">
        <v>93622</v>
      </c>
      <c r="J55" s="57">
        <f t="shared" si="0"/>
        <v>30</v>
      </c>
      <c r="K55" s="58"/>
      <c r="L55" s="58"/>
      <c r="M55" s="58"/>
    </row>
    <row r="56" spans="1:13" ht="34.5" customHeight="1">
      <c r="A56" s="123"/>
      <c r="B56" s="112" t="s">
        <v>44</v>
      </c>
      <c r="C56" s="83" t="s">
        <v>41</v>
      </c>
      <c r="D56" s="84"/>
      <c r="E56" s="84"/>
      <c r="F56" s="65">
        <v>1076</v>
      </c>
      <c r="G56" s="23">
        <v>55178</v>
      </c>
      <c r="H56" s="23">
        <v>169</v>
      </c>
      <c r="I56" s="41">
        <v>55009</v>
      </c>
      <c r="J56" s="57">
        <f t="shared" si="0"/>
        <v>1188</v>
      </c>
      <c r="K56" s="58"/>
      <c r="L56" s="58"/>
      <c r="M56" s="58"/>
    </row>
    <row r="57" spans="1:13" ht="34.5" customHeight="1">
      <c r="A57" s="123"/>
      <c r="B57" s="113"/>
      <c r="C57" s="86" t="s">
        <v>42</v>
      </c>
      <c r="D57" s="87"/>
      <c r="E57" s="88"/>
      <c r="F57" s="23">
        <v>1584</v>
      </c>
      <c r="G57" s="23">
        <v>834</v>
      </c>
      <c r="H57" s="23">
        <v>15</v>
      </c>
      <c r="I57" s="41">
        <v>819</v>
      </c>
      <c r="J57" s="57">
        <f t="shared" si="0"/>
        <v>4107</v>
      </c>
      <c r="K57" s="58"/>
      <c r="L57" s="58"/>
      <c r="M57" s="58"/>
    </row>
    <row r="58" spans="1:13" ht="34.5" customHeight="1">
      <c r="A58" s="123"/>
      <c r="B58" s="113"/>
      <c r="C58" s="115" t="s">
        <v>17</v>
      </c>
      <c r="D58" s="86" t="s">
        <v>43</v>
      </c>
      <c r="E58" s="88"/>
      <c r="F58" s="23">
        <v>2385</v>
      </c>
      <c r="G58" s="23">
        <v>69234</v>
      </c>
      <c r="H58" s="23">
        <v>66</v>
      </c>
      <c r="I58" s="41">
        <v>69168</v>
      </c>
      <c r="J58" s="57">
        <f t="shared" si="0"/>
        <v>13140</v>
      </c>
      <c r="K58" s="58"/>
      <c r="L58" s="58"/>
      <c r="M58" s="58"/>
    </row>
    <row r="59" spans="1:13" ht="34.5" customHeight="1">
      <c r="A59" s="123"/>
      <c r="B59" s="113"/>
      <c r="C59" s="116"/>
      <c r="D59" s="90" t="s">
        <v>18</v>
      </c>
      <c r="E59" s="35" t="s">
        <v>19</v>
      </c>
      <c r="F59" s="61"/>
      <c r="G59" s="23">
        <v>3</v>
      </c>
      <c r="H59" s="23">
        <v>0</v>
      </c>
      <c r="I59" s="41">
        <v>3</v>
      </c>
      <c r="J59" s="57">
        <f t="shared" si="0"/>
        <v>95303</v>
      </c>
      <c r="K59" s="58"/>
      <c r="L59" s="58"/>
      <c r="M59" s="58"/>
    </row>
    <row r="60" spans="1:13" ht="34.5" customHeight="1">
      <c r="A60" s="123"/>
      <c r="B60" s="113"/>
      <c r="C60" s="116"/>
      <c r="D60" s="91"/>
      <c r="E60" s="24" t="s">
        <v>20</v>
      </c>
      <c r="F60" s="61"/>
      <c r="G60" s="23">
        <v>0</v>
      </c>
      <c r="H60" s="23">
        <v>0</v>
      </c>
      <c r="I60" s="41">
        <v>0</v>
      </c>
      <c r="J60" s="57">
        <v>0</v>
      </c>
      <c r="K60" s="58"/>
      <c r="L60" s="58"/>
      <c r="M60" s="58"/>
    </row>
    <row r="61" spans="1:13" ht="34.5" customHeight="1">
      <c r="A61" s="123"/>
      <c r="B61" s="113"/>
      <c r="C61" s="116"/>
      <c r="D61" s="91"/>
      <c r="E61" s="24" t="s">
        <v>21</v>
      </c>
      <c r="F61" s="61"/>
      <c r="G61" s="23">
        <v>2860</v>
      </c>
      <c r="H61" s="23">
        <v>0</v>
      </c>
      <c r="I61" s="41">
        <v>2860</v>
      </c>
      <c r="J61" s="57">
        <f>ROUND(J28/G28*1000,0)</f>
        <v>130175</v>
      </c>
      <c r="K61" s="58"/>
      <c r="L61" s="58"/>
      <c r="M61" s="58"/>
    </row>
    <row r="62" spans="1:13" ht="34.5" customHeight="1">
      <c r="A62" s="123"/>
      <c r="B62" s="113"/>
      <c r="C62" s="117"/>
      <c r="D62" s="92"/>
      <c r="E62" s="39" t="s">
        <v>22</v>
      </c>
      <c r="F62" s="23">
        <v>27</v>
      </c>
      <c r="G62" s="23">
        <v>2863</v>
      </c>
      <c r="H62" s="23">
        <v>0</v>
      </c>
      <c r="I62" s="23">
        <v>2863</v>
      </c>
      <c r="J62" s="57">
        <f>ROUND(J29/G29*1000,0)</f>
        <v>130139</v>
      </c>
      <c r="K62" s="58"/>
      <c r="L62" s="58"/>
      <c r="M62" s="58"/>
    </row>
    <row r="63" spans="1:13" ht="34.5" customHeight="1">
      <c r="A63" s="123"/>
      <c r="B63" s="113"/>
      <c r="C63" s="86" t="s">
        <v>45</v>
      </c>
      <c r="D63" s="87"/>
      <c r="E63" s="88"/>
      <c r="F63" s="23">
        <v>219552</v>
      </c>
      <c r="G63" s="23">
        <v>427398</v>
      </c>
      <c r="H63" s="23">
        <v>62484</v>
      </c>
      <c r="I63" s="41">
        <v>364914</v>
      </c>
      <c r="J63" s="57">
        <f>ROUND(J30/G30*1000,0)</f>
        <v>11254</v>
      </c>
      <c r="K63" s="58"/>
      <c r="L63" s="58"/>
      <c r="M63" s="58"/>
    </row>
    <row r="64" spans="1:13" ht="34.5" customHeight="1">
      <c r="A64" s="123"/>
      <c r="B64" s="114"/>
      <c r="C64" s="106" t="s">
        <v>16</v>
      </c>
      <c r="D64" s="107"/>
      <c r="E64" s="108"/>
      <c r="F64" s="23">
        <v>224624</v>
      </c>
      <c r="G64" s="23">
        <v>555507</v>
      </c>
      <c r="H64" s="23">
        <v>62734</v>
      </c>
      <c r="I64" s="41">
        <v>492773</v>
      </c>
      <c r="J64" s="57">
        <f>ROUND(J31/G31*1000,0)</f>
        <v>8270</v>
      </c>
      <c r="K64" s="58"/>
      <c r="L64" s="58"/>
      <c r="M64" s="58"/>
    </row>
    <row r="65" spans="1:13" ht="34.5" customHeight="1" thickBot="1">
      <c r="A65" s="123"/>
      <c r="B65" s="77" t="s">
        <v>47</v>
      </c>
      <c r="C65" s="78"/>
      <c r="D65" s="78"/>
      <c r="E65" s="79"/>
      <c r="F65" s="66">
        <v>1707977</v>
      </c>
      <c r="G65" s="67"/>
      <c r="H65" s="67"/>
      <c r="I65" s="68"/>
      <c r="J65" s="69"/>
      <c r="K65" s="58"/>
      <c r="L65" s="58"/>
      <c r="M65" s="58"/>
    </row>
    <row r="66" spans="1:13" ht="34.5" customHeight="1" thickTop="1">
      <c r="A66" s="123"/>
      <c r="B66" s="98" t="s">
        <v>46</v>
      </c>
      <c r="C66" s="99"/>
      <c r="D66" s="99"/>
      <c r="E66" s="100"/>
      <c r="F66" s="21">
        <v>2160696</v>
      </c>
      <c r="G66" s="21">
        <v>6771733</v>
      </c>
      <c r="H66" s="21">
        <v>510760</v>
      </c>
      <c r="I66" s="21">
        <v>6260973</v>
      </c>
      <c r="J66" s="70">
        <f>ROUND(J33/G33*1000,0)</f>
        <v>8735</v>
      </c>
      <c r="K66" s="58"/>
      <c r="L66" s="58"/>
      <c r="M66" s="58"/>
    </row>
    <row r="67" ht="30" customHeight="1">
      <c r="B67" s="72"/>
    </row>
  </sheetData>
  <sheetProtection/>
  <mergeCells count="67">
    <mergeCell ref="G36:G37"/>
    <mergeCell ref="J2:M2"/>
    <mergeCell ref="F2:I2"/>
    <mergeCell ref="F3:F4"/>
    <mergeCell ref="G3:G4"/>
    <mergeCell ref="J3:J4"/>
    <mergeCell ref="F35:I35"/>
    <mergeCell ref="C7:E7"/>
    <mergeCell ref="C10:E10"/>
    <mergeCell ref="C40:E40"/>
    <mergeCell ref="C43:E43"/>
    <mergeCell ref="B16:E16"/>
    <mergeCell ref="B17:E17"/>
    <mergeCell ref="C39:E39"/>
    <mergeCell ref="B21:E21"/>
    <mergeCell ref="B23:B31"/>
    <mergeCell ref="C25:C29"/>
    <mergeCell ref="D59:D62"/>
    <mergeCell ref="C63:E63"/>
    <mergeCell ref="C12:D13"/>
    <mergeCell ref="C14:E14"/>
    <mergeCell ref="C45:D46"/>
    <mergeCell ref="C47:E47"/>
    <mergeCell ref="D25:E25"/>
    <mergeCell ref="C30:E30"/>
    <mergeCell ref="B19:D20"/>
    <mergeCell ref="B42:B44"/>
    <mergeCell ref="A34:A66"/>
    <mergeCell ref="B49:E49"/>
    <mergeCell ref="B45:B48"/>
    <mergeCell ref="B51:E51"/>
    <mergeCell ref="B54:E54"/>
    <mergeCell ref="A1:A33"/>
    <mergeCell ref="B6:B8"/>
    <mergeCell ref="B9:B11"/>
    <mergeCell ref="C64:E64"/>
    <mergeCell ref="B66:E66"/>
    <mergeCell ref="B65:E65"/>
    <mergeCell ref="C48:E48"/>
    <mergeCell ref="B56:B64"/>
    <mergeCell ref="C56:E56"/>
    <mergeCell ref="C57:E57"/>
    <mergeCell ref="C58:C62"/>
    <mergeCell ref="B50:E50"/>
    <mergeCell ref="B52:D53"/>
    <mergeCell ref="B55:E55"/>
    <mergeCell ref="D58:E58"/>
    <mergeCell ref="C6:E6"/>
    <mergeCell ref="C8:E8"/>
    <mergeCell ref="C9:E9"/>
    <mergeCell ref="C11:E11"/>
    <mergeCell ref="B33:E33"/>
    <mergeCell ref="B12:B15"/>
    <mergeCell ref="C15:E15"/>
    <mergeCell ref="C24:E24"/>
    <mergeCell ref="C31:E31"/>
    <mergeCell ref="B18:E18"/>
    <mergeCell ref="C44:E44"/>
    <mergeCell ref="B32:E32"/>
    <mergeCell ref="B39:B41"/>
    <mergeCell ref="B22:E22"/>
    <mergeCell ref="C23:E23"/>
    <mergeCell ref="L39:M40"/>
    <mergeCell ref="C41:E41"/>
    <mergeCell ref="D26:D29"/>
    <mergeCell ref="C42:E42"/>
    <mergeCell ref="F36:F37"/>
  </mergeCells>
  <printOptions verticalCentered="1"/>
  <pageMargins left="0" right="0.4330708661417323" top="0" bottom="0.3937007874015748" header="0" footer="0"/>
  <pageSetup fitToHeight="2" horizontalDpi="600" verticalDpi="600" orientation="landscape" paperSize="9" scale="48" r:id="rId2"/>
  <rowBreaks count="1" manualBreakCount="1">
    <brk id="3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2024-04-22T00:36:26Z</dcterms:created>
  <dcterms:modified xsi:type="dcterms:W3CDTF">2024-04-22T00:36:30Z</dcterms:modified>
  <cp:category/>
  <cp:version/>
  <cp:contentType/>
  <cp:contentStatus/>
</cp:coreProperties>
</file>