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富里市" sheetId="1" r:id="rId1"/>
  </sheets>
  <definedNames>
    <definedName name="_xlnm.Print_Area" localSheetId="0">'富里市'!$A$1:$K$77</definedName>
  </definedNames>
  <calcPr fullCalcOnLoad="1" refMode="R1C1"/>
</workbook>
</file>

<file path=xl/sharedStrings.xml><?xml version="1.0" encoding="utf-8"?>
<sst xmlns="http://schemas.openxmlformats.org/spreadsheetml/2006/main" count="138" uniqueCount="91">
  <si>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</si>
  <si>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</si>
  <si>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</si>
  <si>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</si>
  <si>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</si>
  <si>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</si>
  <si>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</si>
  <si>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</si>
  <si>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</si>
  <si>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</si>
  <si>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</si>
  <si>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</si>
  <si>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</si>
  <si>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</si>
  <si>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</si>
  <si>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</si>
  <si>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</si>
  <si>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</si>
  <si>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</si>
  <si>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</si>
  <si>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</si>
  <si>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</si>
  <si>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</si>
  <si>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</si>
  <si>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</si>
  <si>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</si>
  <si>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</si>
  <si>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</si>
  <si>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</si>
  <si>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</si>
  <si>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</si>
  <si>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</si>
  <si>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</si>
  <si>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</si>
  <si>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</si>
  <si>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</si>
  <si>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</si>
  <si>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</si>
  <si>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</si>
  <si>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</si>
  <si>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</si>
  <si>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</si>
  <si>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</si>
  <si>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</si>
  <si>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</si>
  <si>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</si>
  <si>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</si>
  <si>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</si>
  <si>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</si>
  <si>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</si>
  <si>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</si>
  <si>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</si>
  <si>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</si>
  <si>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</si>
  <si>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</si>
  <si>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</si>
  <si>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</si>
  <si>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</si>
  <si>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</si>
  <si>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</si>
  <si>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</si>
  <si>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</si>
  <si>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</si>
  <si>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</si>
  <si>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</si>
  <si>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</si>
  <si>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</si>
  <si>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</si>
  <si>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</si>
  <si>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</si>
  <si>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</si>
  <si>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富里市</t>
  </si>
  <si>
    <t>水道事業会計</t>
  </si>
  <si>
    <t>下水道事業会計</t>
  </si>
  <si>
    <t>国民健康保険会計</t>
  </si>
  <si>
    <t>介護保険会計</t>
  </si>
  <si>
    <t>後期高齢者医療
特別会計</t>
  </si>
  <si>
    <t>老人保健医療</t>
  </si>
  <si>
    <t>－</t>
  </si>
  <si>
    <t>印旛郡市広域市町村圏事務組合
（一般会計）</t>
  </si>
  <si>
    <t>印旛郡市広域市町村圏事務組合
（水道用水供給事業会計）</t>
  </si>
  <si>
    <t>印旛衛生施設管理組合</t>
  </si>
  <si>
    <t>千葉県市町村総合事務組合
（一般会計）</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</si>
  <si>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</si>
  <si>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</si>
  <si>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</si>
  <si>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千葉県後期高齢者医療広域連合
（一般会計）</t>
  </si>
  <si>
    <t>千葉県後期高齢者医療広域連合
（後期高齢者医療特別会計）</t>
  </si>
  <si>
    <t>-</t>
  </si>
  <si>
    <t>-</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</si>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</sst>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double"/>
      <bottom style="hair"/>
    </border>
    <border>
      <left style="thin"/>
      <right style="thin"/>
      <top style="hair"/>
      <bottom>
        <color indexed="63"/>
      </bottom>
    </border>
    <border>
      <left style="thin"/>
      <right>
        <color indexed="63"/>
      </right>
      <top style="hair"/>
      <bottom style="hair"/>
    </border>
    <border>
      <left style="thin"/>
      <right>
        <color indexed="63"/>
      </right>
      <top style="thin"/>
      <bottom style="thin"/>
    </border>
    <border>
      <left>
        <color indexed="63"/>
      </left>
      <right style="hair"/>
      <top style="thin"/>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1"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41"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4" xfId="0" applyNumberFormat="1" applyFont="1" applyFill="1" applyBorder="1" applyAlignment="1">
      <alignment vertical="center"/>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5"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0" fontId="2" fillId="24" borderId="34" xfId="0" applyFont="1" applyFill="1" applyBorder="1" applyAlignment="1">
      <alignment horizontal="center" vertical="center" wrapText="1" shrinkToFit="1"/>
    </xf>
    <xf numFmtId="49" fontId="2" fillId="24" borderId="21" xfId="0" applyNumberFormat="1" applyFont="1" applyFill="1" applyBorder="1" applyAlignment="1">
      <alignment horizontal="center" vertical="center" shrinkToFit="1"/>
    </xf>
    <xf numFmtId="49" fontId="2" fillId="24" borderId="48" xfId="0" applyNumberFormat="1" applyFont="1" applyFill="1" applyBorder="1" applyAlignment="1">
      <alignment horizontal="center" vertical="center" shrinkToFit="1"/>
    </xf>
    <xf numFmtId="176" fontId="2" fillId="24" borderId="18" xfId="0" applyNumberFormat="1" applyFont="1" applyFill="1" applyBorder="1" applyAlignment="1">
      <alignment vertical="center" shrinkToFit="1"/>
    </xf>
    <xf numFmtId="0" fontId="1" fillId="24" borderId="50" xfId="0" applyFont="1" applyFill="1" applyBorder="1" applyAlignment="1">
      <alignment horizontal="left" vertical="center" wrapText="1" shrinkToFit="1"/>
    </xf>
    <xf numFmtId="0" fontId="1" fillId="24" borderId="34" xfId="0" applyFont="1" applyFill="1" applyBorder="1" applyAlignment="1">
      <alignment horizontal="left" vertical="center" wrapText="1" shrinkToFit="1"/>
    </xf>
    <xf numFmtId="0" fontId="2" fillId="24" borderId="34" xfId="0" applyFont="1" applyFill="1" applyBorder="1" applyAlignment="1">
      <alignment horizontal="left" vertical="center" shrinkToFit="1"/>
    </xf>
    <xf numFmtId="0" fontId="1" fillId="24" borderId="51" xfId="0" applyFont="1" applyFill="1" applyBorder="1" applyAlignment="1">
      <alignment horizontal="left" vertical="center" wrapText="1" shrinkToFit="1"/>
    </xf>
    <xf numFmtId="0" fontId="1" fillId="24" borderId="35" xfId="0" applyFont="1" applyFill="1" applyBorder="1" applyAlignment="1">
      <alignment horizontal="left" vertical="center" wrapText="1"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76" fontId="2" fillId="0" borderId="18"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82" fontId="2" fillId="24" borderId="18" xfId="0" applyNumberFormat="1" applyFont="1" applyFill="1" applyBorder="1" applyAlignment="1">
      <alignment horizontal="right" vertical="center"/>
    </xf>
    <xf numFmtId="182" fontId="2" fillId="24" borderId="21" xfId="0" applyNumberFormat="1" applyFont="1" applyFill="1" applyBorder="1" applyAlignment="1">
      <alignment horizontal="right" vertical="center"/>
    </xf>
    <xf numFmtId="181" fontId="2" fillId="24" borderId="21"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76" fontId="2" fillId="0" borderId="17"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0" fontId="2" fillId="0" borderId="52" xfId="0" applyFont="1" applyFill="1" applyBorder="1" applyAlignment="1">
      <alignment horizontal="right" vertical="center"/>
    </xf>
    <xf numFmtId="176" fontId="2" fillId="24" borderId="20"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0" fontId="2" fillId="0" borderId="21" xfId="0" applyFont="1" applyFill="1" applyBorder="1" applyAlignment="1">
      <alignment horizontal="right" vertical="center"/>
    </xf>
    <xf numFmtId="176" fontId="2" fillId="24" borderId="53" xfId="48" applyNumberFormat="1" applyFont="1" applyFill="1" applyBorder="1" applyAlignment="1">
      <alignment vertical="center" shrinkToFit="1"/>
    </xf>
    <xf numFmtId="176" fontId="2" fillId="24" borderId="54" xfId="48" applyNumberFormat="1" applyFont="1" applyFill="1" applyBorder="1" applyAlignment="1">
      <alignment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1" fillId="25" borderId="69"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8">
      <selection activeCell="J14" sqref="J14"/>
    </sheetView>
  </sheetViews>
  <sheetFormatPr defaultColWidth="9.00390625" defaultRowHeight="13.5" customHeight="1"/>
  <cols>
    <col min="1" max="1" width="18.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3" t="s">
        <v>51</v>
      </c>
      <c r="H4" s="44" t="s">
        <v>52</v>
      </c>
      <c r="I4" s="8" t="s">
        <v>53</v>
      </c>
      <c r="J4" s="11" t="s">
        <v>54</v>
      </c>
    </row>
    <row r="5" spans="7:10" ht="13.5" customHeight="1" thickTop="1">
      <c r="G5" s="12">
        <v>6835</v>
      </c>
      <c r="H5" s="13">
        <v>1216</v>
      </c>
      <c r="I5" s="14">
        <v>643</v>
      </c>
      <c r="J5" s="15">
        <v>8694</v>
      </c>
    </row>
    <row r="6" ht="14.25">
      <c r="A6" s="6" t="s">
        <v>2</v>
      </c>
    </row>
    <row r="7" spans="8:9" ht="10.5">
      <c r="H7" s="3" t="s">
        <v>12</v>
      </c>
      <c r="I7" s="3"/>
    </row>
    <row r="8" spans="1:8" ht="13.5" customHeight="1">
      <c r="A8" s="127" t="s">
        <v>0</v>
      </c>
      <c r="B8" s="135" t="s">
        <v>3</v>
      </c>
      <c r="C8" s="139" t="s">
        <v>4</v>
      </c>
      <c r="D8" s="139" t="s">
        <v>5</v>
      </c>
      <c r="E8" s="139" t="s">
        <v>6</v>
      </c>
      <c r="F8" s="133" t="s">
        <v>55</v>
      </c>
      <c r="G8" s="139" t="s">
        <v>7</v>
      </c>
      <c r="H8" s="129" t="s">
        <v>8</v>
      </c>
    </row>
    <row r="9" spans="1:8" ht="13.5" customHeight="1" thickBot="1">
      <c r="A9" s="128"/>
      <c r="B9" s="132"/>
      <c r="C9" s="134"/>
      <c r="D9" s="134"/>
      <c r="E9" s="134"/>
      <c r="F9" s="136"/>
      <c r="G9" s="134"/>
      <c r="H9" s="130"/>
    </row>
    <row r="10" spans="1:8" ht="13.5" customHeight="1" thickTop="1">
      <c r="A10" s="40" t="s">
        <v>9</v>
      </c>
      <c r="B10" s="16">
        <v>13641</v>
      </c>
      <c r="C10" s="17">
        <v>13096</v>
      </c>
      <c r="D10" s="17">
        <v>545</v>
      </c>
      <c r="E10" s="17">
        <v>464</v>
      </c>
      <c r="F10" s="17">
        <v>293</v>
      </c>
      <c r="G10" s="17">
        <v>10769</v>
      </c>
      <c r="H10" s="18"/>
    </row>
    <row r="11" spans="1:8" ht="13.5" customHeight="1">
      <c r="A11" s="41"/>
      <c r="B11" s="19"/>
      <c r="C11" s="20"/>
      <c r="D11" s="20"/>
      <c r="E11" s="20"/>
      <c r="F11" s="20"/>
      <c r="G11" s="20"/>
      <c r="H11" s="21"/>
    </row>
    <row r="12" spans="1:8" ht="13.5" customHeight="1">
      <c r="A12" s="41"/>
      <c r="B12" s="19"/>
      <c r="C12" s="20"/>
      <c r="D12" s="20"/>
      <c r="E12" s="20"/>
      <c r="F12" s="20"/>
      <c r="G12" s="20"/>
      <c r="H12" s="21"/>
    </row>
    <row r="13" spans="1:8" ht="13.5" customHeight="1">
      <c r="A13" s="42"/>
      <c r="B13" s="29"/>
      <c r="C13" s="30"/>
      <c r="D13" s="30"/>
      <c r="E13" s="30"/>
      <c r="F13" s="30"/>
      <c r="G13" s="30"/>
      <c r="H13" s="31"/>
    </row>
    <row r="14" spans="1:8" ht="13.5" customHeight="1">
      <c r="A14" s="45" t="s">
        <v>1</v>
      </c>
      <c r="B14" s="117">
        <v>13630</v>
      </c>
      <c r="C14" s="32">
        <v>13085</v>
      </c>
      <c r="D14" s="32">
        <f>SUM(D10:D13)</f>
        <v>545</v>
      </c>
      <c r="E14" s="118">
        <f>SUM(E10:E13)</f>
        <v>464</v>
      </c>
      <c r="F14" s="70"/>
      <c r="G14" s="32">
        <f>SUM(G10:G13)</f>
        <v>10769</v>
      </c>
      <c r="H14" s="38"/>
    </row>
    <row r="15" spans="1:8" ht="13.5" customHeight="1">
      <c r="A15" s="73" t="s">
        <v>66</v>
      </c>
      <c r="B15" s="71"/>
      <c r="C15" s="71"/>
      <c r="D15" s="71"/>
      <c r="E15" s="71"/>
      <c r="F15" s="71"/>
      <c r="G15" s="71"/>
      <c r="H15" s="72"/>
    </row>
    <row r="16" ht="9.75" customHeight="1"/>
    <row r="17" ht="14.25">
      <c r="A17" s="6" t="s">
        <v>10</v>
      </c>
    </row>
    <row r="18" spans="9:12" ht="10.5">
      <c r="I18" s="3" t="s">
        <v>12</v>
      </c>
      <c r="K18" s="3"/>
      <c r="L18" s="3"/>
    </row>
    <row r="19" spans="1:9" ht="13.5" customHeight="1">
      <c r="A19" s="127" t="s">
        <v>0</v>
      </c>
      <c r="B19" s="131" t="s">
        <v>43</v>
      </c>
      <c r="C19" s="133" t="s">
        <v>44</v>
      </c>
      <c r="D19" s="133" t="s">
        <v>45</v>
      </c>
      <c r="E19" s="137" t="s">
        <v>46</v>
      </c>
      <c r="F19" s="133" t="s">
        <v>55</v>
      </c>
      <c r="G19" s="133" t="s">
        <v>11</v>
      </c>
      <c r="H19" s="137" t="s">
        <v>41</v>
      </c>
      <c r="I19" s="129" t="s">
        <v>8</v>
      </c>
    </row>
    <row r="20" spans="1:9" ht="13.5" customHeight="1" thickBot="1">
      <c r="A20" s="128"/>
      <c r="B20" s="132"/>
      <c r="C20" s="134"/>
      <c r="D20" s="134"/>
      <c r="E20" s="140"/>
      <c r="F20" s="136"/>
      <c r="G20" s="136"/>
      <c r="H20" s="138"/>
      <c r="I20" s="130"/>
    </row>
    <row r="21" spans="1:9" ht="13.5" customHeight="1" thickTop="1">
      <c r="A21" s="40" t="s">
        <v>72</v>
      </c>
      <c r="B21" s="22">
        <v>986</v>
      </c>
      <c r="C21" s="23">
        <v>886</v>
      </c>
      <c r="D21" s="23">
        <v>100</v>
      </c>
      <c r="E21" s="23">
        <v>649</v>
      </c>
      <c r="F21" s="23">
        <v>41</v>
      </c>
      <c r="G21" s="23">
        <v>1804</v>
      </c>
      <c r="H21" s="23">
        <v>209</v>
      </c>
      <c r="I21" s="24" t="s">
        <v>90</v>
      </c>
    </row>
    <row r="22" spans="1:9" ht="13.5" customHeight="1">
      <c r="A22" s="41" t="s">
        <v>73</v>
      </c>
      <c r="B22" s="25">
        <v>706</v>
      </c>
      <c r="C22" s="26">
        <v>686</v>
      </c>
      <c r="D22" s="26">
        <v>20</v>
      </c>
      <c r="E22" s="26">
        <v>15</v>
      </c>
      <c r="F22" s="26">
        <v>314</v>
      </c>
      <c r="G22" s="26">
        <v>3584</v>
      </c>
      <c r="H22" s="26">
        <v>459</v>
      </c>
      <c r="I22" s="27"/>
    </row>
    <row r="23" spans="1:9" ht="13.5" customHeight="1">
      <c r="A23" s="41" t="s">
        <v>74</v>
      </c>
      <c r="B23" s="25">
        <v>4900</v>
      </c>
      <c r="C23" s="26">
        <v>4842</v>
      </c>
      <c r="D23" s="26">
        <v>58</v>
      </c>
      <c r="E23" s="26">
        <v>58</v>
      </c>
      <c r="F23" s="26">
        <v>520</v>
      </c>
      <c r="G23" s="86" t="s">
        <v>78</v>
      </c>
      <c r="H23" s="86" t="s">
        <v>78</v>
      </c>
      <c r="I23" s="27"/>
    </row>
    <row r="24" spans="1:9" ht="13.5" customHeight="1">
      <c r="A24" s="41" t="s">
        <v>75</v>
      </c>
      <c r="B24" s="25">
        <v>1577</v>
      </c>
      <c r="C24" s="26">
        <v>1479</v>
      </c>
      <c r="D24" s="26">
        <v>98</v>
      </c>
      <c r="E24" s="26">
        <v>98</v>
      </c>
      <c r="F24" s="26">
        <v>212</v>
      </c>
      <c r="G24" s="86" t="s">
        <v>78</v>
      </c>
      <c r="H24" s="86" t="s">
        <v>78</v>
      </c>
      <c r="I24" s="27"/>
    </row>
    <row r="25" spans="1:9" ht="20.25" customHeight="1">
      <c r="A25" s="85" t="s">
        <v>76</v>
      </c>
      <c r="B25" s="25">
        <v>224</v>
      </c>
      <c r="C25" s="26">
        <v>223</v>
      </c>
      <c r="D25" s="26">
        <v>1</v>
      </c>
      <c r="E25" s="26">
        <v>1</v>
      </c>
      <c r="F25" s="26">
        <v>2</v>
      </c>
      <c r="G25" s="86" t="s">
        <v>78</v>
      </c>
      <c r="H25" s="86" t="s">
        <v>78</v>
      </c>
      <c r="I25" s="27"/>
    </row>
    <row r="26" spans="1:9" ht="13.5" customHeight="1">
      <c r="A26" s="81" t="s">
        <v>77</v>
      </c>
      <c r="B26" s="82">
        <v>18</v>
      </c>
      <c r="C26" s="83">
        <v>18</v>
      </c>
      <c r="D26" s="83">
        <v>0</v>
      </c>
      <c r="E26" s="83">
        <v>0</v>
      </c>
      <c r="F26" s="83">
        <v>1</v>
      </c>
      <c r="G26" s="87" t="s">
        <v>78</v>
      </c>
      <c r="H26" s="87" t="s">
        <v>78</v>
      </c>
      <c r="I26" s="84"/>
    </row>
    <row r="27" spans="1:9" ht="13.5" customHeight="1">
      <c r="A27" s="45" t="s">
        <v>15</v>
      </c>
      <c r="B27" s="46"/>
      <c r="C27" s="47"/>
      <c r="D27" s="47"/>
      <c r="E27" s="35">
        <f>SUM(E21:E26)</f>
        <v>821</v>
      </c>
      <c r="F27" s="37"/>
      <c r="G27" s="35">
        <f>SUM(G21:G26)</f>
        <v>5388</v>
      </c>
      <c r="H27" s="35">
        <f>SUM(H21:H26)</f>
        <v>668</v>
      </c>
      <c r="I27" s="39"/>
    </row>
    <row r="28" ht="10.5">
      <c r="A28" s="1" t="s">
        <v>60</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127" t="s">
        <v>14</v>
      </c>
      <c r="B35" s="131" t="s">
        <v>43</v>
      </c>
      <c r="C35" s="133" t="s">
        <v>44</v>
      </c>
      <c r="D35" s="133" t="s">
        <v>45</v>
      </c>
      <c r="E35" s="137" t="s">
        <v>46</v>
      </c>
      <c r="F35" s="133" t="s">
        <v>55</v>
      </c>
      <c r="G35" s="133" t="s">
        <v>11</v>
      </c>
      <c r="H35" s="137" t="s">
        <v>42</v>
      </c>
      <c r="I35" s="129" t="s">
        <v>8</v>
      </c>
    </row>
    <row r="36" spans="1:9" ht="13.5" customHeight="1" thickBot="1">
      <c r="A36" s="128"/>
      <c r="B36" s="132"/>
      <c r="C36" s="134"/>
      <c r="D36" s="134"/>
      <c r="E36" s="140"/>
      <c r="F36" s="136"/>
      <c r="G36" s="136"/>
      <c r="H36" s="138"/>
      <c r="I36" s="130"/>
    </row>
    <row r="37" spans="1:9" ht="18.75" thickTop="1">
      <c r="A37" s="89" t="s">
        <v>79</v>
      </c>
      <c r="B37" s="22">
        <v>306</v>
      </c>
      <c r="C37" s="23">
        <v>286</v>
      </c>
      <c r="D37" s="23">
        <v>20</v>
      </c>
      <c r="E37" s="23">
        <v>20</v>
      </c>
      <c r="F37" s="101" t="s">
        <v>88</v>
      </c>
      <c r="G37" s="101" t="s">
        <v>88</v>
      </c>
      <c r="H37" s="101" t="s">
        <v>88</v>
      </c>
      <c r="I37" s="28"/>
    </row>
    <row r="38" spans="1:9" ht="18">
      <c r="A38" s="90" t="s">
        <v>80</v>
      </c>
      <c r="B38" s="25">
        <v>3392</v>
      </c>
      <c r="C38" s="26">
        <v>3062</v>
      </c>
      <c r="D38" s="26">
        <v>330</v>
      </c>
      <c r="E38" s="26">
        <v>1588</v>
      </c>
      <c r="F38" s="26">
        <v>349</v>
      </c>
      <c r="G38" s="26">
        <v>6247</v>
      </c>
      <c r="H38" s="26">
        <v>57</v>
      </c>
      <c r="I38" s="24" t="s">
        <v>90</v>
      </c>
    </row>
    <row r="39" spans="1:9" ht="14.25" customHeight="1">
      <c r="A39" s="91" t="s">
        <v>81</v>
      </c>
      <c r="B39" s="25">
        <v>703</v>
      </c>
      <c r="C39" s="26">
        <v>697</v>
      </c>
      <c r="D39" s="26">
        <v>6</v>
      </c>
      <c r="E39" s="26">
        <v>6</v>
      </c>
      <c r="F39" s="26">
        <v>0</v>
      </c>
      <c r="G39" s="26">
        <v>2218</v>
      </c>
      <c r="H39" s="26">
        <v>459</v>
      </c>
      <c r="I39" s="27"/>
    </row>
    <row r="40" spans="1:9" ht="18">
      <c r="A40" s="90" t="s">
        <v>82</v>
      </c>
      <c r="B40" s="110">
        <v>35642</v>
      </c>
      <c r="C40" s="114">
        <v>35066</v>
      </c>
      <c r="D40" s="114">
        <v>576</v>
      </c>
      <c r="E40" s="114">
        <v>576</v>
      </c>
      <c r="F40" s="114">
        <v>1901</v>
      </c>
      <c r="G40" s="102" t="s">
        <v>88</v>
      </c>
      <c r="H40" s="88"/>
      <c r="I40" s="24"/>
    </row>
    <row r="41" spans="1:9" ht="18">
      <c r="A41" s="90" t="s">
        <v>83</v>
      </c>
      <c r="B41" s="110">
        <v>290</v>
      </c>
      <c r="C41" s="114">
        <v>261</v>
      </c>
      <c r="D41" s="114">
        <v>29</v>
      </c>
      <c r="E41" s="114">
        <v>29</v>
      </c>
      <c r="F41" s="101" t="s">
        <v>88</v>
      </c>
      <c r="G41" s="102" t="s">
        <v>89</v>
      </c>
      <c r="H41" s="26"/>
      <c r="I41" s="27"/>
    </row>
    <row r="42" spans="1:9" ht="18">
      <c r="A42" s="90" t="s">
        <v>84</v>
      </c>
      <c r="B42" s="111">
        <v>131</v>
      </c>
      <c r="C42" s="115">
        <v>122</v>
      </c>
      <c r="D42" s="115">
        <v>9</v>
      </c>
      <c r="E42" s="115">
        <v>9</v>
      </c>
      <c r="F42" s="115">
        <v>2</v>
      </c>
      <c r="G42" s="103" t="s">
        <v>89</v>
      </c>
      <c r="H42" s="88"/>
      <c r="I42" s="24"/>
    </row>
    <row r="43" spans="1:9" ht="27">
      <c r="A43" s="90" t="s">
        <v>85</v>
      </c>
      <c r="B43" s="112">
        <v>153</v>
      </c>
      <c r="C43" s="116">
        <v>123</v>
      </c>
      <c r="D43" s="114">
        <v>30</v>
      </c>
      <c r="E43" s="114">
        <v>30</v>
      </c>
      <c r="F43" s="101" t="s">
        <v>89</v>
      </c>
      <c r="G43" s="102" t="s">
        <v>89</v>
      </c>
      <c r="H43" s="26"/>
      <c r="I43" s="27"/>
    </row>
    <row r="44" spans="1:9" ht="18">
      <c r="A44" s="92" t="s">
        <v>86</v>
      </c>
      <c r="B44" s="113">
        <v>5171</v>
      </c>
      <c r="C44" s="95">
        <v>5099</v>
      </c>
      <c r="D44" s="95">
        <v>72</v>
      </c>
      <c r="E44" s="95">
        <v>72</v>
      </c>
      <c r="F44" s="115">
        <v>153</v>
      </c>
      <c r="G44" s="103" t="s">
        <v>89</v>
      </c>
      <c r="H44" s="26"/>
      <c r="I44" s="27"/>
    </row>
    <row r="45" spans="1:9" ht="18">
      <c r="A45" s="93" t="s">
        <v>87</v>
      </c>
      <c r="B45" s="113">
        <v>388653</v>
      </c>
      <c r="C45" s="95">
        <v>373907</v>
      </c>
      <c r="D45" s="95">
        <v>14746</v>
      </c>
      <c r="E45" s="95">
        <v>14746</v>
      </c>
      <c r="F45" s="115">
        <v>3966</v>
      </c>
      <c r="G45" s="103" t="s">
        <v>89</v>
      </c>
      <c r="H45" s="83"/>
      <c r="I45" s="84"/>
    </row>
    <row r="46" spans="1:9" ht="13.5" customHeight="1">
      <c r="A46" s="45" t="s">
        <v>16</v>
      </c>
      <c r="B46" s="46"/>
      <c r="C46" s="47"/>
      <c r="D46" s="47"/>
      <c r="E46" s="35">
        <f>SUM(E37:E45)</f>
        <v>17076</v>
      </c>
      <c r="F46" s="37"/>
      <c r="G46" s="35">
        <f>SUM(G37:G45)</f>
        <v>8465</v>
      </c>
      <c r="H46" s="35">
        <f>SUM(H37:H45)</f>
        <v>516</v>
      </c>
      <c r="I46" s="48"/>
    </row>
    <row r="47" ht="9.75" customHeight="1">
      <c r="A47" s="2"/>
    </row>
    <row r="48" ht="14.25">
      <c r="A48" s="6" t="s">
        <v>56</v>
      </c>
    </row>
    <row r="49" ht="10.5">
      <c r="J49" s="3" t="s">
        <v>12</v>
      </c>
    </row>
    <row r="50" spans="1:10" ht="13.5" customHeight="1">
      <c r="A50" s="141" t="s">
        <v>17</v>
      </c>
      <c r="B50" s="131" t="s">
        <v>19</v>
      </c>
      <c r="C50" s="133" t="s">
        <v>47</v>
      </c>
      <c r="D50" s="133" t="s">
        <v>20</v>
      </c>
      <c r="E50" s="133" t="s">
        <v>21</v>
      </c>
      <c r="F50" s="133" t="s">
        <v>22</v>
      </c>
      <c r="G50" s="137" t="s">
        <v>23</v>
      </c>
      <c r="H50" s="137" t="s">
        <v>24</v>
      </c>
      <c r="I50" s="137" t="s">
        <v>59</v>
      </c>
      <c r="J50" s="129" t="s">
        <v>8</v>
      </c>
    </row>
    <row r="51" spans="1:10" ht="13.5" customHeight="1" thickBot="1">
      <c r="A51" s="142"/>
      <c r="B51" s="132"/>
      <c r="C51" s="134"/>
      <c r="D51" s="134"/>
      <c r="E51" s="134"/>
      <c r="F51" s="134"/>
      <c r="G51" s="140"/>
      <c r="H51" s="140"/>
      <c r="I51" s="138"/>
      <c r="J51" s="130"/>
    </row>
    <row r="52" spans="1:10" ht="13.5" customHeight="1" thickTop="1">
      <c r="A52" s="40"/>
      <c r="B52" s="22"/>
      <c r="C52" s="23"/>
      <c r="D52" s="23"/>
      <c r="E52" s="23"/>
      <c r="F52" s="23"/>
      <c r="G52" s="23"/>
      <c r="H52" s="23"/>
      <c r="I52" s="23"/>
      <c r="J52" s="24"/>
    </row>
    <row r="53" spans="1:10" ht="13.5" customHeight="1">
      <c r="A53" s="49" t="s">
        <v>18</v>
      </c>
      <c r="B53" s="36"/>
      <c r="C53" s="37"/>
      <c r="D53" s="35"/>
      <c r="E53" s="35"/>
      <c r="F53" s="35"/>
      <c r="G53" s="35"/>
      <c r="H53" s="35"/>
      <c r="I53" s="35"/>
      <c r="J53" s="39"/>
    </row>
    <row r="54" ht="10.5">
      <c r="A54" s="1" t="s">
        <v>61</v>
      </c>
    </row>
    <row r="55" ht="9.75" customHeight="1"/>
    <row r="56" ht="14.25">
      <c r="A56" s="6" t="s">
        <v>39</v>
      </c>
    </row>
    <row r="57" ht="10.5">
      <c r="D57" s="3" t="s">
        <v>12</v>
      </c>
    </row>
    <row r="58" spans="1:4" ht="21.75" thickBot="1">
      <c r="A58" s="50" t="s">
        <v>34</v>
      </c>
      <c r="B58" s="51" t="s">
        <v>69</v>
      </c>
      <c r="C58" s="52" t="s">
        <v>70</v>
      </c>
      <c r="D58" s="53" t="s">
        <v>50</v>
      </c>
    </row>
    <row r="59" spans="1:4" ht="13.5" customHeight="1" thickTop="1">
      <c r="A59" s="54" t="s">
        <v>35</v>
      </c>
      <c r="B59" s="94">
        <v>811</v>
      </c>
      <c r="C59" s="23">
        <v>851</v>
      </c>
      <c r="D59" s="28">
        <f>C59-B59</f>
        <v>40</v>
      </c>
    </row>
    <row r="60" spans="1:4" ht="13.5" customHeight="1">
      <c r="A60" s="55" t="s">
        <v>36</v>
      </c>
      <c r="B60" s="95">
        <v>4</v>
      </c>
      <c r="C60" s="26">
        <v>4</v>
      </c>
      <c r="D60" s="27">
        <v>0</v>
      </c>
    </row>
    <row r="61" spans="1:4" ht="13.5" customHeight="1">
      <c r="A61" s="56" t="s">
        <v>37</v>
      </c>
      <c r="B61" s="96">
        <v>1104</v>
      </c>
      <c r="C61" s="33">
        <v>980</v>
      </c>
      <c r="D61" s="34">
        <f>C61-B61</f>
        <v>-124</v>
      </c>
    </row>
    <row r="62" spans="1:4" ht="13.5" customHeight="1">
      <c r="A62" s="57" t="s">
        <v>38</v>
      </c>
      <c r="B62" s="74">
        <f>SUM(B59:B61)</f>
        <v>1919</v>
      </c>
      <c r="C62" s="35">
        <f>SUM(C59:C61)</f>
        <v>1835</v>
      </c>
      <c r="D62" s="39">
        <f>SUM(D59:D61)</f>
        <v>-84</v>
      </c>
    </row>
    <row r="63" spans="1:4" ht="10.5">
      <c r="A63" s="1" t="s">
        <v>58</v>
      </c>
      <c r="B63" s="58"/>
      <c r="C63" s="58"/>
      <c r="D63" s="58"/>
    </row>
    <row r="64" spans="1:4" ht="9.75" customHeight="1">
      <c r="A64" s="59"/>
      <c r="B64" s="58"/>
      <c r="C64" s="58"/>
      <c r="D64" s="58"/>
    </row>
    <row r="65" ht="14.25">
      <c r="A65" s="6" t="s">
        <v>57</v>
      </c>
    </row>
    <row r="66" ht="10.5" customHeight="1">
      <c r="A66" s="6"/>
    </row>
    <row r="67" spans="1:11" ht="21.75" thickBot="1">
      <c r="A67" s="50" t="s">
        <v>33</v>
      </c>
      <c r="B67" s="51" t="s">
        <v>69</v>
      </c>
      <c r="C67" s="52" t="s">
        <v>70</v>
      </c>
      <c r="D67" s="52" t="s">
        <v>50</v>
      </c>
      <c r="E67" s="60" t="s">
        <v>31</v>
      </c>
      <c r="F67" s="53" t="s">
        <v>32</v>
      </c>
      <c r="G67" s="119" t="s">
        <v>40</v>
      </c>
      <c r="H67" s="120"/>
      <c r="I67" s="51" t="s">
        <v>69</v>
      </c>
      <c r="J67" s="52" t="s">
        <v>70</v>
      </c>
      <c r="K67" s="53" t="s">
        <v>50</v>
      </c>
    </row>
    <row r="68" spans="1:11" ht="13.5" customHeight="1" thickTop="1">
      <c r="A68" s="54" t="s">
        <v>25</v>
      </c>
      <c r="B68" s="97">
        <v>5.35</v>
      </c>
      <c r="C68" s="97">
        <v>5.33</v>
      </c>
      <c r="D68" s="97">
        <f aca="true" t="shared" si="0" ref="D68:D73">C68-B68</f>
        <v>-0.019999999999999574</v>
      </c>
      <c r="E68" s="104">
        <v>-13.58</v>
      </c>
      <c r="F68" s="107">
        <v>-20</v>
      </c>
      <c r="G68" s="125" t="s">
        <v>72</v>
      </c>
      <c r="H68" s="126"/>
      <c r="I68" s="76" t="s">
        <v>78</v>
      </c>
      <c r="J68" s="61" t="s">
        <v>78</v>
      </c>
      <c r="K68" s="78" t="s">
        <v>78</v>
      </c>
    </row>
    <row r="69" spans="1:11" ht="13.5" customHeight="1">
      <c r="A69" s="55" t="s">
        <v>26</v>
      </c>
      <c r="B69" s="98">
        <v>13.9</v>
      </c>
      <c r="C69" s="98">
        <v>14.79</v>
      </c>
      <c r="D69" s="98">
        <f t="shared" si="0"/>
        <v>0.8899999999999988</v>
      </c>
      <c r="E69" s="105">
        <v>-18.58</v>
      </c>
      <c r="F69" s="108">
        <v>-40</v>
      </c>
      <c r="G69" s="123" t="s">
        <v>73</v>
      </c>
      <c r="H69" s="124"/>
      <c r="I69" s="75" t="s">
        <v>78</v>
      </c>
      <c r="J69" s="62" t="s">
        <v>78</v>
      </c>
      <c r="K69" s="79" t="s">
        <v>78</v>
      </c>
    </row>
    <row r="70" spans="1:11" ht="13.5" customHeight="1">
      <c r="A70" s="55" t="s">
        <v>27</v>
      </c>
      <c r="B70" s="99">
        <v>8.2</v>
      </c>
      <c r="C70" s="99">
        <v>7.1</v>
      </c>
      <c r="D70" s="99">
        <f t="shared" si="0"/>
        <v>-1.0999999999999996</v>
      </c>
      <c r="E70" s="106">
        <v>25</v>
      </c>
      <c r="F70" s="109">
        <v>35</v>
      </c>
      <c r="G70" s="123"/>
      <c r="H70" s="124"/>
      <c r="I70" s="75"/>
      <c r="J70" s="62"/>
      <c r="K70" s="79"/>
    </row>
    <row r="71" spans="1:11" ht="13.5" customHeight="1">
      <c r="A71" s="55" t="s">
        <v>28</v>
      </c>
      <c r="B71" s="99">
        <v>33.2</v>
      </c>
      <c r="C71" s="99">
        <v>30.7</v>
      </c>
      <c r="D71" s="99">
        <f t="shared" si="0"/>
        <v>-2.5000000000000036</v>
      </c>
      <c r="E71" s="106">
        <v>350</v>
      </c>
      <c r="F71" s="63"/>
      <c r="G71" s="123"/>
      <c r="H71" s="124"/>
      <c r="I71" s="75"/>
      <c r="J71" s="62"/>
      <c r="K71" s="79"/>
    </row>
    <row r="72" spans="1:11" ht="13.5" customHeight="1">
      <c r="A72" s="55" t="s">
        <v>29</v>
      </c>
      <c r="B72" s="98">
        <v>0.84</v>
      </c>
      <c r="C72" s="98">
        <v>0.83</v>
      </c>
      <c r="D72" s="98">
        <f t="shared" si="0"/>
        <v>-0.010000000000000009</v>
      </c>
      <c r="E72" s="64"/>
      <c r="F72" s="65"/>
      <c r="G72" s="123"/>
      <c r="H72" s="124"/>
      <c r="I72" s="75"/>
      <c r="J72" s="62"/>
      <c r="K72" s="79"/>
    </row>
    <row r="73" spans="1:11" ht="13.5" customHeight="1">
      <c r="A73" s="66" t="s">
        <v>30</v>
      </c>
      <c r="B73" s="100">
        <v>95.4</v>
      </c>
      <c r="C73" s="100">
        <v>92.7</v>
      </c>
      <c r="D73" s="100">
        <f t="shared" si="0"/>
        <v>-2.700000000000003</v>
      </c>
      <c r="E73" s="68"/>
      <c r="F73" s="69"/>
      <c r="G73" s="121"/>
      <c r="H73" s="122"/>
      <c r="I73" s="77"/>
      <c r="J73" s="67"/>
      <c r="K73" s="80"/>
    </row>
    <row r="74" ht="10.5">
      <c r="A74" s="1" t="s">
        <v>64</v>
      </c>
    </row>
    <row r="75" ht="10.5">
      <c r="A75" s="1" t="s">
        <v>65</v>
      </c>
    </row>
    <row r="76" ht="10.5">
      <c r="A76" s="1" t="s">
        <v>63</v>
      </c>
    </row>
    <row r="77" ht="10.5" customHeight="1">
      <c r="A77" s="1" t="s">
        <v>68</v>
      </c>
    </row>
  </sheetData>
  <sheetProtection/>
  <mergeCells count="43">
    <mergeCell ref="A35:A36"/>
    <mergeCell ref="B35:B36"/>
    <mergeCell ref="C35:C36"/>
    <mergeCell ref="A50:A51"/>
    <mergeCell ref="B50:B51"/>
    <mergeCell ref="C50:C51"/>
    <mergeCell ref="D50:D51"/>
    <mergeCell ref="E50:E51"/>
    <mergeCell ref="H50:H51"/>
    <mergeCell ref="J50:J51"/>
    <mergeCell ref="F50:F51"/>
    <mergeCell ref="G50:G51"/>
    <mergeCell ref="I50:I51"/>
    <mergeCell ref="I19:I20"/>
    <mergeCell ref="D8:D9"/>
    <mergeCell ref="F19:F20"/>
    <mergeCell ref="H35:H36"/>
    <mergeCell ref="I35:I36"/>
    <mergeCell ref="G35:G36"/>
    <mergeCell ref="F35:F36"/>
    <mergeCell ref="D35:D36"/>
    <mergeCell ref="E35:E36"/>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67:H67"/>
    <mergeCell ref="G73:H73"/>
    <mergeCell ref="G72:H72"/>
    <mergeCell ref="G71:H71"/>
    <mergeCell ref="G70:H70"/>
    <mergeCell ref="G69:H69"/>
    <mergeCell ref="G68:H68"/>
  </mergeCells>
  <printOptions/>
  <pageMargins left="0.4330708661417323" right="0.3937007874015748" top="0.71" bottom="0.3" header="0.45" footer="0.2"/>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2011-03-09T07:44:57Z</cp:lastPrinted>
  <dcterms:created xsi:type="dcterms:W3CDTF">1997-01-08T22:48:59Z</dcterms:created>
  <dcterms:modified xsi:type="dcterms:W3CDTF">2011-03-09T07:45:04Z</dcterms:modified>
  <cp:category/>
  <cp:version/>
  <cp:contentType/>
  <cp:contentStatus/>
</cp:coreProperties>
</file>