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財政状況等一覧表（大多喜町）" sheetId="1" r:id="rId1"/>
  </sheets>
  <definedNames/>
  <calcPr fullCalcOnLoad="1"/>
</workbook>
</file>

<file path=xl/sharedStrings.xml><?xml version="1.0" encoding="utf-8"?>
<sst xmlns="http://schemas.openxmlformats.org/spreadsheetml/2006/main" count="169" uniqueCount="87">
  <si>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</si>
  <si>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</si>
  <si>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</si>
  <si>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</si>
  <si>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</si>
  <si>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</si>
  <si>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</si>
  <si>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</si>
  <si>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</si>
  <si>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</si>
  <si>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</si>
  <si>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</si>
  <si>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</si>
  <si>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</si>
  <si>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</si>
  <si>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</si>
  <si>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</si>
  <si>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</si>
  <si>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</si>
  <si>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</si>
  <si>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</si>
  <si>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</si>
  <si>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</si>
  <si>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</si>
  <si>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</si>
  <si>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</si>
  <si>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</si>
  <si>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</si>
  <si>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</si>
  <si>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</si>
  <si>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</si>
  <si>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</si>
  <si>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</si>
  <si>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</si>
  <si>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</si>
  <si>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</si>
  <si>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</si>
  <si>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</si>
  <si>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</si>
  <si>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</si>
  <si>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</si>
  <si>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</si>
  <si>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</si>
  <si>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</si>
  <si>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</si>
  <si>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</si>
  <si>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</si>
  <si>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</si>
  <si>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</si>
  <si>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</si>
  <si>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</si>
  <si>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</si>
  <si>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</si>
  <si>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</si>
  <si>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</si>
  <si>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公営事業会計</t>
  </si>
  <si>
    <t>大多喜町</t>
  </si>
  <si>
    <t>基金から215百万円繰入</t>
  </si>
  <si>
    <t>基金から146百万円繰入</t>
  </si>
  <si>
    <t>基金から361百万円繰入</t>
  </si>
  <si>
    <t>鉄道経営対策事業会計</t>
  </si>
  <si>
    <t>国民健康保険特別会計</t>
  </si>
  <si>
    <t>老人保健特別会計</t>
  </si>
  <si>
    <t>介護保険特別会計</t>
  </si>
  <si>
    <t>水道事業会計</t>
  </si>
  <si>
    <t>自動車学校事業会計</t>
  </si>
  <si>
    <t>－</t>
  </si>
  <si>
    <t>（有）たけゆらの里大多喜</t>
  </si>
  <si>
    <t>いすみ鉄道株式会社</t>
  </si>
  <si>
    <t>補助金については構成４市町村分</t>
  </si>
  <si>
    <t>指定介護老人福祉施設</t>
  </si>
  <si>
    <t>老人短期入所施設</t>
  </si>
  <si>
    <t>千葉県市町村総合事務組合
（交通災害共済特別会計）</t>
  </si>
  <si>
    <t>千葉県市町村
総合事務組合</t>
  </si>
  <si>
    <t>夷隅環境衛生組合</t>
  </si>
  <si>
    <t>夷隅郡市広域
市町村圏事務組合</t>
  </si>
  <si>
    <t>千葉県後期高齢者
医療広域連合</t>
  </si>
  <si>
    <t>（総収益）</t>
  </si>
  <si>
    <t>（総費用）</t>
  </si>
  <si>
    <t>（純損益）</t>
  </si>
  <si>
    <t>国保国吉病院組合</t>
  </si>
  <si>
    <t>南房総広域
水道企業団</t>
  </si>
  <si>
    <t>基金から
15百万円繰入</t>
  </si>
  <si>
    <t>基金から
8百万円繰入</t>
  </si>
  <si>
    <t>法適用企業
操出金 46,175千円</t>
  </si>
  <si>
    <t>法適用企業
操出金 29,958千円</t>
  </si>
  <si>
    <t>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</si>
</sst>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#,##0_ "/>
    <numFmt numFmtId="183" formatCode="0;&quot;△ &quot;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double"/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 style="hair"/>
      <right style="hair"/>
      <top style="thin"/>
      <bottom style="double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/>
      <right style="double">
        <color indexed="8"/>
      </right>
      <top style="double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7" xfId="0" applyNumberFormat="1" applyFont="1" applyFill="1" applyBorder="1" applyAlignment="1">
      <alignment horizontal="center" vertical="center" wrapText="1"/>
    </xf>
    <xf numFmtId="176" fontId="9" fillId="2" borderId="15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7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2" fontId="2" fillId="0" borderId="19" xfId="0" applyNumberFormat="1" applyFont="1" applyBorder="1" applyAlignment="1">
      <alignment/>
    </xf>
    <xf numFmtId="182" fontId="2" fillId="0" borderId="20" xfId="0" applyNumberFormat="1" applyFont="1" applyBorder="1" applyAlignment="1">
      <alignment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  <xf numFmtId="176" fontId="0" fillId="0" borderId="26" xfId="0" applyNumberFormat="1" applyFont="1" applyBorder="1" applyAlignment="1">
      <alignment horizontal="center"/>
    </xf>
    <xf numFmtId="176" fontId="0" fillId="0" borderId="26" xfId="0" applyNumberFormat="1" applyFont="1" applyBorder="1" applyAlignment="1">
      <alignment horizontal="center"/>
    </xf>
    <xf numFmtId="176" fontId="0" fillId="0" borderId="27" xfId="0" applyNumberFormat="1" applyFont="1" applyBorder="1" applyAlignment="1">
      <alignment/>
    </xf>
    <xf numFmtId="176" fontId="0" fillId="0" borderId="28" xfId="0" applyNumberFormat="1" applyFont="1" applyBorder="1" applyAlignment="1">
      <alignment horizontal="center" vertical="center" shrinkToFit="1"/>
    </xf>
    <xf numFmtId="183" fontId="2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183" fontId="0" fillId="0" borderId="31" xfId="0" applyNumberFormat="1" applyFont="1" applyBorder="1" applyAlignment="1">
      <alignment/>
    </xf>
    <xf numFmtId="176" fontId="10" fillId="0" borderId="24" xfId="0" applyNumberFormat="1" applyFont="1" applyBorder="1" applyAlignment="1">
      <alignment horizontal="center"/>
    </xf>
    <xf numFmtId="176" fontId="10" fillId="0" borderId="32" xfId="0" applyNumberFormat="1" applyFont="1" applyBorder="1" applyAlignment="1">
      <alignment horizontal="center"/>
    </xf>
    <xf numFmtId="176" fontId="10" fillId="0" borderId="27" xfId="0" applyNumberFormat="1" applyFont="1" applyBorder="1" applyAlignment="1">
      <alignment horizontal="center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10" fillId="0" borderId="33" xfId="0" applyNumberFormat="1" applyFont="1" applyBorder="1" applyAlignment="1">
      <alignment horizontal="center" vertical="center"/>
    </xf>
    <xf numFmtId="176" fontId="11" fillId="0" borderId="34" xfId="0" applyNumberFormat="1" applyFont="1" applyBorder="1" applyAlignment="1">
      <alignment horizontal="center" vertical="center"/>
    </xf>
    <xf numFmtId="176" fontId="11" fillId="0" borderId="35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 shrinkToFit="1"/>
    </xf>
    <xf numFmtId="176" fontId="10" fillId="0" borderId="27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6" fontId="0" fillId="0" borderId="36" xfId="0" applyNumberFormat="1" applyFont="1" applyBorder="1" applyAlignment="1">
      <alignment wrapText="1"/>
    </xf>
    <xf numFmtId="176" fontId="0" fillId="0" borderId="12" xfId="0" applyNumberFormat="1" applyFont="1" applyBorder="1" applyAlignment="1">
      <alignment wrapText="1"/>
    </xf>
    <xf numFmtId="176" fontId="0" fillId="0" borderId="11" xfId="0" applyNumberFormat="1" applyFont="1" applyBorder="1" applyAlignment="1">
      <alignment wrapText="1"/>
    </xf>
    <xf numFmtId="176" fontId="0" fillId="0" borderId="37" xfId="0" applyNumberFormat="1" applyFont="1" applyBorder="1" applyAlignment="1">
      <alignment wrapText="1"/>
    </xf>
    <xf numFmtId="176" fontId="0" fillId="0" borderId="18" xfId="0" applyNumberFormat="1" applyFont="1" applyBorder="1" applyAlignment="1">
      <alignment wrapText="1"/>
    </xf>
    <xf numFmtId="176" fontId="0" fillId="0" borderId="38" xfId="0" applyNumberFormat="1" applyFont="1" applyBorder="1" applyAlignment="1">
      <alignment wrapText="1"/>
    </xf>
    <xf numFmtId="176" fontId="0" fillId="0" borderId="24" xfId="0" applyNumberFormat="1" applyFont="1" applyBorder="1" applyAlignment="1">
      <alignment/>
    </xf>
    <xf numFmtId="176" fontId="0" fillId="0" borderId="39" xfId="0" applyNumberFormat="1" applyFont="1" applyBorder="1" applyAlignment="1">
      <alignment wrapText="1"/>
    </xf>
    <xf numFmtId="176" fontId="0" fillId="0" borderId="40" xfId="0" applyNumberFormat="1" applyFont="1" applyBorder="1" applyAlignment="1">
      <alignment wrapText="1"/>
    </xf>
    <xf numFmtId="176" fontId="0" fillId="0" borderId="41" xfId="0" applyNumberFormat="1" applyFont="1" applyBorder="1" applyAlignment="1">
      <alignment wrapText="1"/>
    </xf>
    <xf numFmtId="176" fontId="0" fillId="0" borderId="42" xfId="0" applyNumberFormat="1" applyFont="1" applyBorder="1" applyAlignment="1">
      <alignment wrapText="1"/>
    </xf>
    <xf numFmtId="176" fontId="0" fillId="0" borderId="43" xfId="0" applyNumberFormat="1" applyFont="1" applyBorder="1" applyAlignment="1">
      <alignment wrapText="1"/>
    </xf>
    <xf numFmtId="176" fontId="0" fillId="0" borderId="0" xfId="0" applyNumberFormat="1" applyFont="1" applyBorder="1" applyAlignment="1">
      <alignment wrapText="1"/>
    </xf>
    <xf numFmtId="176" fontId="0" fillId="0" borderId="44" xfId="0" applyNumberFormat="1" applyFont="1" applyBorder="1" applyAlignment="1">
      <alignment wrapText="1"/>
    </xf>
    <xf numFmtId="176" fontId="0" fillId="0" borderId="45" xfId="0" applyNumberFormat="1" applyFont="1" applyBorder="1" applyAlignment="1">
      <alignment wrapText="1"/>
    </xf>
    <xf numFmtId="176" fontId="0" fillId="0" borderId="46" xfId="0" applyNumberFormat="1" applyFont="1" applyBorder="1" applyAlignment="1">
      <alignment wrapText="1"/>
    </xf>
    <xf numFmtId="176" fontId="0" fillId="0" borderId="47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181" fontId="0" fillId="0" borderId="33" xfId="0" applyNumberFormat="1" applyFont="1" applyBorder="1" applyAlignment="1">
      <alignment vertical="center"/>
    </xf>
    <xf numFmtId="177" fontId="0" fillId="0" borderId="33" xfId="0" applyNumberFormat="1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vertical="center"/>
    </xf>
    <xf numFmtId="176" fontId="0" fillId="0" borderId="51" xfId="0" applyNumberFormat="1" applyFont="1" applyBorder="1" applyAlignment="1">
      <alignment vertical="center"/>
    </xf>
    <xf numFmtId="181" fontId="0" fillId="0" borderId="51" xfId="0" applyNumberFormat="1" applyFont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176" fontId="11" fillId="0" borderId="34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76" fontId="11" fillId="0" borderId="54" xfId="0" applyNumberFormat="1" applyFont="1" applyBorder="1" applyAlignment="1">
      <alignment horizontal="center" vertical="center" wrapText="1"/>
    </xf>
    <xf numFmtId="176" fontId="11" fillId="0" borderId="55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56" xfId="0" applyNumberFormat="1" applyFont="1" applyBorder="1" applyAlignment="1">
      <alignment horizontal="center" vertical="center" wrapText="1" shrinkToFit="1"/>
    </xf>
    <xf numFmtId="176" fontId="10" fillId="0" borderId="32" xfId="0" applyNumberFormat="1" applyFont="1" applyBorder="1" applyAlignment="1">
      <alignment horizontal="center" vertical="center"/>
    </xf>
    <xf numFmtId="176" fontId="10" fillId="0" borderId="5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vertical="center"/>
    </xf>
    <xf numFmtId="176" fontId="0" fillId="0" borderId="51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horizontal="center" vertical="center"/>
    </xf>
    <xf numFmtId="177" fontId="10" fillId="0" borderId="51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76" fontId="0" fillId="0" borderId="33" xfId="0" applyNumberFormat="1" applyFont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 shrinkToFit="1"/>
    </xf>
    <xf numFmtId="176" fontId="0" fillId="0" borderId="62" xfId="0" applyNumberFormat="1" applyFont="1" applyBorder="1" applyAlignment="1">
      <alignment horizontal="center" vertical="center" shrinkToFit="1"/>
    </xf>
    <xf numFmtId="176" fontId="9" fillId="1" borderId="17" xfId="0" applyNumberFormat="1" applyFont="1" applyFill="1" applyBorder="1" applyAlignment="1">
      <alignment horizontal="center" vertical="center" wrapText="1"/>
    </xf>
    <xf numFmtId="176" fontId="9" fillId="1" borderId="63" xfId="0" applyNumberFormat="1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176" fontId="9" fillId="0" borderId="66" xfId="0" applyNumberFormat="1" applyFont="1" applyBorder="1" applyAlignment="1">
      <alignment horizontal="center" vertical="center" wrapText="1" shrinkToFit="1"/>
    </xf>
    <xf numFmtId="176" fontId="10" fillId="0" borderId="33" xfId="0" applyNumberFormat="1" applyFont="1" applyBorder="1" applyAlignment="1">
      <alignment horizontal="center" vertical="center"/>
    </xf>
    <xf numFmtId="177" fontId="10" fillId="0" borderId="33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 shrinkToFit="1"/>
    </xf>
    <xf numFmtId="176" fontId="0" fillId="0" borderId="68" xfId="0" applyNumberFormat="1" applyFont="1" applyBorder="1" applyAlignment="1">
      <alignment horizontal="center" vertical="center" shrinkToFit="1"/>
    </xf>
    <xf numFmtId="176" fontId="0" fillId="0" borderId="32" xfId="0" applyNumberFormat="1" applyFont="1" applyBorder="1" applyAlignment="1">
      <alignment wrapText="1"/>
    </xf>
    <xf numFmtId="176" fontId="0" fillId="0" borderId="33" xfId="0" applyNumberFormat="1" applyFont="1" applyBorder="1" applyAlignment="1">
      <alignment wrapText="1"/>
    </xf>
    <xf numFmtId="176" fontId="10" fillId="0" borderId="32" xfId="0" applyNumberFormat="1" applyFont="1" applyBorder="1" applyAlignment="1">
      <alignment horizontal="center" wrapText="1"/>
    </xf>
    <xf numFmtId="176" fontId="10" fillId="0" borderId="33" xfId="0" applyNumberFormat="1" applyFont="1" applyBorder="1" applyAlignment="1">
      <alignment horizontal="center" wrapText="1"/>
    </xf>
    <xf numFmtId="0" fontId="2" fillId="0" borderId="69" xfId="0" applyFon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10" fillId="0" borderId="70" xfId="0" applyNumberFormat="1" applyFont="1" applyBorder="1" applyAlignment="1">
      <alignment horizontal="center" vertical="center"/>
    </xf>
    <xf numFmtId="176" fontId="10" fillId="0" borderId="71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1" borderId="6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9" fillId="1" borderId="72" xfId="0" applyNumberFormat="1" applyFont="1" applyFill="1" applyBorder="1" applyAlignment="1">
      <alignment horizontal="center" vertical="center" wrapText="1"/>
    </xf>
    <xf numFmtId="176" fontId="0" fillId="1" borderId="72" xfId="0" applyNumberFormat="1" applyFont="1" applyFill="1" applyBorder="1" applyAlignment="1">
      <alignment horizontal="center" vertical="center" wrapText="1"/>
    </xf>
    <xf numFmtId="177" fontId="0" fillId="0" borderId="73" xfId="0" applyNumberFormat="1" applyFont="1" applyBorder="1" applyAlignment="1">
      <alignment horizontal="center"/>
    </xf>
    <xf numFmtId="177" fontId="0" fillId="0" borderId="74" xfId="0" applyNumberFormat="1" applyFont="1" applyBorder="1" applyAlignment="1">
      <alignment horizontal="center"/>
    </xf>
    <xf numFmtId="177" fontId="0" fillId="0" borderId="75" xfId="0" applyNumberFormat="1" applyFont="1" applyFill="1" applyBorder="1" applyAlignment="1">
      <alignment horizontal="center"/>
    </xf>
    <xf numFmtId="177" fontId="0" fillId="0" borderId="76" xfId="0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182" fontId="2" fillId="0" borderId="78" xfId="0" applyNumberFormat="1" applyFont="1" applyBorder="1" applyAlignment="1">
      <alignment/>
    </xf>
    <xf numFmtId="182" fontId="0" fillId="0" borderId="79" xfId="0" applyNumberFormat="1" applyFont="1" applyBorder="1" applyAlignment="1">
      <alignment/>
    </xf>
    <xf numFmtId="0" fontId="0" fillId="0" borderId="80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176" fontId="0" fillId="1" borderId="17" xfId="0" applyNumberFormat="1" applyFont="1" applyFill="1" applyBorder="1" applyAlignment="1">
      <alignment horizontal="center" vertical="center" wrapText="1"/>
    </xf>
    <xf numFmtId="176" fontId="0" fillId="1" borderId="84" xfId="0" applyNumberFormat="1" applyFont="1" applyFill="1" applyBorder="1" applyAlignment="1">
      <alignment horizontal="center" vertical="center" wrapText="1"/>
    </xf>
    <xf numFmtId="176" fontId="0" fillId="1" borderId="85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/>
    </xf>
    <xf numFmtId="0" fontId="10" fillId="0" borderId="90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91" xfId="0" applyFont="1" applyFill="1" applyBorder="1" applyAlignment="1">
      <alignment horizontal="center"/>
    </xf>
    <xf numFmtId="176" fontId="10" fillId="0" borderId="92" xfId="0" applyNumberFormat="1" applyFont="1" applyBorder="1" applyAlignment="1">
      <alignment horizontal="center" wrapText="1"/>
    </xf>
    <xf numFmtId="176" fontId="10" fillId="0" borderId="93" xfId="0" applyNumberFormat="1" applyFont="1" applyBorder="1" applyAlignment="1">
      <alignment horizontal="center" wrapText="1"/>
    </xf>
    <xf numFmtId="176" fontId="0" fillId="0" borderId="92" xfId="0" applyNumberFormat="1" applyFont="1" applyBorder="1" applyAlignment="1">
      <alignment wrapText="1"/>
    </xf>
    <xf numFmtId="176" fontId="0" fillId="0" borderId="93" xfId="0" applyNumberFormat="1" applyFont="1" applyBorder="1" applyAlignment="1">
      <alignment wrapText="1"/>
    </xf>
    <xf numFmtId="176" fontId="0" fillId="0" borderId="94" xfId="0" applyNumberFormat="1" applyFont="1" applyBorder="1" applyAlignment="1">
      <alignment horizontal="center" wrapText="1"/>
    </xf>
    <xf numFmtId="176" fontId="0" fillId="0" borderId="95" xfId="0" applyNumberFormat="1" applyFont="1" applyBorder="1" applyAlignment="1">
      <alignment horizontal="center"/>
    </xf>
    <xf numFmtId="176" fontId="0" fillId="0" borderId="96" xfId="0" applyNumberFormat="1" applyFont="1" applyBorder="1" applyAlignment="1">
      <alignment wrapText="1"/>
    </xf>
    <xf numFmtId="176" fontId="10" fillId="0" borderId="96" xfId="0" applyNumberFormat="1" applyFont="1" applyBorder="1" applyAlignment="1">
      <alignment horizontal="center" wrapText="1"/>
    </xf>
    <xf numFmtId="176" fontId="10" fillId="0" borderId="97" xfId="0" applyNumberFormat="1" applyFont="1" applyBorder="1" applyAlignment="1">
      <alignment horizontal="center" wrapText="1"/>
    </xf>
    <xf numFmtId="176" fontId="10" fillId="0" borderId="51" xfId="0" applyNumberFormat="1" applyFont="1" applyBorder="1" applyAlignment="1">
      <alignment horizontal="center" wrapText="1"/>
    </xf>
    <xf numFmtId="176" fontId="0" fillId="0" borderId="97" xfId="0" applyNumberFormat="1" applyFont="1" applyBorder="1" applyAlignment="1">
      <alignment wrapText="1"/>
    </xf>
    <xf numFmtId="176" fontId="0" fillId="0" borderId="51" xfId="0" applyNumberFormat="1" applyFont="1" applyBorder="1" applyAlignment="1">
      <alignment wrapText="1"/>
    </xf>
    <xf numFmtId="0" fontId="10" fillId="0" borderId="43" xfId="0" applyFont="1" applyFill="1" applyBorder="1" applyAlignment="1">
      <alignment horizontal="center"/>
    </xf>
    <xf numFmtId="0" fontId="10" fillId="0" borderId="98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99" xfId="0" applyFont="1" applyFill="1" applyBorder="1" applyAlignment="1">
      <alignment horizontal="center"/>
    </xf>
    <xf numFmtId="176" fontId="0" fillId="0" borderId="54" xfId="0" applyNumberFormat="1" applyFont="1" applyBorder="1" applyAlignment="1">
      <alignment horizontal="center"/>
    </xf>
    <xf numFmtId="176" fontId="0" fillId="0" borderId="34" xfId="0" applyNumberFormat="1" applyFont="1" applyBorder="1" applyAlignment="1">
      <alignment horizontal="center"/>
    </xf>
    <xf numFmtId="176" fontId="0" fillId="0" borderId="35" xfId="0" applyNumberFormat="1" applyFont="1" applyBorder="1" applyAlignment="1">
      <alignment horizontal="center" wrapText="1"/>
    </xf>
    <xf numFmtId="176" fontId="0" fillId="0" borderId="35" xfId="0" applyNumberFormat="1" applyFont="1" applyBorder="1" applyAlignment="1">
      <alignment horizontal="center"/>
    </xf>
    <xf numFmtId="176" fontId="0" fillId="0" borderId="100" xfId="0" applyNumberFormat="1" applyFont="1" applyBorder="1" applyAlignment="1">
      <alignment horizontal="center"/>
    </xf>
    <xf numFmtId="176" fontId="0" fillId="0" borderId="55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7"/>
  <sheetViews>
    <sheetView tabSelected="1" view="pageBreakPreview" zoomScale="75" zoomScaleSheetLayoutView="75" workbookViewId="0" topLeftCell="A1">
      <selection activeCell="B1" sqref="B1"/>
    </sheetView>
  </sheetViews>
  <sheetFormatPr defaultColWidth="9.00390625" defaultRowHeight="13.5"/>
  <cols>
    <col min="1" max="1" width="1.25" style="1" customWidth="1"/>
    <col min="2" max="2" width="14.25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1" width="12.375" style="1" customWidth="1"/>
    <col min="12" max="12" width="13.125" style="1" customWidth="1"/>
    <col min="13" max="13" width="16.00390625" style="1" customWidth="1"/>
    <col min="14" max="16" width="11.75390625" style="1" customWidth="1"/>
    <col min="17" max="16384" width="9.00390625" style="1" customWidth="1"/>
  </cols>
  <sheetData>
    <row r="1" spans="3:10" ht="24">
      <c r="C1" s="139" t="s">
        <v>0</v>
      </c>
      <c r="D1" s="139"/>
      <c r="E1" s="139"/>
      <c r="F1" s="139"/>
      <c r="G1" s="139"/>
      <c r="H1" s="139"/>
      <c r="I1" s="139"/>
      <c r="J1" s="139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155" t="s">
        <v>56</v>
      </c>
      <c r="D3" s="155"/>
      <c r="E3" s="155"/>
      <c r="G3" s="11" t="s">
        <v>3</v>
      </c>
      <c r="H3" s="12" t="s">
        <v>4</v>
      </c>
      <c r="I3" s="132" t="s">
        <v>5</v>
      </c>
      <c r="J3" s="146"/>
    </row>
    <row r="4" spans="7:11" ht="26.25" customHeight="1" thickTop="1">
      <c r="G4" s="35">
        <v>2752</v>
      </c>
      <c r="H4" s="36">
        <v>186</v>
      </c>
      <c r="I4" s="147">
        <f>G4+H4</f>
        <v>2938</v>
      </c>
      <c r="J4" s="148"/>
      <c r="K4" s="14"/>
    </row>
    <row r="5" spans="8:9" ht="16.5" customHeight="1">
      <c r="H5" s="4"/>
      <c r="I5" s="4"/>
    </row>
    <row r="6" spans="2:14" ht="18.75">
      <c r="B6" s="5" t="s">
        <v>6</v>
      </c>
      <c r="J6" s="15"/>
      <c r="K6" s="15" t="s">
        <v>47</v>
      </c>
      <c r="L6" s="15"/>
      <c r="M6" s="15"/>
      <c r="N6" s="15"/>
    </row>
    <row r="7" spans="2:14" ht="7.5" customHeight="1">
      <c r="B7" s="6"/>
      <c r="I7" s="15"/>
      <c r="J7" s="15"/>
      <c r="K7" s="15"/>
      <c r="L7" s="15"/>
      <c r="M7" s="15"/>
      <c r="N7" s="15"/>
    </row>
    <row r="8" spans="2:14" s="8" customFormat="1" ht="29.25" customHeight="1" thickBot="1">
      <c r="B8" s="7"/>
      <c r="C8" s="16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56" t="s">
        <v>13</v>
      </c>
      <c r="J8" s="157"/>
      <c r="K8" s="158"/>
      <c r="L8" s="15"/>
      <c r="M8" s="15"/>
      <c r="N8" s="15"/>
    </row>
    <row r="9" spans="2:14" ht="30" customHeight="1" thickTop="1">
      <c r="B9" s="18" t="s">
        <v>14</v>
      </c>
      <c r="C9" s="37">
        <v>4773</v>
      </c>
      <c r="D9" s="38">
        <v>4544</v>
      </c>
      <c r="E9" s="38">
        <v>229</v>
      </c>
      <c r="F9" s="38">
        <v>215</v>
      </c>
      <c r="G9" s="38">
        <v>4989</v>
      </c>
      <c r="H9" s="38">
        <v>6</v>
      </c>
      <c r="I9" s="159" t="s">
        <v>57</v>
      </c>
      <c r="J9" s="160"/>
      <c r="K9" s="161"/>
      <c r="L9" s="15"/>
      <c r="M9" s="15"/>
      <c r="N9" s="15"/>
    </row>
    <row r="10" spans="2:14" ht="30" customHeight="1">
      <c r="B10" s="43" t="s">
        <v>60</v>
      </c>
      <c r="C10" s="37">
        <v>167</v>
      </c>
      <c r="D10" s="38">
        <v>167</v>
      </c>
      <c r="E10" s="38">
        <v>0</v>
      </c>
      <c r="F10" s="38">
        <v>0</v>
      </c>
      <c r="G10" s="66" t="s">
        <v>66</v>
      </c>
      <c r="H10" s="66" t="s">
        <v>66</v>
      </c>
      <c r="I10" s="162" t="s">
        <v>58</v>
      </c>
      <c r="J10" s="163"/>
      <c r="K10" s="164"/>
      <c r="L10" s="15"/>
      <c r="M10" s="15"/>
      <c r="N10" s="15"/>
    </row>
    <row r="11" spans="2:14" ht="30" customHeight="1" thickBot="1">
      <c r="B11" s="21"/>
      <c r="C11" s="39"/>
      <c r="D11" s="40"/>
      <c r="E11" s="40"/>
      <c r="F11" s="40"/>
      <c r="G11" s="40"/>
      <c r="H11" s="40"/>
      <c r="I11" s="149"/>
      <c r="J11" s="150"/>
      <c r="K11" s="151"/>
      <c r="L11" s="15"/>
      <c r="M11" s="15"/>
      <c r="N11" s="15"/>
    </row>
    <row r="12" spans="2:14" ht="30" customHeight="1" thickTop="1">
      <c r="B12" s="22" t="s">
        <v>15</v>
      </c>
      <c r="C12" s="41">
        <f aca="true" t="shared" si="0" ref="C12:H12">SUM(C9:C11)</f>
        <v>4940</v>
      </c>
      <c r="D12" s="42">
        <f t="shared" si="0"/>
        <v>4711</v>
      </c>
      <c r="E12" s="42">
        <f t="shared" si="0"/>
        <v>229</v>
      </c>
      <c r="F12" s="42">
        <f t="shared" si="0"/>
        <v>215</v>
      </c>
      <c r="G12" s="42">
        <f t="shared" si="0"/>
        <v>4989</v>
      </c>
      <c r="H12" s="42">
        <f t="shared" si="0"/>
        <v>6</v>
      </c>
      <c r="I12" s="152" t="s">
        <v>59</v>
      </c>
      <c r="J12" s="153"/>
      <c r="K12" s="154"/>
      <c r="L12" s="15"/>
      <c r="M12" s="15"/>
      <c r="N12" s="15"/>
    </row>
    <row r="13" spans="9:14" ht="17.25" customHeight="1">
      <c r="I13" s="15"/>
      <c r="J13" s="15"/>
      <c r="K13" s="15"/>
      <c r="L13" s="15"/>
      <c r="M13" s="15"/>
      <c r="N13" s="15"/>
    </row>
    <row r="14" spans="2:14" ht="18.75">
      <c r="B14" s="5" t="s">
        <v>48</v>
      </c>
      <c r="J14" s="15"/>
      <c r="K14" s="15"/>
      <c r="L14" s="15"/>
      <c r="M14" s="23" t="s">
        <v>49</v>
      </c>
      <c r="N14" s="15"/>
    </row>
    <row r="15" spans="2:14" ht="7.5" customHeight="1">
      <c r="B15" s="6"/>
      <c r="I15" s="15"/>
      <c r="J15" s="15"/>
      <c r="K15" s="15"/>
      <c r="L15" s="15"/>
      <c r="M15" s="15"/>
      <c r="N15" s="15"/>
    </row>
    <row r="16" spans="2:14" s="8" customFormat="1" ht="29.25" customHeight="1" thickBot="1">
      <c r="B16" s="7"/>
      <c r="C16" s="16" t="s">
        <v>16</v>
      </c>
      <c r="D16" s="13" t="s">
        <v>17</v>
      </c>
      <c r="E16" s="24" t="s">
        <v>50</v>
      </c>
      <c r="F16" s="13" t="s">
        <v>18</v>
      </c>
      <c r="G16" s="13" t="s">
        <v>19</v>
      </c>
      <c r="H16" s="13" t="s">
        <v>12</v>
      </c>
      <c r="I16" s="140" t="s">
        <v>51</v>
      </c>
      <c r="J16" s="141"/>
      <c r="K16" s="25" t="s">
        <v>52</v>
      </c>
      <c r="L16" s="25" t="s">
        <v>53</v>
      </c>
      <c r="M16" s="26" t="s">
        <v>13</v>
      </c>
      <c r="N16" s="15"/>
    </row>
    <row r="17" spans="2:14" ht="18" customHeight="1" thickTop="1">
      <c r="B17" s="125" t="s">
        <v>61</v>
      </c>
      <c r="C17" s="68" t="s">
        <v>21</v>
      </c>
      <c r="D17" s="69" t="s">
        <v>22</v>
      </c>
      <c r="E17" s="171">
        <f>C18-D18</f>
        <v>71</v>
      </c>
      <c r="F17" s="70" t="s">
        <v>23</v>
      </c>
      <c r="G17" s="169" t="s">
        <v>66</v>
      </c>
      <c r="H17" s="171">
        <v>89</v>
      </c>
      <c r="I17" s="165" t="s">
        <v>66</v>
      </c>
      <c r="J17" s="166"/>
      <c r="K17" s="129" t="s">
        <v>66</v>
      </c>
      <c r="L17" s="129" t="s">
        <v>66</v>
      </c>
      <c r="M17" s="173" t="s">
        <v>82</v>
      </c>
      <c r="N17" s="15"/>
    </row>
    <row r="18" spans="2:14" ht="18" customHeight="1">
      <c r="B18" s="126"/>
      <c r="C18" s="71">
        <v>1260</v>
      </c>
      <c r="D18" s="72">
        <v>1189</v>
      </c>
      <c r="E18" s="172"/>
      <c r="F18" s="73">
        <v>71</v>
      </c>
      <c r="G18" s="170"/>
      <c r="H18" s="172"/>
      <c r="I18" s="167"/>
      <c r="J18" s="168"/>
      <c r="K18" s="130"/>
      <c r="L18" s="130"/>
      <c r="M18" s="174"/>
      <c r="N18" s="15"/>
    </row>
    <row r="19" spans="2:14" ht="18" customHeight="1">
      <c r="B19" s="125" t="s">
        <v>62</v>
      </c>
      <c r="C19" s="68" t="s">
        <v>21</v>
      </c>
      <c r="D19" s="69" t="s">
        <v>22</v>
      </c>
      <c r="E19" s="175">
        <f>C20-D20</f>
        <v>16</v>
      </c>
      <c r="F19" s="70" t="s">
        <v>23</v>
      </c>
      <c r="G19" s="176" t="s">
        <v>66</v>
      </c>
      <c r="H19" s="175">
        <v>111</v>
      </c>
      <c r="I19" s="165" t="s">
        <v>66</v>
      </c>
      <c r="J19" s="166"/>
      <c r="K19" s="129" t="s">
        <v>66</v>
      </c>
      <c r="L19" s="129" t="s">
        <v>66</v>
      </c>
      <c r="M19" s="185"/>
      <c r="N19" s="15"/>
    </row>
    <row r="20" spans="2:14" ht="18" customHeight="1">
      <c r="B20" s="126"/>
      <c r="C20" s="71">
        <v>1295</v>
      </c>
      <c r="D20" s="72">
        <v>1279</v>
      </c>
      <c r="E20" s="172"/>
      <c r="F20" s="73">
        <v>16</v>
      </c>
      <c r="G20" s="170"/>
      <c r="H20" s="172"/>
      <c r="I20" s="167"/>
      <c r="J20" s="168"/>
      <c r="K20" s="130"/>
      <c r="L20" s="130"/>
      <c r="M20" s="186"/>
      <c r="N20" s="15"/>
    </row>
    <row r="21" spans="2:14" ht="18" customHeight="1">
      <c r="B21" s="125" t="s">
        <v>63</v>
      </c>
      <c r="C21" s="68" t="s">
        <v>21</v>
      </c>
      <c r="D21" s="69" t="s">
        <v>22</v>
      </c>
      <c r="E21" s="175">
        <f>C22-D22</f>
        <v>19</v>
      </c>
      <c r="F21" s="70" t="s">
        <v>23</v>
      </c>
      <c r="G21" s="176" t="s">
        <v>66</v>
      </c>
      <c r="H21" s="175">
        <v>116</v>
      </c>
      <c r="I21" s="165" t="s">
        <v>66</v>
      </c>
      <c r="J21" s="166"/>
      <c r="K21" s="129" t="s">
        <v>66</v>
      </c>
      <c r="L21" s="129" t="s">
        <v>66</v>
      </c>
      <c r="M21" s="187" t="s">
        <v>83</v>
      </c>
      <c r="N21" s="15"/>
    </row>
    <row r="22" spans="2:14" ht="18" customHeight="1">
      <c r="B22" s="126"/>
      <c r="C22" s="71">
        <v>686</v>
      </c>
      <c r="D22" s="72">
        <v>667</v>
      </c>
      <c r="E22" s="128"/>
      <c r="F22" s="73">
        <v>19</v>
      </c>
      <c r="G22" s="130"/>
      <c r="H22" s="128"/>
      <c r="I22" s="167"/>
      <c r="J22" s="168"/>
      <c r="K22" s="130"/>
      <c r="L22" s="130"/>
      <c r="M22" s="188"/>
      <c r="N22" s="15"/>
    </row>
    <row r="23" spans="2:14" ht="30" customHeight="1">
      <c r="B23" s="43" t="s">
        <v>64</v>
      </c>
      <c r="C23" s="44">
        <v>478</v>
      </c>
      <c r="D23" s="45">
        <v>467</v>
      </c>
      <c r="E23" s="58" t="s">
        <v>66</v>
      </c>
      <c r="F23" s="46">
        <v>11</v>
      </c>
      <c r="G23" s="52">
        <v>2154</v>
      </c>
      <c r="H23" s="74">
        <v>126</v>
      </c>
      <c r="I23" s="142">
        <v>102.9</v>
      </c>
      <c r="J23" s="143"/>
      <c r="K23" s="57" t="s">
        <v>66</v>
      </c>
      <c r="L23" s="47">
        <v>28</v>
      </c>
      <c r="M23" s="51" t="s">
        <v>20</v>
      </c>
      <c r="N23" s="15"/>
    </row>
    <row r="24" spans="2:14" ht="30" customHeight="1">
      <c r="B24" s="43" t="s">
        <v>65</v>
      </c>
      <c r="C24" s="48">
        <v>178</v>
      </c>
      <c r="D24" s="49">
        <v>182</v>
      </c>
      <c r="E24" s="59" t="s">
        <v>66</v>
      </c>
      <c r="F24" s="56">
        <v>-4</v>
      </c>
      <c r="G24" s="52">
        <v>27</v>
      </c>
      <c r="H24" s="57" t="s">
        <v>66</v>
      </c>
      <c r="I24" s="144">
        <v>97.6</v>
      </c>
      <c r="J24" s="145"/>
      <c r="K24" s="57" t="s">
        <v>66</v>
      </c>
      <c r="L24" s="47">
        <v>96</v>
      </c>
      <c r="M24" s="50" t="s">
        <v>20</v>
      </c>
      <c r="N24" s="27"/>
    </row>
    <row r="25" spans="2:14" ht="18" customHeight="1">
      <c r="B25" s="125" t="s">
        <v>70</v>
      </c>
      <c r="C25" s="68" t="s">
        <v>21</v>
      </c>
      <c r="D25" s="69" t="s">
        <v>22</v>
      </c>
      <c r="E25" s="127">
        <f>C26-D26</f>
        <v>27</v>
      </c>
      <c r="F25" s="70" t="s">
        <v>23</v>
      </c>
      <c r="G25" s="129" t="s">
        <v>66</v>
      </c>
      <c r="H25" s="129" t="s">
        <v>66</v>
      </c>
      <c r="I25" s="165" t="s">
        <v>66</v>
      </c>
      <c r="J25" s="166"/>
      <c r="K25" s="129" t="s">
        <v>66</v>
      </c>
      <c r="L25" s="129" t="s">
        <v>66</v>
      </c>
      <c r="M25" s="185"/>
      <c r="N25" s="15"/>
    </row>
    <row r="26" spans="2:14" ht="18" customHeight="1">
      <c r="B26" s="126"/>
      <c r="C26" s="75">
        <v>319</v>
      </c>
      <c r="D26" s="76">
        <v>292</v>
      </c>
      <c r="E26" s="128"/>
      <c r="F26" s="77">
        <v>27</v>
      </c>
      <c r="G26" s="130"/>
      <c r="H26" s="130"/>
      <c r="I26" s="167"/>
      <c r="J26" s="168"/>
      <c r="K26" s="130"/>
      <c r="L26" s="130"/>
      <c r="M26" s="186"/>
      <c r="N26" s="15"/>
    </row>
    <row r="27" spans="2:14" ht="18" customHeight="1">
      <c r="B27" s="116" t="s">
        <v>71</v>
      </c>
      <c r="C27" s="78" t="s">
        <v>21</v>
      </c>
      <c r="D27" s="79" t="s">
        <v>22</v>
      </c>
      <c r="E27" s="179">
        <f>C28-D28</f>
        <v>1</v>
      </c>
      <c r="F27" s="80" t="s">
        <v>23</v>
      </c>
      <c r="G27" s="177" t="s">
        <v>66</v>
      </c>
      <c r="H27" s="177" t="s">
        <v>66</v>
      </c>
      <c r="I27" s="181" t="s">
        <v>66</v>
      </c>
      <c r="J27" s="182"/>
      <c r="K27" s="177" t="s">
        <v>66</v>
      </c>
      <c r="L27" s="177" t="s">
        <v>66</v>
      </c>
      <c r="M27" s="189"/>
      <c r="N27" s="15"/>
    </row>
    <row r="28" spans="2:14" ht="18" customHeight="1">
      <c r="B28" s="117"/>
      <c r="C28" s="81">
        <v>13</v>
      </c>
      <c r="D28" s="82">
        <v>12</v>
      </c>
      <c r="E28" s="180"/>
      <c r="F28" s="83">
        <v>1</v>
      </c>
      <c r="G28" s="178"/>
      <c r="H28" s="178"/>
      <c r="I28" s="183"/>
      <c r="J28" s="184"/>
      <c r="K28" s="178"/>
      <c r="L28" s="178"/>
      <c r="M28" s="190"/>
      <c r="N28" s="15"/>
    </row>
    <row r="29" spans="2:14" ht="13.5" customHeight="1">
      <c r="B29" s="30" t="s">
        <v>24</v>
      </c>
      <c r="C29" s="29"/>
      <c r="D29" s="29"/>
      <c r="E29" s="29"/>
      <c r="F29" s="29"/>
      <c r="G29" s="29"/>
      <c r="H29" s="29"/>
      <c r="I29" s="28"/>
      <c r="J29" s="28"/>
      <c r="K29" s="31"/>
      <c r="L29" s="15"/>
      <c r="M29" s="15"/>
      <c r="N29" s="15"/>
    </row>
    <row r="30" spans="2:14" ht="13.5" customHeight="1">
      <c r="B30" s="30" t="s">
        <v>25</v>
      </c>
      <c r="C30" s="29"/>
      <c r="D30" s="29"/>
      <c r="E30" s="29"/>
      <c r="F30" s="29"/>
      <c r="G30" s="29"/>
      <c r="H30" s="29"/>
      <c r="I30" s="28"/>
      <c r="J30" s="28"/>
      <c r="K30" s="31"/>
      <c r="L30" s="15"/>
      <c r="M30" s="15"/>
      <c r="N30" s="15"/>
    </row>
    <row r="31" spans="2:14" ht="13.5" customHeight="1">
      <c r="B31" s="30" t="s">
        <v>26</v>
      </c>
      <c r="C31" s="29"/>
      <c r="D31" s="29"/>
      <c r="E31" s="29"/>
      <c r="F31" s="29"/>
      <c r="G31" s="29"/>
      <c r="H31" s="29"/>
      <c r="I31" s="28"/>
      <c r="J31" s="28"/>
      <c r="K31" s="31"/>
      <c r="L31" s="15"/>
      <c r="M31" s="15"/>
      <c r="N31" s="15"/>
    </row>
    <row r="32" spans="2:14" ht="14.25" customHeight="1">
      <c r="B32" s="4"/>
      <c r="C32" s="4"/>
      <c r="D32" s="4"/>
      <c r="E32" s="4"/>
      <c r="F32" s="4"/>
      <c r="G32" s="4"/>
      <c r="H32" s="4"/>
      <c r="I32" s="15"/>
      <c r="J32" s="15"/>
      <c r="K32" s="15"/>
      <c r="L32" s="15"/>
      <c r="M32" s="15"/>
      <c r="N32" s="15"/>
    </row>
    <row r="33" spans="2:14" ht="18.75">
      <c r="B33" s="5" t="s">
        <v>27</v>
      </c>
      <c r="J33" s="15"/>
      <c r="K33" s="15"/>
      <c r="L33" s="15"/>
      <c r="M33" s="23" t="s">
        <v>49</v>
      </c>
      <c r="N33" s="15"/>
    </row>
    <row r="34" spans="2:14" ht="7.5" customHeight="1">
      <c r="B34" s="6"/>
      <c r="I34" s="15"/>
      <c r="J34" s="15"/>
      <c r="K34" s="15"/>
      <c r="L34" s="15"/>
      <c r="M34" s="15"/>
      <c r="N34" s="15"/>
    </row>
    <row r="35" spans="2:14" s="8" customFormat="1" ht="29.25" customHeight="1" thickBot="1">
      <c r="B35" s="7"/>
      <c r="C35" s="16" t="s">
        <v>28</v>
      </c>
      <c r="D35" s="13" t="s">
        <v>29</v>
      </c>
      <c r="E35" s="24" t="s">
        <v>50</v>
      </c>
      <c r="F35" s="13" t="s">
        <v>45</v>
      </c>
      <c r="G35" s="13" t="s">
        <v>46</v>
      </c>
      <c r="H35" s="13" t="s">
        <v>54</v>
      </c>
      <c r="I35" s="118" t="s">
        <v>51</v>
      </c>
      <c r="J35" s="119"/>
      <c r="K35" s="25" t="s">
        <v>52</v>
      </c>
      <c r="L35" s="25" t="s">
        <v>53</v>
      </c>
      <c r="M35" s="26" t="s">
        <v>13</v>
      </c>
      <c r="N35" s="15"/>
    </row>
    <row r="36" spans="2:14" ht="30.75" customHeight="1" thickTop="1">
      <c r="B36" s="60" t="s">
        <v>73</v>
      </c>
      <c r="C36" s="84">
        <v>33340</v>
      </c>
      <c r="D36" s="85">
        <v>32424</v>
      </c>
      <c r="E36" s="85">
        <f>C36-D36</f>
        <v>916</v>
      </c>
      <c r="F36" s="86">
        <v>371</v>
      </c>
      <c r="G36" s="86">
        <v>3</v>
      </c>
      <c r="H36" s="91">
        <v>0.6524050295236477</v>
      </c>
      <c r="I36" s="120" t="s">
        <v>66</v>
      </c>
      <c r="J36" s="121"/>
      <c r="K36" s="61" t="s">
        <v>66</v>
      </c>
      <c r="L36" s="61" t="s">
        <v>66</v>
      </c>
      <c r="M36" s="62" t="s">
        <v>15</v>
      </c>
      <c r="N36" s="15"/>
    </row>
    <row r="37" spans="2:14" ht="30.75" customHeight="1">
      <c r="B37" s="64" t="s">
        <v>72</v>
      </c>
      <c r="C37" s="84">
        <v>153</v>
      </c>
      <c r="D37" s="85">
        <v>138</v>
      </c>
      <c r="E37" s="85">
        <v>15</v>
      </c>
      <c r="F37" s="85">
        <v>15</v>
      </c>
      <c r="G37" s="65" t="s">
        <v>66</v>
      </c>
      <c r="H37" s="65" t="s">
        <v>66</v>
      </c>
      <c r="I37" s="96" t="s">
        <v>66</v>
      </c>
      <c r="J37" s="97"/>
      <c r="K37" s="65" t="s">
        <v>66</v>
      </c>
      <c r="L37" s="65" t="s">
        <v>66</v>
      </c>
      <c r="M37" s="63" t="s">
        <v>55</v>
      </c>
      <c r="N37" s="15"/>
    </row>
    <row r="38" spans="2:14" ht="30.75" customHeight="1">
      <c r="B38" s="60" t="s">
        <v>74</v>
      </c>
      <c r="C38" s="84">
        <v>745</v>
      </c>
      <c r="D38" s="85">
        <v>670</v>
      </c>
      <c r="E38" s="85">
        <v>75</v>
      </c>
      <c r="F38" s="85">
        <v>75</v>
      </c>
      <c r="G38" s="85">
        <v>226</v>
      </c>
      <c r="H38" s="92">
        <v>17.444915206868412</v>
      </c>
      <c r="I38" s="96" t="s">
        <v>66</v>
      </c>
      <c r="J38" s="97"/>
      <c r="K38" s="65" t="s">
        <v>66</v>
      </c>
      <c r="L38" s="65" t="s">
        <v>66</v>
      </c>
      <c r="M38" s="63"/>
      <c r="N38" s="15"/>
    </row>
    <row r="39" spans="2:14" ht="30.75" customHeight="1">
      <c r="B39" s="60" t="s">
        <v>75</v>
      </c>
      <c r="C39" s="84">
        <v>2064</v>
      </c>
      <c r="D39" s="85">
        <v>2040</v>
      </c>
      <c r="E39" s="85">
        <v>25</v>
      </c>
      <c r="F39" s="85">
        <v>25</v>
      </c>
      <c r="G39" s="85">
        <v>1661</v>
      </c>
      <c r="H39" s="92">
        <v>13.172564569900553</v>
      </c>
      <c r="I39" s="96" t="s">
        <v>66</v>
      </c>
      <c r="J39" s="97"/>
      <c r="K39" s="65" t="s">
        <v>66</v>
      </c>
      <c r="L39" s="65" t="s">
        <v>66</v>
      </c>
      <c r="M39" s="63"/>
      <c r="N39" s="15"/>
    </row>
    <row r="40" spans="2:14" ht="30.75" customHeight="1">
      <c r="B40" s="60" t="s">
        <v>76</v>
      </c>
      <c r="C40" s="84">
        <v>40</v>
      </c>
      <c r="D40" s="85">
        <v>35</v>
      </c>
      <c r="E40" s="85">
        <v>5</v>
      </c>
      <c r="F40" s="85">
        <v>5</v>
      </c>
      <c r="G40" s="85">
        <v>0</v>
      </c>
      <c r="H40" s="92">
        <v>0.5</v>
      </c>
      <c r="I40" s="96" t="s">
        <v>66</v>
      </c>
      <c r="J40" s="97"/>
      <c r="K40" s="65" t="s">
        <v>66</v>
      </c>
      <c r="L40" s="65" t="s">
        <v>66</v>
      </c>
      <c r="M40" s="63"/>
      <c r="N40" s="15"/>
    </row>
    <row r="41" spans="2:14" ht="17.25" customHeight="1">
      <c r="B41" s="102" t="s">
        <v>80</v>
      </c>
      <c r="C41" s="87" t="s">
        <v>77</v>
      </c>
      <c r="D41" s="88" t="s">
        <v>78</v>
      </c>
      <c r="E41" s="104" t="s">
        <v>66</v>
      </c>
      <c r="F41" s="88" t="s">
        <v>79</v>
      </c>
      <c r="G41" s="106">
        <v>640</v>
      </c>
      <c r="H41" s="108" t="s">
        <v>86</v>
      </c>
      <c r="I41" s="110">
        <v>99.6</v>
      </c>
      <c r="J41" s="111"/>
      <c r="K41" s="106">
        <v>0</v>
      </c>
      <c r="L41" s="106">
        <v>0</v>
      </c>
      <c r="M41" s="100" t="s">
        <v>84</v>
      </c>
      <c r="N41" s="15"/>
    </row>
    <row r="42" spans="2:14" ht="17.25" customHeight="1">
      <c r="B42" s="122"/>
      <c r="C42" s="89">
        <v>2189</v>
      </c>
      <c r="D42" s="86">
        <v>2197</v>
      </c>
      <c r="E42" s="123"/>
      <c r="F42" s="90">
        <f>C42-D42</f>
        <v>-8</v>
      </c>
      <c r="G42" s="114"/>
      <c r="H42" s="124"/>
      <c r="I42" s="99"/>
      <c r="J42" s="115"/>
      <c r="K42" s="114"/>
      <c r="L42" s="114"/>
      <c r="M42" s="98"/>
      <c r="N42" s="15"/>
    </row>
    <row r="43" spans="2:14" ht="17.25" customHeight="1">
      <c r="B43" s="102" t="s">
        <v>81</v>
      </c>
      <c r="C43" s="87" t="s">
        <v>77</v>
      </c>
      <c r="D43" s="88" t="s">
        <v>78</v>
      </c>
      <c r="E43" s="104" t="s">
        <v>66</v>
      </c>
      <c r="F43" s="88" t="s">
        <v>79</v>
      </c>
      <c r="G43" s="106">
        <v>7493</v>
      </c>
      <c r="H43" s="108" t="s">
        <v>86</v>
      </c>
      <c r="I43" s="110">
        <v>102.5</v>
      </c>
      <c r="J43" s="111"/>
      <c r="K43" s="106">
        <v>0</v>
      </c>
      <c r="L43" s="106">
        <v>2926</v>
      </c>
      <c r="M43" s="100" t="s">
        <v>85</v>
      </c>
      <c r="N43" s="15"/>
    </row>
    <row r="44" spans="2:14" ht="17.25" customHeight="1">
      <c r="B44" s="103"/>
      <c r="C44" s="93">
        <v>3390</v>
      </c>
      <c r="D44" s="94">
        <v>3101</v>
      </c>
      <c r="E44" s="105"/>
      <c r="F44" s="95">
        <f>C44-D44</f>
        <v>289</v>
      </c>
      <c r="G44" s="107"/>
      <c r="H44" s="109"/>
      <c r="I44" s="112"/>
      <c r="J44" s="113"/>
      <c r="K44" s="107"/>
      <c r="L44" s="107"/>
      <c r="M44" s="101"/>
      <c r="N44" s="15"/>
    </row>
    <row r="45" spans="2:14" ht="21.75" customHeight="1">
      <c r="B45" s="4"/>
      <c r="C45" s="4"/>
      <c r="D45" s="4"/>
      <c r="E45" s="4"/>
      <c r="F45" s="4"/>
      <c r="G45" s="4"/>
      <c r="H45" s="4"/>
      <c r="I45" s="15"/>
      <c r="J45" s="15"/>
      <c r="K45" s="15"/>
      <c r="L45" s="15"/>
      <c r="M45" s="15"/>
      <c r="N45" s="15"/>
    </row>
    <row r="46" spans="2:14" ht="18.75">
      <c r="B46" s="5" t="s">
        <v>30</v>
      </c>
      <c r="J46" s="15"/>
      <c r="K46" s="23" t="s">
        <v>47</v>
      </c>
      <c r="L46" s="15"/>
      <c r="M46" s="15"/>
      <c r="N46" s="15"/>
    </row>
    <row r="47" spans="2:14" ht="7.5" customHeight="1">
      <c r="B47" s="6"/>
      <c r="J47" s="15"/>
      <c r="K47" s="15"/>
      <c r="L47" s="15"/>
      <c r="M47" s="15"/>
      <c r="N47" s="15"/>
    </row>
    <row r="48" spans="2:14" s="8" customFormat="1" ht="48.75" customHeight="1" thickBot="1">
      <c r="B48" s="7"/>
      <c r="C48" s="16" t="s">
        <v>31</v>
      </c>
      <c r="D48" s="13" t="s">
        <v>32</v>
      </c>
      <c r="E48" s="13" t="s">
        <v>33</v>
      </c>
      <c r="F48" s="13" t="s">
        <v>34</v>
      </c>
      <c r="G48" s="13" t="s">
        <v>35</v>
      </c>
      <c r="H48" s="12" t="s">
        <v>36</v>
      </c>
      <c r="I48" s="132" t="s">
        <v>37</v>
      </c>
      <c r="J48" s="133"/>
      <c r="K48" s="32" t="s">
        <v>13</v>
      </c>
      <c r="L48" s="17"/>
      <c r="M48" s="15"/>
      <c r="N48" s="15"/>
    </row>
    <row r="49" spans="2:14" ht="30" customHeight="1" thickTop="1">
      <c r="B49" s="43" t="s">
        <v>67</v>
      </c>
      <c r="C49" s="19">
        <v>5</v>
      </c>
      <c r="D49" s="20">
        <v>75</v>
      </c>
      <c r="E49" s="20">
        <v>35</v>
      </c>
      <c r="F49" s="66" t="s">
        <v>66</v>
      </c>
      <c r="G49" s="66" t="s">
        <v>66</v>
      </c>
      <c r="H49" s="66" t="s">
        <v>66</v>
      </c>
      <c r="I49" s="134" t="s">
        <v>66</v>
      </c>
      <c r="J49" s="135"/>
      <c r="K49" s="33"/>
      <c r="L49" s="17"/>
      <c r="M49" s="15"/>
      <c r="N49" s="15"/>
    </row>
    <row r="50" spans="2:14" ht="30" customHeight="1">
      <c r="B50" s="53" t="s">
        <v>68</v>
      </c>
      <c r="C50" s="54">
        <v>-128</v>
      </c>
      <c r="D50" s="9">
        <v>155</v>
      </c>
      <c r="E50" s="9">
        <v>41</v>
      </c>
      <c r="F50" s="9">
        <v>145</v>
      </c>
      <c r="G50" s="67" t="s">
        <v>66</v>
      </c>
      <c r="H50" s="67" t="s">
        <v>66</v>
      </c>
      <c r="I50" s="136" t="s">
        <v>66</v>
      </c>
      <c r="J50" s="137"/>
      <c r="K50" s="55" t="s">
        <v>69</v>
      </c>
      <c r="L50" s="17"/>
      <c r="M50" s="15"/>
      <c r="N50" s="15"/>
    </row>
    <row r="51" spans="2:14" ht="21" customHeight="1">
      <c r="B51" s="34" t="s">
        <v>38</v>
      </c>
      <c r="J51" s="15"/>
      <c r="K51" s="15"/>
      <c r="L51" s="15"/>
      <c r="M51" s="15"/>
      <c r="N51" s="15"/>
    </row>
    <row r="52" ht="16.5" customHeight="1"/>
    <row r="53" spans="2:14" ht="18.75">
      <c r="B53" s="10" t="s">
        <v>39</v>
      </c>
      <c r="J53" s="15"/>
      <c r="K53" s="15"/>
      <c r="L53" s="15"/>
      <c r="M53" s="15"/>
      <c r="N53" s="15"/>
    </row>
    <row r="54" ht="7.5" customHeight="1"/>
    <row r="55" spans="2:9" ht="31.5" customHeight="1">
      <c r="B55" s="138" t="s">
        <v>40</v>
      </c>
      <c r="C55" s="138"/>
      <c r="D55" s="131">
        <v>0.53</v>
      </c>
      <c r="E55" s="131"/>
      <c r="F55" s="138" t="s">
        <v>41</v>
      </c>
      <c r="G55" s="138"/>
      <c r="H55" s="131">
        <v>7.8</v>
      </c>
      <c r="I55" s="131"/>
    </row>
    <row r="56" spans="2:9" ht="31.5" customHeight="1">
      <c r="B56" s="138" t="s">
        <v>42</v>
      </c>
      <c r="C56" s="138"/>
      <c r="D56" s="131">
        <v>8.3</v>
      </c>
      <c r="E56" s="131"/>
      <c r="F56" s="138" t="s">
        <v>43</v>
      </c>
      <c r="G56" s="138"/>
      <c r="H56" s="131">
        <v>90.3</v>
      </c>
      <c r="I56" s="131"/>
    </row>
    <row r="57" spans="2:14" ht="21" customHeight="1">
      <c r="B57" s="34" t="s">
        <v>44</v>
      </c>
      <c r="J57" s="15"/>
      <c r="K57" s="15"/>
      <c r="L57" s="15"/>
      <c r="M57" s="15"/>
      <c r="N57" s="15"/>
    </row>
  </sheetData>
  <mergeCells count="85">
    <mergeCell ref="L21:L22"/>
    <mergeCell ref="L27:L28"/>
    <mergeCell ref="M19:M20"/>
    <mergeCell ref="M21:M22"/>
    <mergeCell ref="M27:M28"/>
    <mergeCell ref="L25:L26"/>
    <mergeCell ref="M25:M26"/>
    <mergeCell ref="K21:K22"/>
    <mergeCell ref="K27:K28"/>
    <mergeCell ref="H21:H22"/>
    <mergeCell ref="H27:H28"/>
    <mergeCell ref="I21:J22"/>
    <mergeCell ref="I27:J28"/>
    <mergeCell ref="K25:K26"/>
    <mergeCell ref="I25:J26"/>
    <mergeCell ref="E21:E22"/>
    <mergeCell ref="G19:G20"/>
    <mergeCell ref="G21:G22"/>
    <mergeCell ref="G27:G28"/>
    <mergeCell ref="E27:E28"/>
    <mergeCell ref="K17:K18"/>
    <mergeCell ref="L17:L18"/>
    <mergeCell ref="M17:M18"/>
    <mergeCell ref="E19:E20"/>
    <mergeCell ref="H19:H20"/>
    <mergeCell ref="L19:L20"/>
    <mergeCell ref="K19:K20"/>
    <mergeCell ref="I9:K9"/>
    <mergeCell ref="I10:K10"/>
    <mergeCell ref="B21:B22"/>
    <mergeCell ref="I17:J18"/>
    <mergeCell ref="G17:G18"/>
    <mergeCell ref="H17:H18"/>
    <mergeCell ref="I19:J20"/>
    <mergeCell ref="E17:E18"/>
    <mergeCell ref="B17:B18"/>
    <mergeCell ref="B19:B20"/>
    <mergeCell ref="C1:J1"/>
    <mergeCell ref="I16:J16"/>
    <mergeCell ref="I23:J23"/>
    <mergeCell ref="I24:J24"/>
    <mergeCell ref="I3:J3"/>
    <mergeCell ref="I4:J4"/>
    <mergeCell ref="I11:K11"/>
    <mergeCell ref="I12:K12"/>
    <mergeCell ref="C3:E3"/>
    <mergeCell ref="I8:K8"/>
    <mergeCell ref="B56:C56"/>
    <mergeCell ref="F55:G55"/>
    <mergeCell ref="F56:G56"/>
    <mergeCell ref="D55:E55"/>
    <mergeCell ref="D56:E56"/>
    <mergeCell ref="B55:C55"/>
    <mergeCell ref="H56:I56"/>
    <mergeCell ref="I48:J48"/>
    <mergeCell ref="I49:J49"/>
    <mergeCell ref="I50:J50"/>
    <mergeCell ref="H55:I55"/>
    <mergeCell ref="B25:B26"/>
    <mergeCell ref="E25:E26"/>
    <mergeCell ref="G25:G26"/>
    <mergeCell ref="H25:H26"/>
    <mergeCell ref="B27:B28"/>
    <mergeCell ref="I35:J35"/>
    <mergeCell ref="I36:J36"/>
    <mergeCell ref="K41:K42"/>
    <mergeCell ref="B41:B42"/>
    <mergeCell ref="E41:E42"/>
    <mergeCell ref="G41:G42"/>
    <mergeCell ref="H41:H42"/>
    <mergeCell ref="I39:J39"/>
    <mergeCell ref="I40:J40"/>
    <mergeCell ref="L41:L42"/>
    <mergeCell ref="I37:J37"/>
    <mergeCell ref="I38:J38"/>
    <mergeCell ref="M41:M42"/>
    <mergeCell ref="I41:J42"/>
    <mergeCell ref="M43:M44"/>
    <mergeCell ref="B43:B44"/>
    <mergeCell ref="E43:E44"/>
    <mergeCell ref="G43:G44"/>
    <mergeCell ref="H43:H44"/>
    <mergeCell ref="I43:J44"/>
    <mergeCell ref="K43:K44"/>
    <mergeCell ref="L43:L44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2008-03-12T05:48:34Z</cp:lastPrinted>
  <dcterms:created xsi:type="dcterms:W3CDTF">2008-02-15T06:55:04Z</dcterms:created>
  <dcterms:modified xsi:type="dcterms:W3CDTF">2008-03-14T04:25:39Z</dcterms:modified>
  <cp:category/>
  <cp:version/>
  <cp:contentType/>
  <cp:contentStatus/>
</cp:coreProperties>
</file>