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勝浦市" sheetId="1" r:id="rId1"/>
  </sheets>
  <definedNames>
    <definedName name="_xlnm.Print_Area" localSheetId="0">'勝浦市'!$A$1:$K$75</definedName>
  </definedNames>
  <calcPr fullCalcOnLoad="1"/>
</workbook>
</file>

<file path=xl/sharedStrings.xml><?xml version="1.0" encoding="utf-8"?>
<sst xmlns="http://schemas.openxmlformats.org/spreadsheetml/2006/main" count="136" uniqueCount="90">
  <si>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</si>
  <si>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</si>
  <si>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</si>
  <si>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</si>
  <si>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</si>
  <si>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</si>
  <si>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</si>
  <si>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</si>
  <si>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</si>
  <si>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</si>
  <si>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</si>
  <si>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</si>
  <si>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</si>
  <si>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</si>
  <si>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</si>
  <si>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</si>
  <si>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</si>
  <si>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</si>
  <si>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</si>
  <si>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</si>
  <si>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</si>
  <si>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</si>
  <si>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</si>
  <si>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</si>
  <si>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</si>
  <si>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</si>
  <si>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</si>
  <si>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</si>
  <si>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</si>
  <si>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</si>
  <si>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</si>
  <si>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</si>
  <si>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</si>
  <si>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</si>
  <si>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</si>
  <si>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</si>
  <si>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</si>
  <si>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</si>
  <si>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</si>
  <si>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</si>
  <si>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</si>
  <si>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</si>
  <si>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</si>
  <si>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</si>
  <si>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</si>
  <si>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</si>
  <si>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</si>
  <si>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</si>
  <si>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</si>
  <si>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</si>
  <si>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</si>
  <si>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</si>
  <si>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</si>
  <si>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</si>
  <si>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</si>
  <si>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</si>
  <si>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</si>
  <si>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</si>
  <si>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</si>
  <si>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</si>
  <si>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</si>
  <si>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</si>
  <si>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</si>
  <si>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</si>
  <si>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</si>
  <si>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</si>
  <si>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</si>
  <si>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</si>
  <si>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</si>
  <si>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</si>
  <si>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</si>
  <si>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勝浦市</t>
  </si>
  <si>
    <t>水道事業会計</t>
  </si>
  <si>
    <t>法適用</t>
  </si>
  <si>
    <t>国民健康保険事業会計</t>
  </si>
  <si>
    <t>-</t>
  </si>
  <si>
    <t>介護保険事業会計</t>
  </si>
  <si>
    <t>後期高齢者医療特別会計</t>
  </si>
  <si>
    <t>老人保健医療事業会計</t>
  </si>
  <si>
    <t>夷隅広域市町村圏事務組合
（外房線複線化事業特別会計）</t>
  </si>
  <si>
    <t>南房総広域水道企業団
（水道用水供給事業会計）</t>
  </si>
  <si>
    <t>法適用</t>
  </si>
  <si>
    <t>-</t>
  </si>
  <si>
    <t>千葉県市町村総合事務組合
（千葉県自治会館管理運営特別会計）</t>
  </si>
  <si>
    <t>千葉県市町村総合事務組合
（千葉県自治研修センター特別会計）</t>
  </si>
  <si>
    <t>千葉県市町村総合事務組合
（千葉県市町村交通災害共済特別会計）</t>
  </si>
  <si>
    <t>千葉県後期高齢者医療広域連合
（後期高齢者医療特別会計）</t>
  </si>
  <si>
    <t>夷隅広域市町村圏事務組合
（一般会計）</t>
  </si>
  <si>
    <t>千葉県市町村総合事務組合
（一般会計）</t>
  </si>
  <si>
    <t>千葉県後期高齢者医療広域連合
（一般会計）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</si>
</sst>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0"/>
      <name val="ＭＳ 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thin"/>
      <top style="double"/>
      <bottom style="hair"/>
    </border>
    <border>
      <left style="thin"/>
      <right>
        <color indexed="63"/>
      </right>
      <top style="hair"/>
      <bottom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25" fillId="4" borderId="0" applyNumberFormat="0" applyBorder="0" applyAlignment="0" applyProtection="0"/>
  </cellStyleXfs>
  <cellXfs count="147">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48" applyNumberFormat="1" applyFont="1" applyFill="1" applyBorder="1" applyAlignment="1">
      <alignment vertical="center" shrinkToFit="1"/>
    </xf>
    <xf numFmtId="176" fontId="2" fillId="24" borderId="24" xfId="48" applyNumberFormat="1" applyFont="1" applyFill="1" applyBorder="1" applyAlignment="1">
      <alignment vertical="center" shrinkToFit="1"/>
    </xf>
    <xf numFmtId="0" fontId="2" fillId="24" borderId="25" xfId="0"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0" fontId="2" fillId="24" borderId="30" xfId="0" applyFont="1" applyFill="1" applyBorder="1" applyAlignment="1">
      <alignment vertical="center" shrinkToFit="1"/>
    </xf>
    <xf numFmtId="176" fontId="2" fillId="24" borderId="30" xfId="0" applyNumberFormat="1" applyFont="1" applyFill="1" applyBorder="1" applyAlignment="1">
      <alignment vertical="center" shrinkToFit="1"/>
    </xf>
    <xf numFmtId="0" fontId="2" fillId="24" borderId="31" xfId="0" applyFont="1" applyFill="1" applyBorder="1" applyAlignment="1">
      <alignment horizontal="center" vertical="center" shrinkToFit="1"/>
    </xf>
    <xf numFmtId="0" fontId="2" fillId="24" borderId="32" xfId="0" applyFont="1" applyFill="1" applyBorder="1" applyAlignment="1">
      <alignment horizontal="center" vertical="center" shrinkToFit="1"/>
    </xf>
    <xf numFmtId="0" fontId="2" fillId="24" borderId="33" xfId="0" applyFont="1" applyFill="1" applyBorder="1" applyAlignment="1">
      <alignment horizontal="center" vertical="center" shrinkToFit="1"/>
    </xf>
    <xf numFmtId="0" fontId="1" fillId="25" borderId="34" xfId="0" applyFont="1" applyFill="1" applyBorder="1" applyAlignment="1">
      <alignment horizontal="center" vertical="center" wrapText="1"/>
    </xf>
    <xf numFmtId="0" fontId="1" fillId="25" borderId="35" xfId="0" applyFont="1" applyFill="1" applyBorder="1" applyAlignment="1">
      <alignment horizontal="center" vertical="center" wrapText="1"/>
    </xf>
    <xf numFmtId="0" fontId="2" fillId="24" borderId="36" xfId="0" applyFont="1" applyFill="1" applyBorder="1" applyAlignment="1">
      <alignment horizontal="center" vertical="center"/>
    </xf>
    <xf numFmtId="176" fontId="2" fillId="24" borderId="28"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4" xfId="0" applyFont="1" applyFill="1" applyBorder="1" applyAlignment="1">
      <alignment horizontal="center" vertical="center" wrapText="1"/>
    </xf>
    <xf numFmtId="0" fontId="2" fillId="25" borderId="35"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4" borderId="31" xfId="0" applyFont="1" applyFill="1" applyBorder="1" applyAlignment="1">
      <alignment horizontal="distributed" vertical="center" indent="1"/>
    </xf>
    <xf numFmtId="0" fontId="2" fillId="24" borderId="32" xfId="0" applyFont="1" applyFill="1" applyBorder="1" applyAlignment="1">
      <alignment horizontal="distributed" vertical="center" indent="1"/>
    </xf>
    <xf numFmtId="0" fontId="2" fillId="24" borderId="33" xfId="0" applyFont="1" applyFill="1" applyBorder="1" applyAlignment="1">
      <alignment horizontal="center" vertical="center"/>
    </xf>
    <xf numFmtId="0" fontId="2" fillId="24" borderId="36"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8" xfId="0" applyFont="1" applyFill="1" applyBorder="1" applyAlignment="1">
      <alignment horizontal="center" vertical="center" wrapText="1"/>
    </xf>
    <xf numFmtId="179" fontId="2" fillId="24" borderId="21"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39" xfId="0" applyNumberFormat="1" applyFont="1" applyFill="1" applyBorder="1" applyAlignment="1">
      <alignment horizontal="center" vertical="center"/>
    </xf>
    <xf numFmtId="181" fontId="2" fillId="24" borderId="40" xfId="0" applyNumberFormat="1" applyFont="1" applyFill="1" applyBorder="1" applyAlignment="1">
      <alignment vertical="center"/>
    </xf>
    <xf numFmtId="181" fontId="2" fillId="24" borderId="39" xfId="0" applyNumberFormat="1" applyFont="1" applyFill="1" applyBorder="1" applyAlignment="1">
      <alignment vertical="center"/>
    </xf>
    <xf numFmtId="0" fontId="2" fillId="24" borderId="33" xfId="0" applyFont="1" applyFill="1" applyBorder="1" applyAlignment="1">
      <alignment horizontal="distributed" vertical="center" indent="1"/>
    </xf>
    <xf numFmtId="179" fontId="2" fillId="24" borderId="24" xfId="0" applyNumberFormat="1" applyFont="1" applyFill="1" applyBorder="1" applyAlignment="1">
      <alignment horizontal="center" vertical="center" shrinkToFit="1"/>
    </xf>
    <xf numFmtId="181" fontId="2" fillId="24" borderId="41" xfId="0" applyNumberFormat="1" applyFont="1" applyFill="1" applyBorder="1" applyAlignment="1">
      <alignment vertical="center"/>
    </xf>
    <xf numFmtId="181" fontId="2" fillId="24" borderId="42" xfId="0" applyNumberFormat="1" applyFont="1" applyFill="1" applyBorder="1" applyAlignment="1">
      <alignment vertical="center"/>
    </xf>
    <xf numFmtId="176" fontId="2" fillId="24" borderId="29"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8"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0" fontId="2" fillId="24" borderId="31" xfId="0" applyFont="1" applyFill="1" applyBorder="1" applyAlignment="1">
      <alignment horizontal="left" vertical="center" shrinkToFit="1"/>
    </xf>
    <xf numFmtId="176" fontId="2" fillId="24" borderId="43" xfId="0" applyNumberFormat="1" applyFont="1" applyFill="1" applyBorder="1" applyAlignment="1">
      <alignment vertical="center" shrinkToFit="1"/>
    </xf>
    <xf numFmtId="176" fontId="2" fillId="24" borderId="44" xfId="0" applyNumberFormat="1" applyFont="1" applyFill="1" applyBorder="1" applyAlignment="1">
      <alignment vertical="center" shrinkToFit="1"/>
    </xf>
    <xf numFmtId="176" fontId="2" fillId="0" borderId="44" xfId="0" applyNumberFormat="1" applyFont="1" applyFill="1" applyBorder="1" applyAlignment="1">
      <alignment vertical="center" shrinkToFit="1"/>
    </xf>
    <xf numFmtId="176" fontId="2" fillId="24" borderId="19" xfId="0" applyNumberFormat="1" applyFont="1" applyFill="1" applyBorder="1" applyAlignment="1">
      <alignment horizontal="center" vertical="center" shrinkToFit="1"/>
    </xf>
    <xf numFmtId="0" fontId="2" fillId="24" borderId="32" xfId="0" applyFont="1" applyFill="1" applyBorder="1" applyAlignment="1">
      <alignment horizontal="left" vertical="center" shrinkToFit="1"/>
    </xf>
    <xf numFmtId="176" fontId="2" fillId="0" borderId="21" xfId="0" applyNumberFormat="1" applyFont="1" applyFill="1" applyBorder="1" applyAlignment="1">
      <alignment vertical="center" shrinkToFit="1"/>
    </xf>
    <xf numFmtId="176" fontId="2" fillId="24" borderId="21" xfId="0" applyNumberFormat="1"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176" fontId="2" fillId="24" borderId="21" xfId="0" applyNumberFormat="1" applyFont="1" applyFill="1" applyBorder="1" applyAlignment="1">
      <alignment horizontal="right" vertical="center" shrinkToFit="1"/>
    </xf>
    <xf numFmtId="0" fontId="2" fillId="24" borderId="33" xfId="0" applyFont="1" applyFill="1" applyBorder="1" applyAlignment="1">
      <alignment horizontal="left" vertical="center" shrinkToFit="1"/>
    </xf>
    <xf numFmtId="176" fontId="2" fillId="24" borderId="24" xfId="0" applyNumberFormat="1" applyFont="1" applyFill="1" applyBorder="1" applyAlignment="1">
      <alignment horizontal="right" vertical="center" shrinkToFit="1"/>
    </xf>
    <xf numFmtId="176" fontId="2" fillId="24" borderId="24" xfId="0" applyNumberFormat="1" applyFont="1" applyFill="1" applyBorder="1" applyAlignment="1">
      <alignment horizontal="center" vertical="center" shrinkToFit="1"/>
    </xf>
    <xf numFmtId="176" fontId="2" fillId="24" borderId="25" xfId="0" applyNumberFormat="1" applyFont="1" applyFill="1" applyBorder="1" applyAlignment="1">
      <alignment horizontal="center" vertical="center" shrinkToFit="1"/>
    </xf>
    <xf numFmtId="176" fontId="2" fillId="24" borderId="4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8" fontId="2" fillId="24" borderId="18" xfId="0" applyNumberFormat="1" applyFont="1" applyFill="1" applyBorder="1" applyAlignment="1">
      <alignment horizontal="center" vertical="center" shrinkToFit="1"/>
    </xf>
    <xf numFmtId="178" fontId="2" fillId="0" borderId="18"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0" borderId="21"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8" fontId="2" fillId="24" borderId="43" xfId="0" applyNumberFormat="1" applyFont="1" applyFill="1" applyBorder="1" applyAlignment="1">
      <alignment horizontal="center" vertical="center" shrinkToFit="1"/>
    </xf>
    <xf numFmtId="179" fontId="2" fillId="24" borderId="44" xfId="0" applyNumberFormat="1" applyFont="1" applyFill="1" applyBorder="1" applyAlignment="1">
      <alignment horizontal="center" vertical="center" shrinkToFit="1"/>
    </xf>
    <xf numFmtId="178" fontId="2" fillId="24" borderId="45" xfId="0" applyNumberFormat="1" applyFont="1" applyFill="1" applyBorder="1" applyAlignment="1">
      <alignment horizontal="center" vertical="center" shrinkToFit="1"/>
    </xf>
    <xf numFmtId="176" fontId="2" fillId="24" borderId="27" xfId="0" applyNumberFormat="1" applyFont="1" applyFill="1" applyBorder="1" applyAlignment="1">
      <alignment horizontal="right" vertical="center" shrinkToFit="1"/>
    </xf>
    <xf numFmtId="176" fontId="2" fillId="24" borderId="27" xfId="0" applyNumberFormat="1" applyFont="1" applyFill="1" applyBorder="1" applyAlignment="1">
      <alignment horizontal="center" vertical="center" shrinkToFit="1"/>
    </xf>
    <xf numFmtId="0" fontId="8" fillId="24" borderId="0" xfId="0" applyFont="1" applyFill="1" applyAlignment="1">
      <alignment horizontal="centerContinuous" vertical="center"/>
    </xf>
    <xf numFmtId="0" fontId="9" fillId="24" borderId="0" xfId="0" applyFont="1" applyFill="1" applyAlignment="1">
      <alignment horizontal="centerContinuous" vertical="center"/>
    </xf>
    <xf numFmtId="0" fontId="9" fillId="24" borderId="0" xfId="0" applyFont="1" applyFill="1" applyAlignment="1">
      <alignment vertical="center"/>
    </xf>
    <xf numFmtId="0" fontId="1" fillId="24" borderId="33" xfId="0" applyFont="1" applyFill="1" applyBorder="1" applyAlignment="1">
      <alignment horizontal="left" vertical="center" wrapText="1" shrinkToFit="1"/>
    </xf>
    <xf numFmtId="0" fontId="1" fillId="24" borderId="32" xfId="0" applyFont="1" applyFill="1" applyBorder="1" applyAlignment="1">
      <alignment horizontal="left" vertical="center" wrapText="1" shrinkToFit="1"/>
    </xf>
    <xf numFmtId="0" fontId="1" fillId="24" borderId="46" xfId="0" applyFont="1" applyFill="1" applyBorder="1" applyAlignment="1">
      <alignment horizontal="left" vertical="center" wrapText="1" shrinkToFit="1"/>
    </xf>
    <xf numFmtId="176" fontId="2" fillId="24" borderId="43" xfId="0" applyNumberFormat="1" applyFont="1" applyFill="1" applyBorder="1" applyAlignment="1">
      <alignment horizontal="right" vertical="center" shrinkToFit="1"/>
    </xf>
    <xf numFmtId="176" fontId="2" fillId="24" borderId="44" xfId="0" applyNumberFormat="1" applyFont="1" applyFill="1" applyBorder="1" applyAlignment="1">
      <alignment horizontal="right" vertical="center" shrinkToFit="1"/>
    </xf>
    <xf numFmtId="176" fontId="2" fillId="24" borderId="45" xfId="0" applyNumberFormat="1" applyFont="1" applyFill="1" applyBorder="1" applyAlignment="1">
      <alignment horizontal="right" vertical="center" shrinkToFit="1"/>
    </xf>
    <xf numFmtId="176" fontId="2" fillId="24" borderId="20"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24" borderId="22" xfId="0" applyNumberFormat="1" applyFont="1" applyFill="1" applyBorder="1" applyAlignment="1">
      <alignment horizontal="right" vertical="center" shrinkToFit="1"/>
    </xf>
    <xf numFmtId="176" fontId="2" fillId="0" borderId="20" xfId="0" applyNumberFormat="1" applyFont="1" applyFill="1" applyBorder="1" applyAlignment="1">
      <alignment horizontal="right" vertical="center" shrinkToFit="1"/>
    </xf>
    <xf numFmtId="176" fontId="2" fillId="0" borderId="21" xfId="0" applyNumberFormat="1" applyFont="1" applyFill="1" applyBorder="1" applyAlignment="1">
      <alignment horizontal="right" vertical="center" shrinkToFit="1"/>
    </xf>
    <xf numFmtId="0" fontId="2" fillId="0" borderId="47" xfId="0" applyFont="1" applyFill="1" applyBorder="1" applyAlignment="1">
      <alignment horizontal="right" vertical="center"/>
    </xf>
    <xf numFmtId="0" fontId="2" fillId="0" borderId="21" xfId="0" applyFont="1" applyFill="1" applyBorder="1" applyAlignment="1">
      <alignment horizontal="right" vertical="center"/>
    </xf>
    <xf numFmtId="176" fontId="2" fillId="24" borderId="23" xfId="0" applyNumberFormat="1" applyFont="1" applyFill="1" applyBorder="1" applyAlignment="1">
      <alignment horizontal="right" vertical="center" shrinkToFit="1"/>
    </xf>
    <xf numFmtId="176" fontId="2" fillId="24" borderId="24" xfId="0" applyNumberFormat="1" applyFont="1" applyFill="1" applyBorder="1" applyAlignment="1">
      <alignment horizontal="right" vertical="center" shrinkToFit="1"/>
    </xf>
    <xf numFmtId="176" fontId="2" fillId="24" borderId="25" xfId="0" applyNumberFormat="1" applyFont="1" applyFill="1" applyBorder="1" applyAlignment="1">
      <alignment horizontal="right" vertical="center" shrinkToFit="1"/>
    </xf>
    <xf numFmtId="0" fontId="2" fillId="25" borderId="48" xfId="0" applyFont="1" applyFill="1" applyBorder="1" applyAlignment="1">
      <alignment horizontal="center" vertical="center" wrapText="1"/>
    </xf>
    <xf numFmtId="0" fontId="2" fillId="25" borderId="49" xfId="0" applyFont="1" applyFill="1" applyBorder="1" applyAlignment="1">
      <alignment horizontal="center" vertical="center"/>
    </xf>
    <xf numFmtId="0" fontId="2" fillId="24" borderId="50" xfId="0" applyFont="1" applyFill="1" applyBorder="1" applyAlignment="1">
      <alignment horizontal="center" vertical="center" shrinkToFit="1"/>
    </xf>
    <xf numFmtId="0" fontId="2" fillId="24" borderId="51" xfId="0" applyFont="1" applyFill="1" applyBorder="1" applyAlignment="1">
      <alignment horizontal="center" vertical="center" shrinkToFit="1"/>
    </xf>
    <xf numFmtId="0" fontId="2" fillId="24" borderId="47" xfId="0" applyFont="1" applyFill="1" applyBorder="1" applyAlignment="1">
      <alignment horizontal="center" vertical="center" shrinkToFit="1"/>
    </xf>
    <xf numFmtId="0" fontId="2" fillId="24" borderId="52" xfId="0" applyFont="1" applyFill="1" applyBorder="1" applyAlignment="1">
      <alignment horizontal="center" vertical="center" shrinkToFit="1"/>
    </xf>
    <xf numFmtId="0" fontId="2" fillId="24" borderId="53" xfId="0" applyFont="1" applyFill="1" applyBorder="1" applyAlignment="1">
      <alignment horizontal="center" vertical="center" shrinkToFit="1"/>
    </xf>
    <xf numFmtId="0" fontId="2" fillId="24" borderId="54" xfId="0" applyFont="1" applyFill="1" applyBorder="1" applyAlignment="1">
      <alignment horizontal="center" vertical="center" shrinkToFit="1"/>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wrapText="1"/>
    </xf>
    <xf numFmtId="0" fontId="1" fillId="25" borderId="57" xfId="0" applyFont="1" applyFill="1" applyBorder="1" applyAlignment="1">
      <alignment horizontal="center" vertical="center" wrapText="1"/>
    </xf>
    <xf numFmtId="0" fontId="1" fillId="25" borderId="58"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55" xfId="0" applyFont="1" applyFill="1" applyBorder="1" applyAlignment="1">
      <alignment horizontal="center" vertical="center" wrapText="1"/>
    </xf>
    <xf numFmtId="0" fontId="1" fillId="25" borderId="58" xfId="0" applyFont="1" applyFill="1" applyBorder="1" applyAlignment="1">
      <alignment horizontal="center" vertical="center"/>
    </xf>
    <xf numFmtId="0" fontId="2" fillId="25" borderId="59" xfId="0" applyFont="1" applyFill="1" applyBorder="1" applyAlignment="1">
      <alignment horizontal="center" vertical="center" shrinkToFit="1"/>
    </xf>
    <xf numFmtId="0" fontId="2" fillId="25" borderId="60"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5"/>
  <sheetViews>
    <sheetView tabSelected="1" view="pageBreakPreview" zoomScale="130" zoomScaleSheetLayoutView="130" zoomScalePageLayoutView="0" workbookViewId="0" topLeftCell="A52">
      <selection activeCell="D42" sqref="D42"/>
    </sheetView>
  </sheetViews>
  <sheetFormatPr defaultColWidth="9.00390625" defaultRowHeight="13.5" customHeight="1"/>
  <cols>
    <col min="1" max="1" width="18.25390625" style="1" customWidth="1"/>
    <col min="2" max="16384" width="9.00390625" style="1" customWidth="1"/>
  </cols>
  <sheetData>
    <row r="1" spans="1:13" ht="21" customHeight="1">
      <c r="A1" s="5" t="s">
        <v>67</v>
      </c>
      <c r="B1" s="4"/>
      <c r="C1" s="4"/>
      <c r="D1" s="4"/>
      <c r="E1" s="4"/>
      <c r="F1" s="4"/>
      <c r="G1" s="4"/>
      <c r="H1" s="4"/>
      <c r="I1" s="4"/>
      <c r="J1" s="4"/>
      <c r="K1" s="4"/>
      <c r="L1" s="9"/>
      <c r="M1" s="4"/>
    </row>
    <row r="2" spans="1:13" s="106" customFormat="1" ht="8.25" customHeight="1">
      <c r="A2" s="104"/>
      <c r="B2" s="105"/>
      <c r="C2" s="105"/>
      <c r="D2" s="105"/>
      <c r="E2" s="105"/>
      <c r="F2" s="105"/>
      <c r="G2" s="105"/>
      <c r="H2" s="105"/>
      <c r="I2" s="105"/>
      <c r="J2" s="105"/>
      <c r="K2" s="105"/>
      <c r="L2" s="105"/>
      <c r="M2" s="105"/>
    </row>
    <row r="3" ht="7.5" customHeight="1">
      <c r="J3" s="3" t="s">
        <v>12</v>
      </c>
    </row>
    <row r="4" spans="1:10" ht="21" customHeight="1" thickBot="1">
      <c r="A4" s="7" t="s">
        <v>71</v>
      </c>
      <c r="B4" s="10"/>
      <c r="G4" s="38" t="s">
        <v>51</v>
      </c>
      <c r="H4" s="39" t="s">
        <v>52</v>
      </c>
      <c r="I4" s="8" t="s">
        <v>53</v>
      </c>
      <c r="J4" s="11" t="s">
        <v>54</v>
      </c>
    </row>
    <row r="5" spans="7:10" ht="13.5" customHeight="1" thickTop="1">
      <c r="G5" s="12">
        <v>2676</v>
      </c>
      <c r="H5" s="13">
        <v>2033</v>
      </c>
      <c r="I5" s="14">
        <v>334</v>
      </c>
      <c r="J5" s="15">
        <f>SUM(G5:I5)</f>
        <v>5043</v>
      </c>
    </row>
    <row r="6" ht="14.25">
      <c r="A6" s="6" t="s">
        <v>2</v>
      </c>
    </row>
    <row r="7" spans="8:9" ht="10.5">
      <c r="H7" s="3" t="s">
        <v>12</v>
      </c>
      <c r="I7" s="3"/>
    </row>
    <row r="8" spans="1:8" ht="13.5" customHeight="1">
      <c r="A8" s="139" t="s">
        <v>0</v>
      </c>
      <c r="B8" s="131" t="s">
        <v>3</v>
      </c>
      <c r="C8" s="137" t="s">
        <v>4</v>
      </c>
      <c r="D8" s="137" t="s">
        <v>5</v>
      </c>
      <c r="E8" s="137" t="s">
        <v>6</v>
      </c>
      <c r="F8" s="133" t="s">
        <v>55</v>
      </c>
      <c r="G8" s="137" t="s">
        <v>7</v>
      </c>
      <c r="H8" s="141" t="s">
        <v>8</v>
      </c>
    </row>
    <row r="9" spans="1:8" ht="13.5" customHeight="1" thickBot="1">
      <c r="A9" s="140"/>
      <c r="B9" s="132"/>
      <c r="C9" s="138"/>
      <c r="D9" s="138"/>
      <c r="E9" s="138"/>
      <c r="F9" s="134"/>
      <c r="G9" s="138"/>
      <c r="H9" s="142"/>
    </row>
    <row r="10" spans="1:8" ht="12" customHeight="1" thickTop="1">
      <c r="A10" s="35" t="s">
        <v>9</v>
      </c>
      <c r="B10" s="16">
        <v>8187</v>
      </c>
      <c r="C10" s="17">
        <v>7807</v>
      </c>
      <c r="D10" s="17">
        <v>381</v>
      </c>
      <c r="E10" s="17">
        <v>351</v>
      </c>
      <c r="F10" s="17">
        <v>21</v>
      </c>
      <c r="G10" s="17">
        <v>7629</v>
      </c>
      <c r="H10" s="18"/>
    </row>
    <row r="11" spans="1:8" ht="12" customHeight="1">
      <c r="A11" s="37"/>
      <c r="B11" s="22"/>
      <c r="C11" s="23"/>
      <c r="D11" s="23"/>
      <c r="E11" s="23"/>
      <c r="F11" s="23"/>
      <c r="G11" s="23"/>
      <c r="H11" s="24"/>
    </row>
    <row r="12" spans="1:8" ht="12" customHeight="1">
      <c r="A12" s="40" t="s">
        <v>1</v>
      </c>
      <c r="B12" s="25">
        <f>SUM(B10:B11)</f>
        <v>8187</v>
      </c>
      <c r="C12" s="26">
        <f>SUM(C10:C11)</f>
        <v>7807</v>
      </c>
      <c r="D12" s="26">
        <f>SUM(D10:D11)</f>
        <v>381</v>
      </c>
      <c r="E12" s="26">
        <f>SUM(E10:E11)</f>
        <v>351</v>
      </c>
      <c r="F12" s="66"/>
      <c r="G12" s="26">
        <f>SUM(G10:G11)</f>
        <v>7629</v>
      </c>
      <c r="H12" s="33"/>
    </row>
    <row r="13" spans="1:8" ht="13.5" customHeight="1">
      <c r="A13" s="69" t="s">
        <v>66</v>
      </c>
      <c r="B13" s="67"/>
      <c r="C13" s="67"/>
      <c r="D13" s="67"/>
      <c r="E13" s="67"/>
      <c r="F13" s="67"/>
      <c r="G13" s="67"/>
      <c r="H13" s="68"/>
    </row>
    <row r="14" ht="7.5" customHeight="1"/>
    <row r="15" ht="14.25">
      <c r="A15" s="6" t="s">
        <v>10</v>
      </c>
    </row>
    <row r="16" spans="9:12" ht="10.5">
      <c r="I16" s="3" t="s">
        <v>12</v>
      </c>
      <c r="K16" s="3"/>
      <c r="L16" s="3"/>
    </row>
    <row r="17" spans="1:9" ht="13.5" customHeight="1">
      <c r="A17" s="139" t="s">
        <v>0</v>
      </c>
      <c r="B17" s="143" t="s">
        <v>43</v>
      </c>
      <c r="C17" s="133" t="s">
        <v>44</v>
      </c>
      <c r="D17" s="133" t="s">
        <v>45</v>
      </c>
      <c r="E17" s="135" t="s">
        <v>46</v>
      </c>
      <c r="F17" s="133" t="s">
        <v>55</v>
      </c>
      <c r="G17" s="133" t="s">
        <v>11</v>
      </c>
      <c r="H17" s="135" t="s">
        <v>41</v>
      </c>
      <c r="I17" s="141" t="s">
        <v>8</v>
      </c>
    </row>
    <row r="18" spans="1:9" ht="13.5" customHeight="1" thickBot="1">
      <c r="A18" s="140"/>
      <c r="B18" s="132"/>
      <c r="C18" s="138"/>
      <c r="D18" s="138"/>
      <c r="E18" s="144"/>
      <c r="F18" s="134"/>
      <c r="G18" s="134"/>
      <c r="H18" s="136"/>
      <c r="I18" s="142"/>
    </row>
    <row r="19" spans="1:9" ht="12" customHeight="1" thickTop="1">
      <c r="A19" s="74" t="s">
        <v>72</v>
      </c>
      <c r="B19" s="75">
        <v>811</v>
      </c>
      <c r="C19" s="76">
        <v>734</v>
      </c>
      <c r="D19" s="76">
        <v>77</v>
      </c>
      <c r="E19" s="77">
        <v>538</v>
      </c>
      <c r="F19" s="76">
        <v>10</v>
      </c>
      <c r="G19" s="76">
        <v>1774</v>
      </c>
      <c r="H19" s="77">
        <v>55</v>
      </c>
      <c r="I19" s="78" t="s">
        <v>73</v>
      </c>
    </row>
    <row r="20" spans="1:9" ht="12" customHeight="1">
      <c r="A20" s="79" t="s">
        <v>74</v>
      </c>
      <c r="B20" s="19">
        <v>2915</v>
      </c>
      <c r="C20" s="20">
        <v>2812</v>
      </c>
      <c r="D20" s="20">
        <v>103</v>
      </c>
      <c r="E20" s="20">
        <v>103</v>
      </c>
      <c r="F20" s="80">
        <v>231</v>
      </c>
      <c r="G20" s="81" t="s">
        <v>75</v>
      </c>
      <c r="H20" s="81" t="s">
        <v>75</v>
      </c>
      <c r="I20" s="82"/>
    </row>
    <row r="21" spans="1:9" ht="12" customHeight="1">
      <c r="A21" s="79" t="s">
        <v>76</v>
      </c>
      <c r="B21" s="19">
        <v>1639</v>
      </c>
      <c r="C21" s="20">
        <v>1575</v>
      </c>
      <c r="D21" s="20">
        <v>63</v>
      </c>
      <c r="E21" s="20">
        <v>63</v>
      </c>
      <c r="F21" s="80">
        <v>254</v>
      </c>
      <c r="G21" s="81" t="s">
        <v>75</v>
      </c>
      <c r="H21" s="81" t="s">
        <v>75</v>
      </c>
      <c r="I21" s="82"/>
    </row>
    <row r="22" spans="1:9" ht="12" customHeight="1">
      <c r="A22" s="79" t="s">
        <v>77</v>
      </c>
      <c r="B22" s="19">
        <v>207</v>
      </c>
      <c r="C22" s="20">
        <v>205</v>
      </c>
      <c r="D22" s="83">
        <v>2</v>
      </c>
      <c r="E22" s="83">
        <v>2</v>
      </c>
      <c r="F22" s="80">
        <v>59</v>
      </c>
      <c r="G22" s="81" t="s">
        <v>75</v>
      </c>
      <c r="H22" s="81" t="s">
        <v>75</v>
      </c>
      <c r="I22" s="82"/>
    </row>
    <row r="23" spans="1:9" ht="12" customHeight="1">
      <c r="A23" s="84" t="s">
        <v>78</v>
      </c>
      <c r="B23" s="27">
        <v>3</v>
      </c>
      <c r="C23" s="28">
        <v>3</v>
      </c>
      <c r="D23" s="85">
        <v>0</v>
      </c>
      <c r="E23" s="85">
        <v>0</v>
      </c>
      <c r="F23" s="28">
        <v>0</v>
      </c>
      <c r="G23" s="86" t="s">
        <v>75</v>
      </c>
      <c r="H23" s="86" t="s">
        <v>75</v>
      </c>
      <c r="I23" s="87"/>
    </row>
    <row r="24" spans="1:9" ht="12" customHeight="1">
      <c r="A24" s="40" t="s">
        <v>15</v>
      </c>
      <c r="B24" s="41"/>
      <c r="C24" s="42"/>
      <c r="D24" s="42"/>
      <c r="E24" s="30">
        <f>SUM(E19:E23)</f>
        <v>706</v>
      </c>
      <c r="F24" s="32"/>
      <c r="G24" s="30">
        <f>SUM(G19:G23)</f>
        <v>1774</v>
      </c>
      <c r="H24" s="30">
        <f>SUM(H19:H23)</f>
        <v>55</v>
      </c>
      <c r="I24" s="34"/>
    </row>
    <row r="25" ht="10.5">
      <c r="A25" s="1" t="s">
        <v>60</v>
      </c>
    </row>
    <row r="26" ht="10.5">
      <c r="A26" s="1" t="s">
        <v>62</v>
      </c>
    </row>
    <row r="27" ht="10.5">
      <c r="A27" s="1" t="s">
        <v>49</v>
      </c>
    </row>
    <row r="28" ht="10.5">
      <c r="A28" s="1" t="s">
        <v>48</v>
      </c>
    </row>
    <row r="29" ht="7.5" customHeight="1"/>
    <row r="30" ht="14.25">
      <c r="A30" s="6" t="s">
        <v>13</v>
      </c>
    </row>
    <row r="31" spans="9:10" ht="10.5">
      <c r="I31" s="3" t="s">
        <v>12</v>
      </c>
      <c r="J31" s="3"/>
    </row>
    <row r="32" spans="1:9" ht="13.5" customHeight="1">
      <c r="A32" s="139" t="s">
        <v>14</v>
      </c>
      <c r="B32" s="143" t="s">
        <v>43</v>
      </c>
      <c r="C32" s="133" t="s">
        <v>44</v>
      </c>
      <c r="D32" s="133" t="s">
        <v>45</v>
      </c>
      <c r="E32" s="135" t="s">
        <v>46</v>
      </c>
      <c r="F32" s="133" t="s">
        <v>55</v>
      </c>
      <c r="G32" s="133" t="s">
        <v>11</v>
      </c>
      <c r="H32" s="135" t="s">
        <v>42</v>
      </c>
      <c r="I32" s="141" t="s">
        <v>8</v>
      </c>
    </row>
    <row r="33" spans="1:9" ht="13.5" customHeight="1" thickBot="1">
      <c r="A33" s="140"/>
      <c r="B33" s="132"/>
      <c r="C33" s="138"/>
      <c r="D33" s="138"/>
      <c r="E33" s="144"/>
      <c r="F33" s="134"/>
      <c r="G33" s="134"/>
      <c r="H33" s="136"/>
      <c r="I33" s="142"/>
    </row>
    <row r="34" spans="1:9" ht="18.75" thickTop="1">
      <c r="A34" s="109" t="s">
        <v>87</v>
      </c>
      <c r="B34" s="110">
        <v>1899</v>
      </c>
      <c r="C34" s="111">
        <v>1845</v>
      </c>
      <c r="D34" s="111">
        <v>54</v>
      </c>
      <c r="E34" s="111">
        <v>54</v>
      </c>
      <c r="F34" s="111" t="s">
        <v>75</v>
      </c>
      <c r="G34" s="111">
        <v>999</v>
      </c>
      <c r="H34" s="111">
        <v>257</v>
      </c>
      <c r="I34" s="112"/>
    </row>
    <row r="35" spans="1:9" ht="18">
      <c r="A35" s="108" t="s">
        <v>79</v>
      </c>
      <c r="B35" s="113">
        <v>221</v>
      </c>
      <c r="C35" s="114">
        <v>221</v>
      </c>
      <c r="D35" s="114">
        <v>0</v>
      </c>
      <c r="E35" s="114">
        <v>0</v>
      </c>
      <c r="F35" s="83" t="s">
        <v>75</v>
      </c>
      <c r="G35" s="114">
        <v>364</v>
      </c>
      <c r="H35" s="114">
        <v>107</v>
      </c>
      <c r="I35" s="115"/>
    </row>
    <row r="36" spans="1:9" ht="18">
      <c r="A36" s="108" t="s">
        <v>88</v>
      </c>
      <c r="B36" s="116">
        <v>35642</v>
      </c>
      <c r="C36" s="117">
        <v>35066</v>
      </c>
      <c r="D36" s="117">
        <v>576</v>
      </c>
      <c r="E36" s="117">
        <v>576</v>
      </c>
      <c r="F36" s="117">
        <v>1901</v>
      </c>
      <c r="G36" s="83" t="s">
        <v>82</v>
      </c>
      <c r="H36" s="83"/>
      <c r="I36" s="115"/>
    </row>
    <row r="37" spans="1:9" ht="18">
      <c r="A37" s="108" t="s">
        <v>83</v>
      </c>
      <c r="B37" s="116">
        <v>290</v>
      </c>
      <c r="C37" s="117">
        <v>261</v>
      </c>
      <c r="D37" s="117">
        <v>29</v>
      </c>
      <c r="E37" s="117">
        <v>29</v>
      </c>
      <c r="F37" s="117" t="s">
        <v>82</v>
      </c>
      <c r="G37" s="83" t="s">
        <v>75</v>
      </c>
      <c r="H37" s="83"/>
      <c r="I37" s="115"/>
    </row>
    <row r="38" spans="1:9" ht="18">
      <c r="A38" s="108" t="s">
        <v>84</v>
      </c>
      <c r="B38" s="116">
        <v>131</v>
      </c>
      <c r="C38" s="117">
        <v>122</v>
      </c>
      <c r="D38" s="117">
        <v>9</v>
      </c>
      <c r="E38" s="117">
        <v>9</v>
      </c>
      <c r="F38" s="117">
        <v>2</v>
      </c>
      <c r="G38" s="83" t="s">
        <v>75</v>
      </c>
      <c r="H38" s="83"/>
      <c r="I38" s="115"/>
    </row>
    <row r="39" spans="1:9" ht="18">
      <c r="A39" s="108" t="s">
        <v>85</v>
      </c>
      <c r="B39" s="118">
        <v>153</v>
      </c>
      <c r="C39" s="119">
        <v>123</v>
      </c>
      <c r="D39" s="117">
        <v>30</v>
      </c>
      <c r="E39" s="117">
        <v>30</v>
      </c>
      <c r="F39" s="117" t="s">
        <v>75</v>
      </c>
      <c r="G39" s="83" t="s">
        <v>75</v>
      </c>
      <c r="H39" s="83"/>
      <c r="I39" s="115"/>
    </row>
    <row r="40" spans="1:9" ht="18">
      <c r="A40" s="108" t="s">
        <v>89</v>
      </c>
      <c r="B40" s="113">
        <v>5171</v>
      </c>
      <c r="C40" s="83">
        <v>5099</v>
      </c>
      <c r="D40" s="83">
        <v>72</v>
      </c>
      <c r="E40" s="83">
        <v>72</v>
      </c>
      <c r="F40" s="117">
        <v>153</v>
      </c>
      <c r="G40" s="83" t="s">
        <v>75</v>
      </c>
      <c r="H40" s="83"/>
      <c r="I40" s="115"/>
    </row>
    <row r="41" spans="1:9" ht="18">
      <c r="A41" s="108" t="s">
        <v>86</v>
      </c>
      <c r="B41" s="113">
        <v>388653</v>
      </c>
      <c r="C41" s="83">
        <v>373907</v>
      </c>
      <c r="D41" s="83">
        <v>14746</v>
      </c>
      <c r="E41" s="83">
        <v>14746</v>
      </c>
      <c r="F41" s="117">
        <v>3966</v>
      </c>
      <c r="G41" s="83" t="s">
        <v>75</v>
      </c>
      <c r="H41" s="83"/>
      <c r="I41" s="115"/>
    </row>
    <row r="42" spans="1:9" ht="18">
      <c r="A42" s="107" t="s">
        <v>80</v>
      </c>
      <c r="B42" s="120">
        <v>3098</v>
      </c>
      <c r="C42" s="121">
        <v>2666</v>
      </c>
      <c r="D42" s="121">
        <v>431</v>
      </c>
      <c r="E42" s="121">
        <v>2295</v>
      </c>
      <c r="F42" s="85" t="s">
        <v>75</v>
      </c>
      <c r="G42" s="121">
        <v>6008</v>
      </c>
      <c r="H42" s="121">
        <v>54</v>
      </c>
      <c r="I42" s="122" t="s">
        <v>81</v>
      </c>
    </row>
    <row r="43" spans="1:9" ht="12" customHeight="1">
      <c r="A43" s="40" t="s">
        <v>16</v>
      </c>
      <c r="B43" s="41"/>
      <c r="C43" s="42"/>
      <c r="D43" s="42"/>
      <c r="E43" s="30">
        <f>SUM(E34:E42)</f>
        <v>17811</v>
      </c>
      <c r="F43" s="32"/>
      <c r="G43" s="30">
        <f>SUM(G34:G42)</f>
        <v>7371</v>
      </c>
      <c r="H43" s="30">
        <f>SUM(H34:H42)</f>
        <v>418</v>
      </c>
      <c r="I43" s="43"/>
    </row>
    <row r="44" ht="7.5" customHeight="1">
      <c r="A44" s="2"/>
    </row>
    <row r="45" ht="14.25">
      <c r="A45" s="6" t="s">
        <v>56</v>
      </c>
    </row>
    <row r="46" ht="10.5">
      <c r="J46" s="3" t="s">
        <v>12</v>
      </c>
    </row>
    <row r="47" spans="1:10" ht="13.5" customHeight="1">
      <c r="A47" s="145" t="s">
        <v>17</v>
      </c>
      <c r="B47" s="143" t="s">
        <v>19</v>
      </c>
      <c r="C47" s="133" t="s">
        <v>47</v>
      </c>
      <c r="D47" s="133" t="s">
        <v>20</v>
      </c>
      <c r="E47" s="133" t="s">
        <v>21</v>
      </c>
      <c r="F47" s="133" t="s">
        <v>22</v>
      </c>
      <c r="G47" s="135" t="s">
        <v>23</v>
      </c>
      <c r="H47" s="135" t="s">
        <v>24</v>
      </c>
      <c r="I47" s="135" t="s">
        <v>59</v>
      </c>
      <c r="J47" s="141" t="s">
        <v>8</v>
      </c>
    </row>
    <row r="48" spans="1:10" ht="13.5" customHeight="1" thickBot="1">
      <c r="A48" s="146"/>
      <c r="B48" s="132"/>
      <c r="C48" s="138"/>
      <c r="D48" s="138"/>
      <c r="E48" s="138"/>
      <c r="F48" s="138"/>
      <c r="G48" s="144"/>
      <c r="H48" s="144"/>
      <c r="I48" s="136"/>
      <c r="J48" s="142"/>
    </row>
    <row r="49" spans="1:10" ht="12" customHeight="1" thickTop="1">
      <c r="A49" s="36"/>
      <c r="B49" s="19"/>
      <c r="C49" s="20"/>
      <c r="D49" s="20"/>
      <c r="E49" s="20"/>
      <c r="F49" s="20"/>
      <c r="G49" s="20"/>
      <c r="H49" s="20"/>
      <c r="I49" s="20"/>
      <c r="J49" s="21"/>
    </row>
    <row r="50" spans="1:10" ht="12" customHeight="1">
      <c r="A50" s="37"/>
      <c r="B50" s="27"/>
      <c r="C50" s="28"/>
      <c r="D50" s="28"/>
      <c r="E50" s="28"/>
      <c r="F50" s="28"/>
      <c r="G50" s="28"/>
      <c r="H50" s="28"/>
      <c r="I50" s="28"/>
      <c r="J50" s="29"/>
    </row>
    <row r="51" spans="1:10" ht="12" customHeight="1">
      <c r="A51" s="44" t="s">
        <v>18</v>
      </c>
      <c r="B51" s="31"/>
      <c r="C51" s="32"/>
      <c r="D51" s="102">
        <f>SUM(D49:D50)</f>
        <v>0</v>
      </c>
      <c r="E51" s="103" t="s">
        <v>75</v>
      </c>
      <c r="F51" s="103" t="s">
        <v>75</v>
      </c>
      <c r="G51" s="103" t="s">
        <v>75</v>
      </c>
      <c r="H51" s="102">
        <f>SUM(H49:H50)</f>
        <v>0</v>
      </c>
      <c r="I51" s="102">
        <f>SUM(I49:I50)</f>
        <v>0</v>
      </c>
      <c r="J51" s="43"/>
    </row>
    <row r="52" ht="10.5">
      <c r="A52" s="1" t="s">
        <v>61</v>
      </c>
    </row>
    <row r="53" ht="7.5" customHeight="1"/>
    <row r="54" ht="14.25">
      <c r="A54" s="6" t="s">
        <v>39</v>
      </c>
    </row>
    <row r="55" ht="9.75" customHeight="1">
      <c r="D55" s="3" t="s">
        <v>12</v>
      </c>
    </row>
    <row r="56" spans="1:4" ht="21.75" thickBot="1">
      <c r="A56" s="45" t="s">
        <v>34</v>
      </c>
      <c r="B56" s="46" t="s">
        <v>69</v>
      </c>
      <c r="C56" s="47" t="s">
        <v>70</v>
      </c>
      <c r="D56" s="48" t="s">
        <v>50</v>
      </c>
    </row>
    <row r="57" spans="1:4" ht="12" customHeight="1" thickTop="1">
      <c r="A57" s="49" t="s">
        <v>35</v>
      </c>
      <c r="B57" s="75">
        <v>339</v>
      </c>
      <c r="C57" s="76">
        <v>533</v>
      </c>
      <c r="D57" s="88">
        <f>C57-B57</f>
        <v>194</v>
      </c>
    </row>
    <row r="58" spans="1:4" ht="12" customHeight="1">
      <c r="A58" s="50" t="s">
        <v>36</v>
      </c>
      <c r="B58" s="19">
        <v>4</v>
      </c>
      <c r="C58" s="20">
        <v>4</v>
      </c>
      <c r="D58" s="21">
        <f>C58-B58</f>
        <v>0</v>
      </c>
    </row>
    <row r="59" spans="1:4" ht="12" customHeight="1">
      <c r="A59" s="51" t="s">
        <v>37</v>
      </c>
      <c r="B59" s="27">
        <v>706</v>
      </c>
      <c r="C59" s="28">
        <v>723</v>
      </c>
      <c r="D59" s="29">
        <f>C59-B59</f>
        <v>17</v>
      </c>
    </row>
    <row r="60" spans="1:4" ht="12" customHeight="1">
      <c r="A60" s="52" t="s">
        <v>38</v>
      </c>
      <c r="B60" s="89">
        <f>SUM(B57:B59)</f>
        <v>1049</v>
      </c>
      <c r="C60" s="30">
        <f>SUM(C57:C59)</f>
        <v>1260</v>
      </c>
      <c r="D60" s="34">
        <f>SUM(D57:D59)</f>
        <v>211</v>
      </c>
    </row>
    <row r="61" spans="1:4" ht="10.5">
      <c r="A61" s="1" t="s">
        <v>58</v>
      </c>
      <c r="B61" s="53"/>
      <c r="C61" s="53"/>
      <c r="D61" s="53"/>
    </row>
    <row r="62" spans="1:4" ht="7.5" customHeight="1">
      <c r="A62" s="54"/>
      <c r="B62" s="53"/>
      <c r="C62" s="53"/>
      <c r="D62" s="53"/>
    </row>
    <row r="63" ht="14.25">
      <c r="A63" s="6" t="s">
        <v>57</v>
      </c>
    </row>
    <row r="64" ht="7.5" customHeight="1">
      <c r="A64" s="6"/>
    </row>
    <row r="65" spans="1:11" ht="21.75" thickBot="1">
      <c r="A65" s="45" t="s">
        <v>33</v>
      </c>
      <c r="B65" s="46" t="s">
        <v>69</v>
      </c>
      <c r="C65" s="47" t="s">
        <v>70</v>
      </c>
      <c r="D65" s="47" t="s">
        <v>50</v>
      </c>
      <c r="E65" s="55" t="s">
        <v>31</v>
      </c>
      <c r="F65" s="48" t="s">
        <v>32</v>
      </c>
      <c r="G65" s="123" t="s">
        <v>40</v>
      </c>
      <c r="H65" s="124"/>
      <c r="I65" s="46" t="s">
        <v>69</v>
      </c>
      <c r="J65" s="47" t="s">
        <v>70</v>
      </c>
      <c r="K65" s="48" t="s">
        <v>50</v>
      </c>
    </row>
    <row r="66" spans="1:11" ht="12" customHeight="1" thickTop="1">
      <c r="A66" s="49" t="s">
        <v>25</v>
      </c>
      <c r="B66" s="90">
        <v>5.64</v>
      </c>
      <c r="C66" s="91">
        <v>6.96</v>
      </c>
      <c r="D66" s="90">
        <f aca="true" t="shared" si="0" ref="D66:D71">C66-B66</f>
        <v>1.3200000000000003</v>
      </c>
      <c r="E66" s="95">
        <v>-14.97</v>
      </c>
      <c r="F66" s="96">
        <v>-20</v>
      </c>
      <c r="G66" s="129" t="s">
        <v>72</v>
      </c>
      <c r="H66" s="130"/>
      <c r="I66" s="99" t="s">
        <v>75</v>
      </c>
      <c r="J66" s="100" t="s">
        <v>75</v>
      </c>
      <c r="K66" s="101" t="s">
        <v>75</v>
      </c>
    </row>
    <row r="67" spans="1:11" ht="12" customHeight="1">
      <c r="A67" s="50" t="s">
        <v>26</v>
      </c>
      <c r="B67" s="92">
        <v>18.78</v>
      </c>
      <c r="C67" s="93">
        <v>20.97</v>
      </c>
      <c r="D67" s="90">
        <f t="shared" si="0"/>
        <v>2.1899999999999977</v>
      </c>
      <c r="E67" s="97">
        <v>-19.97</v>
      </c>
      <c r="F67" s="98">
        <v>-40</v>
      </c>
      <c r="G67" s="127"/>
      <c r="H67" s="128"/>
      <c r="I67" s="70"/>
      <c r="J67" s="56"/>
      <c r="K67" s="72"/>
    </row>
    <row r="68" spans="1:11" ht="12" customHeight="1">
      <c r="A68" s="50" t="s">
        <v>27</v>
      </c>
      <c r="B68" s="56">
        <v>12.3</v>
      </c>
      <c r="C68" s="56">
        <v>12.2</v>
      </c>
      <c r="D68" s="90">
        <f t="shared" si="0"/>
        <v>-0.10000000000000142</v>
      </c>
      <c r="E68" s="57">
        <v>25</v>
      </c>
      <c r="F68" s="58">
        <v>35</v>
      </c>
      <c r="G68" s="127"/>
      <c r="H68" s="128"/>
      <c r="I68" s="70"/>
      <c r="J68" s="56"/>
      <c r="K68" s="72"/>
    </row>
    <row r="69" spans="1:11" ht="12" customHeight="1">
      <c r="A69" s="50" t="s">
        <v>28</v>
      </c>
      <c r="B69" s="56">
        <v>142.8</v>
      </c>
      <c r="C69" s="56">
        <v>121</v>
      </c>
      <c r="D69" s="90">
        <f t="shared" si="0"/>
        <v>-21.80000000000001</v>
      </c>
      <c r="E69" s="57">
        <v>350</v>
      </c>
      <c r="F69" s="59"/>
      <c r="G69" s="127"/>
      <c r="H69" s="128"/>
      <c r="I69" s="70"/>
      <c r="J69" s="56"/>
      <c r="K69" s="72"/>
    </row>
    <row r="70" spans="1:11" ht="12" customHeight="1">
      <c r="A70" s="50" t="s">
        <v>29</v>
      </c>
      <c r="B70" s="92">
        <v>0.54</v>
      </c>
      <c r="C70" s="92">
        <v>0.53</v>
      </c>
      <c r="D70" s="90">
        <f t="shared" si="0"/>
        <v>-0.010000000000000009</v>
      </c>
      <c r="E70" s="60"/>
      <c r="F70" s="61"/>
      <c r="G70" s="127"/>
      <c r="H70" s="128"/>
      <c r="I70" s="70"/>
      <c r="J70" s="56"/>
      <c r="K70" s="72"/>
    </row>
    <row r="71" spans="1:11" ht="12" customHeight="1">
      <c r="A71" s="62" t="s">
        <v>30</v>
      </c>
      <c r="B71" s="63">
        <v>95.8</v>
      </c>
      <c r="C71" s="63">
        <v>93.8</v>
      </c>
      <c r="D71" s="94">
        <f t="shared" si="0"/>
        <v>-2</v>
      </c>
      <c r="E71" s="64"/>
      <c r="F71" s="65"/>
      <c r="G71" s="125"/>
      <c r="H71" s="126"/>
      <c r="I71" s="71"/>
      <c r="J71" s="63"/>
      <c r="K71" s="73"/>
    </row>
    <row r="72" ht="10.5">
      <c r="A72" s="1" t="s">
        <v>64</v>
      </c>
    </row>
    <row r="73" ht="10.5">
      <c r="A73" s="1" t="s">
        <v>65</v>
      </c>
    </row>
    <row r="74" ht="10.5">
      <c r="A74" s="1" t="s">
        <v>63</v>
      </c>
    </row>
    <row r="75" ht="10.5">
      <c r="A75" s="1" t="s">
        <v>68</v>
      </c>
    </row>
  </sheetData>
  <sheetProtection/>
  <mergeCells count="43">
    <mergeCell ref="A32:A33"/>
    <mergeCell ref="B32:B33"/>
    <mergeCell ref="C32:C33"/>
    <mergeCell ref="A47:A48"/>
    <mergeCell ref="B47:B48"/>
    <mergeCell ref="C47:C48"/>
    <mergeCell ref="D47:D48"/>
    <mergeCell ref="E47:E48"/>
    <mergeCell ref="H47:H48"/>
    <mergeCell ref="J47:J48"/>
    <mergeCell ref="F47:F48"/>
    <mergeCell ref="G47:G48"/>
    <mergeCell ref="I47:I48"/>
    <mergeCell ref="F32:F33"/>
    <mergeCell ref="D32:D33"/>
    <mergeCell ref="E32:E33"/>
    <mergeCell ref="I17:I18"/>
    <mergeCell ref="D17:D18"/>
    <mergeCell ref="E17:E18"/>
    <mergeCell ref="F17:F18"/>
    <mergeCell ref="H32:H33"/>
    <mergeCell ref="I32:I33"/>
    <mergeCell ref="G32:G33"/>
    <mergeCell ref="A8:A9"/>
    <mergeCell ref="H8:H9"/>
    <mergeCell ref="A17:A18"/>
    <mergeCell ref="B17:B18"/>
    <mergeCell ref="C17:C18"/>
    <mergeCell ref="D8:D9"/>
    <mergeCell ref="C8:C9"/>
    <mergeCell ref="E8:E9"/>
    <mergeCell ref="B8:B9"/>
    <mergeCell ref="G17:G18"/>
    <mergeCell ref="H17:H18"/>
    <mergeCell ref="G8:G9"/>
    <mergeCell ref="F8:F9"/>
    <mergeCell ref="G65:H65"/>
    <mergeCell ref="G71:H71"/>
    <mergeCell ref="G70:H70"/>
    <mergeCell ref="G69:H69"/>
    <mergeCell ref="G68:H68"/>
    <mergeCell ref="G67:H67"/>
    <mergeCell ref="G66:H66"/>
  </mergeCells>
  <printOptions horizontalCentered="1"/>
  <pageMargins left="0.3937007874015748" right="0.3937007874015748" top="0.3937007874015748" bottom="0.3937007874015748" header="0.4330708661417323" footer="0.1968503937007874"/>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千葉県</cp:lastModifiedBy>
  <cp:lastPrinted>2011-03-09T01:33:03Z</cp:lastPrinted>
  <dcterms:created xsi:type="dcterms:W3CDTF">1997-01-08T22:48:59Z</dcterms:created>
  <dcterms:modified xsi:type="dcterms:W3CDTF">2011-03-09T01:33:13Z</dcterms:modified>
  <cp:category/>
  <cp:version/>
  <cp:contentType/>
  <cp:contentStatus/>
</cp:coreProperties>
</file>