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3"/>
  </bookViews>
  <sheets>
    <sheet name="千葉市１" sheetId="1" r:id="rId1"/>
    <sheet name="千葉市２" sheetId="2" r:id="rId2"/>
    <sheet name="木更津市" sheetId="3" r:id="rId3"/>
    <sheet name="松戸市" sheetId="4" r:id="rId4"/>
    <sheet name="茂原市" sheetId="5" r:id="rId5"/>
    <sheet name="柏市" sheetId="6" r:id="rId6"/>
    <sheet name="君津市" sheetId="7" r:id="rId7"/>
  </sheets>
  <definedNames>
    <definedName name="_xlnm.Print_Area" localSheetId="6">'君津市'!$A$1:$P$33</definedName>
    <definedName name="_xlnm.Print_Area" localSheetId="3">'松戸市'!$A$1:$P$33</definedName>
    <definedName name="_xlnm.Print_Area" localSheetId="0">'千葉市１'!$A$1:$P$33</definedName>
    <definedName name="_xlnm.Print_Area" localSheetId="1">'千葉市２'!$A$1:$P$33</definedName>
    <definedName name="_xlnm.Print_Area" localSheetId="5">'柏市'!$A$1:$P$33</definedName>
    <definedName name="_xlnm.Print_Area" localSheetId="4">'茂原市'!$A$1:$P$33</definedName>
    <definedName name="_xlnm.Print_Area" localSheetId="2">'木更津市'!$A$1:$P$33</definedName>
  </definedNames>
  <calcPr fullCalcOnLoad="1"/>
</workbook>
</file>

<file path=xl/sharedStrings.xml><?xml version="1.0" encoding="utf-8"?>
<sst xmlns="http://schemas.openxmlformats.org/spreadsheetml/2006/main" count="704" uniqueCount="122">
  <si>
    <t>建設改良費</t>
  </si>
  <si>
    <t>駐車場整備事業の経営状況（法非適）</t>
  </si>
  <si>
    <t>（金額：千円）</t>
  </si>
  <si>
    <t>項　目　　　　　　　　年　度</t>
  </si>
  <si>
    <t>平成18年度</t>
  </si>
  <si>
    <t>平成19年度</t>
  </si>
  <si>
    <t>平成20年度</t>
  </si>
  <si>
    <t>項　目　　　　　　　　　年　度</t>
  </si>
  <si>
    <t>供用開始年月日</t>
  </si>
  <si>
    <t>　収益的収支</t>
  </si>
  <si>
    <t>総収益</t>
  </si>
  <si>
    <t>Ａ</t>
  </si>
  <si>
    <t>構造（形式・搬入方法）</t>
  </si>
  <si>
    <t>立体式・自走式</t>
  </si>
  <si>
    <t>　うち</t>
  </si>
  <si>
    <t xml:space="preserve">営業収益 </t>
  </si>
  <si>
    <t>駐車場使用面積（m2）</t>
  </si>
  <si>
    <t>うち</t>
  </si>
  <si>
    <t>料金収入</t>
  </si>
  <si>
    <t>総事業費</t>
  </si>
  <si>
    <t>受託工事収益</t>
  </si>
  <si>
    <t>財源内訳</t>
  </si>
  <si>
    <t>無利子貸付金</t>
  </si>
  <si>
    <t>繰入金</t>
  </si>
  <si>
    <t>公庫資金</t>
  </si>
  <si>
    <t>総費用</t>
  </si>
  <si>
    <t>Ｂ</t>
  </si>
  <si>
    <t>縁故資金</t>
  </si>
  <si>
    <t>　うち</t>
  </si>
  <si>
    <t>営業費用</t>
  </si>
  <si>
    <t>その他</t>
  </si>
  <si>
    <t>うち</t>
  </si>
  <si>
    <t>職員給与費</t>
  </si>
  <si>
    <t>一般会計との合併施行の有無</t>
  </si>
  <si>
    <t>有　・　無</t>
  </si>
  <si>
    <t>受託工事費</t>
  </si>
  <si>
    <t>収容台数（台）</t>
  </si>
  <si>
    <t>支払利息</t>
  </si>
  <si>
    <t>１日平均台数（台）</t>
  </si>
  <si>
    <t>事業計画上の数値</t>
  </si>
  <si>
    <t>収支差引（Ａ-Ｂ）</t>
  </si>
  <si>
    <t>Ｃ</t>
  </si>
  <si>
    <t>実　　績</t>
  </si>
  <si>
    <t>資本的収支</t>
  </si>
  <si>
    <t>資本的収入</t>
  </si>
  <si>
    <t>Ｄ</t>
  </si>
  <si>
    <t>修正回転率</t>
  </si>
  <si>
    <t>うち</t>
  </si>
  <si>
    <t>地方債</t>
  </si>
  <si>
    <t>営業時間</t>
  </si>
  <si>
    <t>～24:00</t>
  </si>
  <si>
    <t>資本的支出</t>
  </si>
  <si>
    <t>Ｅ</t>
  </si>
  <si>
    <t>料金</t>
  </si>
  <si>
    <t>時間ぎめ</t>
  </si>
  <si>
    <t>普通自動車</t>
  </si>
  <si>
    <t>うち</t>
  </si>
  <si>
    <t>小型自動車</t>
  </si>
  <si>
    <t>地方債償還金</t>
  </si>
  <si>
    <t>Ｆ</t>
  </si>
  <si>
    <t>乗合型自動車</t>
  </si>
  <si>
    <t>収支差引（Ｄ-Ｅ）</t>
  </si>
  <si>
    <t>Ｇ</t>
  </si>
  <si>
    <t>月ぎめ</t>
  </si>
  <si>
    <t>全日</t>
  </si>
  <si>
    <t>収支再差引（Ｃ+Ｇ）</t>
  </si>
  <si>
    <t>Ｈ</t>
  </si>
  <si>
    <t>昼間</t>
  </si>
  <si>
    <t>積立金</t>
  </si>
  <si>
    <t>Ｉ</t>
  </si>
  <si>
    <t>夜間</t>
  </si>
  <si>
    <t>前年度からの繰越金</t>
  </si>
  <si>
    <t>Ｊ</t>
  </si>
  <si>
    <t>現行料金実施年月日</t>
  </si>
  <si>
    <t>前年度繰上充用金</t>
  </si>
  <si>
    <t>Ｋ</t>
  </si>
  <si>
    <t>職員数</t>
  </si>
  <si>
    <t>損益勘定所属職員（人）</t>
  </si>
  <si>
    <t>形式収支（Ｈ-Ｉ+Ｊ-Ｋ）</t>
  </si>
  <si>
    <t>Ｌ</t>
  </si>
  <si>
    <t>資本勘定所属職員（人）</t>
  </si>
  <si>
    <t>翌年度繰越すべき財源</t>
  </si>
  <si>
    <t>Ｍ</t>
  </si>
  <si>
    <t>計（人）</t>
  </si>
  <si>
    <t>実質収支（Ｌ-Ｍ）</t>
  </si>
  <si>
    <t>Ｎ</t>
  </si>
  <si>
    <t>地方債現在高</t>
  </si>
  <si>
    <t>収益的収支比率（％）</t>
  </si>
  <si>
    <t>赤字比率（％）</t>
  </si>
  <si>
    <t>当年度繰入金合計</t>
  </si>
  <si>
    <t>うち</t>
  </si>
  <si>
    <t>基準内繰入金</t>
  </si>
  <si>
    <t>立体式・機械式</t>
  </si>
  <si>
    <t>　うち</t>
  </si>
  <si>
    <t>Ｂ</t>
  </si>
  <si>
    <t>うち</t>
  </si>
  <si>
    <t>Ｂ</t>
  </si>
  <si>
    <t>うち</t>
  </si>
  <si>
    <t>6:00～24:00</t>
  </si>
  <si>
    <t>0:00～24：00</t>
  </si>
  <si>
    <t>立体式・自走式</t>
  </si>
  <si>
    <t>　</t>
  </si>
  <si>
    <t>Ｂ</t>
  </si>
  <si>
    <t>うち</t>
  </si>
  <si>
    <t>0:00～24:00</t>
  </si>
  <si>
    <t>Ｂ</t>
  </si>
  <si>
    <t>うち</t>
  </si>
  <si>
    <t>（団体名）　君津市　　　　　　　　　　　　　</t>
  </si>
  <si>
    <t>広場式・自走式</t>
  </si>
  <si>
    <t>　うち</t>
  </si>
  <si>
    <t>Ｂ</t>
  </si>
  <si>
    <t>うち</t>
  </si>
  <si>
    <t>0.00：24.00</t>
  </si>
  <si>
    <t>（団体名）　千葉市（中央立体駐車場）　　　　</t>
  </si>
  <si>
    <t>（団体名）　千葉市（栄町立体駐車場）　　　　</t>
  </si>
  <si>
    <t>（団体名）　柏市　　　　　　　　　</t>
  </si>
  <si>
    <t>（団体名）　茂原市　　　　　　　　　　</t>
  </si>
  <si>
    <t>（団体名）　木更津市　　　　　　　　</t>
  </si>
  <si>
    <t>（団体名）　　松戸市　　　　　　　　　　　　　　　</t>
  </si>
  <si>
    <t>鉄骨鉄筋コンクリート地下2階　自走式</t>
  </si>
  <si>
    <t>Ｂ</t>
  </si>
  <si>
    <t>うち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</si>
</sst>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_ "/>
    <numFmt numFmtId="179" formatCode="#,##0_);[Red]\(#,##0\)"/>
    <numFmt numFmtId="180" formatCode="#,##0.0;[Red]\-#,##0.0"/>
    <numFmt numFmtId="181" formatCode="0.0_ "/>
    <numFmt numFmtId="182" formatCode="0.00_ "/>
    <numFmt numFmtId="183" formatCode="[$-411]ge\.m\.d;@"/>
    <numFmt numFmtId="184" formatCode="mmm\-yyyy"/>
    <numFmt numFmtId="185" formatCode="[$-411]ggge&quot;年&quot;m&quot;月&quot;d&quot;日&quot;;@"/>
    <numFmt numFmtId="186" formatCode="#,##0.00;&quot;▲ &quot;#,##0.00"/>
    <numFmt numFmtId="187" formatCode="#,##0.000;&quot;▲ &quot;#,##0.000"/>
  </numFmts>
  <fonts count="2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/>
    </xf>
    <xf numFmtId="179" fontId="5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79" fontId="5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57" fontId="5" fillId="0" borderId="34" xfId="0" applyNumberFormat="1" applyFont="1" applyBorder="1" applyAlignment="1">
      <alignment vertical="center"/>
    </xf>
    <xf numFmtId="57" fontId="5" fillId="0" borderId="10" xfId="0" applyNumberFormat="1" applyFont="1" applyBorder="1" applyAlignment="1">
      <alignment vertical="center"/>
    </xf>
    <xf numFmtId="57" fontId="5" fillId="0" borderId="11" xfId="0" applyNumberFormat="1" applyFont="1" applyBorder="1" applyAlignment="1">
      <alignment vertical="center"/>
    </xf>
    <xf numFmtId="180" fontId="5" fillId="0" borderId="34" xfId="49" applyNumberFormat="1" applyFont="1" applyBorder="1" applyAlignment="1">
      <alignment vertical="center"/>
    </xf>
    <xf numFmtId="180" fontId="5" fillId="0" borderId="10" xfId="49" applyNumberFormat="1" applyFont="1" applyBorder="1" applyAlignment="1">
      <alignment vertical="center"/>
    </xf>
    <xf numFmtId="180" fontId="5" fillId="0" borderId="11" xfId="49" applyNumberFormat="1" applyFont="1" applyBorder="1" applyAlignment="1">
      <alignment vertical="center"/>
    </xf>
    <xf numFmtId="0" fontId="0" fillId="0" borderId="37" xfId="0" applyFill="1" applyBorder="1" applyAlignment="1">
      <alignment horizontal="center" vertical="center" shrinkToFit="1"/>
    </xf>
    <xf numFmtId="38" fontId="5" fillId="0" borderId="39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5" fillId="0" borderId="42" xfId="49" applyFont="1" applyBorder="1" applyAlignment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57" fontId="5" fillId="0" borderId="37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38" fontId="5" fillId="0" borderId="11" xfId="49" applyFont="1" applyBorder="1" applyAlignment="1">
      <alignment vertical="center" wrapText="1"/>
    </xf>
    <xf numFmtId="38" fontId="5" fillId="0" borderId="42" xfId="49" applyFont="1" applyBorder="1" applyAlignment="1">
      <alignment vertical="center" wrapText="1"/>
    </xf>
    <xf numFmtId="38" fontId="5" fillId="0" borderId="0" xfId="49" applyFont="1" applyBorder="1" applyAlignment="1">
      <alignment vertical="center"/>
    </xf>
    <xf numFmtId="38" fontId="5" fillId="0" borderId="13" xfId="49" applyFont="1" applyBorder="1" applyAlignment="1">
      <alignment horizontal="left" vertical="center"/>
    </xf>
    <xf numFmtId="38" fontId="5" fillId="0" borderId="14" xfId="49" applyFont="1" applyBorder="1" applyAlignment="1">
      <alignment horizontal="left" vertical="center" indent="1"/>
    </xf>
    <xf numFmtId="38" fontId="5" fillId="0" borderId="15" xfId="49" applyFont="1" applyBorder="1" applyAlignment="1">
      <alignment horizontal="left" vertical="center"/>
    </xf>
    <xf numFmtId="38" fontId="5" fillId="0" borderId="17" xfId="49" applyFont="1" applyBorder="1" applyAlignment="1">
      <alignment horizontal="left" vertical="center"/>
    </xf>
    <xf numFmtId="38" fontId="5" fillId="0" borderId="22" xfId="49" applyFont="1" applyBorder="1" applyAlignment="1">
      <alignment horizontal="left" vertical="center"/>
    </xf>
    <xf numFmtId="180" fontId="5" fillId="0" borderId="20" xfId="49" applyNumberFormat="1" applyFont="1" applyBorder="1" applyAlignment="1">
      <alignment vertical="center"/>
    </xf>
    <xf numFmtId="180" fontId="5" fillId="0" borderId="21" xfId="49" applyNumberFormat="1" applyFont="1" applyBorder="1" applyAlignment="1">
      <alignment vertical="center"/>
    </xf>
    <xf numFmtId="180" fontId="5" fillId="0" borderId="19" xfId="49" applyNumberFormat="1" applyFont="1" applyBorder="1" applyAlignment="1">
      <alignment vertical="center"/>
    </xf>
    <xf numFmtId="180" fontId="5" fillId="0" borderId="24" xfId="49" applyNumberFormat="1" applyFont="1" applyBorder="1" applyAlignment="1">
      <alignment vertical="center"/>
    </xf>
    <xf numFmtId="180" fontId="5" fillId="0" borderId="25" xfId="49" applyNumberFormat="1" applyFont="1" applyBorder="1" applyAlignment="1">
      <alignment vertical="center"/>
    </xf>
    <xf numFmtId="180" fontId="5" fillId="0" borderId="23" xfId="49" applyNumberFormat="1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26" xfId="49" applyFont="1" applyBorder="1" applyAlignment="1">
      <alignment horizontal="left" vertical="center"/>
    </xf>
    <xf numFmtId="38" fontId="5" fillId="0" borderId="38" xfId="49" applyFont="1" applyBorder="1" applyAlignment="1">
      <alignment vertical="center"/>
    </xf>
    <xf numFmtId="38" fontId="5" fillId="0" borderId="12" xfId="49" applyFont="1" applyBorder="1" applyAlignment="1">
      <alignment horizontal="left" vertical="center"/>
    </xf>
    <xf numFmtId="38" fontId="5" fillId="0" borderId="30" xfId="49" applyFont="1" applyBorder="1" applyAlignment="1">
      <alignment vertical="center"/>
    </xf>
    <xf numFmtId="183" fontId="5" fillId="0" borderId="34" xfId="49" applyNumberFormat="1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0" xfId="49" applyFont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20" fontId="5" fillId="0" borderId="34" xfId="0" applyNumberFormat="1" applyFont="1" applyBorder="1" applyAlignment="1">
      <alignment horizontal="right" vertical="center" shrinkToFit="1"/>
    </xf>
    <xf numFmtId="20" fontId="5" fillId="0" borderId="10" xfId="0" applyNumberFormat="1" applyFont="1" applyBorder="1" applyAlignment="1">
      <alignment horizontal="right" vertical="center" shrinkToFit="1"/>
    </xf>
    <xf numFmtId="20" fontId="5" fillId="0" borderId="11" xfId="0" applyNumberFormat="1" applyFont="1" applyBorder="1" applyAlignment="1">
      <alignment horizontal="right" vertical="center" shrinkToFit="1"/>
    </xf>
    <xf numFmtId="0" fontId="5" fillId="0" borderId="43" xfId="0" applyFont="1" applyBorder="1" applyAlignment="1">
      <alignment horizontal="left" vertical="center" indent="1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20" xfId="49" applyNumberFormat="1" applyFont="1" applyBorder="1" applyAlignment="1">
      <alignment vertical="center"/>
    </xf>
    <xf numFmtId="176" fontId="5" fillId="0" borderId="21" xfId="49" applyNumberFormat="1" applyFont="1" applyBorder="1" applyAlignment="1">
      <alignment vertical="center"/>
    </xf>
    <xf numFmtId="176" fontId="5" fillId="0" borderId="19" xfId="49" applyNumberFormat="1" applyFont="1" applyBorder="1" applyAlignment="1">
      <alignment vertical="center"/>
    </xf>
    <xf numFmtId="176" fontId="5" fillId="0" borderId="36" xfId="49" applyNumberFormat="1" applyFont="1" applyBorder="1" applyAlignment="1">
      <alignment vertical="center"/>
    </xf>
    <xf numFmtId="176" fontId="5" fillId="0" borderId="28" xfId="49" applyNumberFormat="1" applyFont="1" applyBorder="1" applyAlignment="1">
      <alignment vertical="center"/>
    </xf>
    <xf numFmtId="176" fontId="5" fillId="0" borderId="29" xfId="49" applyNumberFormat="1" applyFont="1" applyBorder="1" applyAlignment="1">
      <alignment vertical="center"/>
    </xf>
    <xf numFmtId="176" fontId="9" fillId="0" borderId="24" xfId="49" applyNumberFormat="1" applyFont="1" applyBorder="1" applyAlignment="1">
      <alignment vertical="center"/>
    </xf>
    <xf numFmtId="176" fontId="9" fillId="0" borderId="25" xfId="49" applyNumberFormat="1" applyFont="1" applyBorder="1" applyAlignment="1">
      <alignment vertical="center"/>
    </xf>
    <xf numFmtId="176" fontId="9" fillId="0" borderId="23" xfId="49" applyNumberFormat="1" applyFont="1" applyBorder="1" applyAlignment="1">
      <alignment vertical="center"/>
    </xf>
    <xf numFmtId="176" fontId="9" fillId="0" borderId="20" xfId="49" applyNumberFormat="1" applyFont="1" applyBorder="1" applyAlignment="1">
      <alignment vertical="center"/>
    </xf>
    <xf numFmtId="176" fontId="9" fillId="0" borderId="21" xfId="49" applyNumberFormat="1" applyFont="1" applyBorder="1" applyAlignment="1">
      <alignment vertical="center"/>
    </xf>
    <xf numFmtId="176" fontId="9" fillId="0" borderId="19" xfId="49" applyNumberFormat="1" applyFont="1" applyBorder="1" applyAlignment="1">
      <alignment vertical="center"/>
    </xf>
    <xf numFmtId="176" fontId="9" fillId="0" borderId="36" xfId="49" applyNumberFormat="1" applyFont="1" applyBorder="1" applyAlignment="1">
      <alignment vertical="center"/>
    </xf>
    <xf numFmtId="176" fontId="9" fillId="0" borderId="28" xfId="49" applyNumberFormat="1" applyFont="1" applyBorder="1" applyAlignment="1">
      <alignment vertical="center"/>
    </xf>
    <xf numFmtId="176" fontId="9" fillId="0" borderId="29" xfId="49" applyNumberFormat="1" applyFont="1" applyBorder="1" applyAlignment="1">
      <alignment vertical="center"/>
    </xf>
    <xf numFmtId="176" fontId="9" fillId="0" borderId="34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vertical="center"/>
    </xf>
    <xf numFmtId="176" fontId="9" fillId="0" borderId="11" xfId="49" applyNumberFormat="1" applyFont="1" applyBorder="1" applyAlignment="1">
      <alignment vertical="center"/>
    </xf>
    <xf numFmtId="176" fontId="5" fillId="0" borderId="34" xfId="49" applyNumberFormat="1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83" fontId="5" fillId="0" borderId="37" xfId="49" applyNumberFormat="1" applyFont="1" applyBorder="1" applyAlignment="1">
      <alignment vertical="center"/>
    </xf>
    <xf numFmtId="183" fontId="5" fillId="0" borderId="12" xfId="49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vertical="center"/>
    </xf>
    <xf numFmtId="58" fontId="5" fillId="0" borderId="1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58" xfId="0" applyFont="1" applyBorder="1" applyAlignment="1">
      <alignment horizontal="left" vertical="center" indent="1"/>
    </xf>
    <xf numFmtId="0" fontId="5" fillId="0" borderId="59" xfId="0" applyFont="1" applyBorder="1" applyAlignment="1">
      <alignment horizontal="left" vertical="center" indent="1"/>
    </xf>
    <xf numFmtId="0" fontId="5" fillId="0" borderId="6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61" xfId="0" applyFont="1" applyBorder="1" applyAlignment="1">
      <alignment horizontal="left" vertical="center" indent="1"/>
    </xf>
    <xf numFmtId="0" fontId="5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79" fontId="5" fillId="0" borderId="44" xfId="0" applyNumberFormat="1" applyFont="1" applyBorder="1" applyAlignment="1">
      <alignment horizontal="right" vertical="center"/>
    </xf>
    <xf numFmtId="179" fontId="0" fillId="0" borderId="50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58" fontId="5" fillId="0" borderId="44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38" fontId="5" fillId="0" borderId="44" xfId="49" applyFont="1" applyBorder="1" applyAlignment="1">
      <alignment horizontal="center" vertical="center"/>
    </xf>
    <xf numFmtId="38" fontId="5" fillId="0" borderId="50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44" xfId="49" applyFont="1" applyBorder="1" applyAlignment="1">
      <alignment horizontal="left" vertical="center" indent="1"/>
    </xf>
    <xf numFmtId="38" fontId="5" fillId="0" borderId="50" xfId="49" applyFont="1" applyBorder="1" applyAlignment="1">
      <alignment horizontal="left" vertical="center" indent="1"/>
    </xf>
    <xf numFmtId="38" fontId="5" fillId="0" borderId="37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 horizontal="left" vertical="center" indent="1"/>
    </xf>
    <xf numFmtId="38" fontId="5" fillId="0" borderId="61" xfId="49" applyFont="1" applyBorder="1" applyAlignment="1">
      <alignment horizontal="left" vertical="center" indent="1"/>
    </xf>
    <xf numFmtId="38" fontId="5" fillId="0" borderId="48" xfId="49" applyFont="1" applyBorder="1" applyAlignment="1">
      <alignment horizontal="center" vertical="center" textRotation="255"/>
    </xf>
    <xf numFmtId="38" fontId="5" fillId="0" borderId="49" xfId="49" applyFont="1" applyBorder="1" applyAlignment="1">
      <alignment horizontal="center" vertical="center" textRotation="255"/>
    </xf>
    <xf numFmtId="38" fontId="5" fillId="0" borderId="32" xfId="49" applyFont="1" applyBorder="1" applyAlignment="1">
      <alignment horizontal="center" vertical="center" textRotation="255"/>
    </xf>
    <xf numFmtId="38" fontId="5" fillId="0" borderId="53" xfId="49" applyFont="1" applyBorder="1" applyAlignment="1">
      <alignment horizontal="center" vertical="center" textRotation="255"/>
    </xf>
    <xf numFmtId="38" fontId="5" fillId="0" borderId="54" xfId="49" applyFont="1" applyBorder="1" applyAlignment="1">
      <alignment horizontal="center" vertical="center" textRotation="255"/>
    </xf>
    <xf numFmtId="38" fontId="5" fillId="0" borderId="40" xfId="49" applyFont="1" applyBorder="1" applyAlignment="1">
      <alignment horizontal="center" vertical="center" textRotation="255"/>
    </xf>
    <xf numFmtId="38" fontId="5" fillId="0" borderId="55" xfId="49" applyFont="1" applyBorder="1" applyAlignment="1">
      <alignment horizontal="left" vertical="center" indent="1"/>
    </xf>
    <xf numFmtId="38" fontId="5" fillId="0" borderId="47" xfId="49" applyFont="1" applyBorder="1" applyAlignment="1">
      <alignment horizontal="left" vertical="center" indent="1"/>
    </xf>
    <xf numFmtId="38" fontId="5" fillId="0" borderId="14" xfId="49" applyFont="1" applyBorder="1" applyAlignment="1">
      <alignment horizontal="left" vertical="center" indent="1"/>
    </xf>
    <xf numFmtId="38" fontId="5" fillId="0" borderId="51" xfId="49" applyFont="1" applyBorder="1" applyAlignment="1">
      <alignment horizontal="left" vertical="center" indent="1"/>
    </xf>
    <xf numFmtId="38" fontId="5" fillId="0" borderId="58" xfId="49" applyFont="1" applyBorder="1" applyAlignment="1">
      <alignment horizontal="left" vertical="center" indent="1"/>
    </xf>
    <xf numFmtId="38" fontId="5" fillId="0" borderId="35" xfId="49" applyFont="1" applyBorder="1" applyAlignment="1">
      <alignment horizontal="left" vertical="center" indent="1"/>
    </xf>
    <xf numFmtId="38" fontId="5" fillId="0" borderId="43" xfId="49" applyFont="1" applyBorder="1" applyAlignment="1">
      <alignment horizontal="left" vertical="center" indent="1"/>
    </xf>
    <xf numFmtId="38" fontId="5" fillId="0" borderId="52" xfId="49" applyFont="1" applyBorder="1" applyAlignment="1">
      <alignment horizontal="left" vertical="center" indent="1"/>
    </xf>
    <xf numFmtId="185" fontId="5" fillId="0" borderId="16" xfId="49" applyNumberFormat="1" applyFont="1" applyBorder="1" applyAlignment="1">
      <alignment horizontal="center" vertical="center"/>
    </xf>
    <xf numFmtId="185" fontId="5" fillId="0" borderId="46" xfId="49" applyNumberFormat="1" applyFont="1" applyBorder="1" applyAlignment="1">
      <alignment horizontal="center" vertical="center"/>
    </xf>
    <xf numFmtId="185" fontId="5" fillId="0" borderId="13" xfId="49" applyNumberFormat="1" applyFont="1" applyBorder="1" applyAlignment="1">
      <alignment horizontal="center" vertical="center"/>
    </xf>
    <xf numFmtId="38" fontId="5" fillId="0" borderId="45" xfId="49" applyFont="1" applyBorder="1" applyAlignment="1">
      <alignment horizontal="center" vertical="center"/>
    </xf>
    <xf numFmtId="38" fontId="5" fillId="0" borderId="47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5" fillId="0" borderId="46" xfId="49" applyFont="1" applyBorder="1" applyAlignment="1">
      <alignment horizontal="left" vertical="center" indent="1"/>
    </xf>
    <xf numFmtId="0" fontId="5" fillId="0" borderId="4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176" fontId="5" fillId="0" borderId="24" xfId="49" applyNumberFormat="1" applyFont="1" applyBorder="1" applyAlignment="1">
      <alignment vertical="center"/>
    </xf>
    <xf numFmtId="176" fontId="5" fillId="0" borderId="25" xfId="49" applyNumberFormat="1" applyFont="1" applyBorder="1" applyAlignment="1">
      <alignment vertical="center"/>
    </xf>
    <xf numFmtId="176" fontId="5" fillId="0" borderId="23" xfId="49" applyNumberFormat="1" applyFont="1" applyBorder="1" applyAlignment="1">
      <alignment vertical="center"/>
    </xf>
    <xf numFmtId="176" fontId="5" fillId="0" borderId="29" xfId="49" applyNumberFormat="1" applyFont="1" applyBorder="1" applyAlignment="1">
      <alignment vertical="center" shrinkToFit="1"/>
    </xf>
    <xf numFmtId="176" fontId="5" fillId="0" borderId="37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12</xdr:row>
      <xdr:rowOff>76200</xdr:rowOff>
    </xdr:from>
    <xdr:to>
      <xdr:col>5</xdr:col>
      <xdr:colOff>866775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81475" y="4991100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12</xdr:row>
      <xdr:rowOff>76200</xdr:rowOff>
    </xdr:from>
    <xdr:to>
      <xdr:col>5</xdr:col>
      <xdr:colOff>866775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81475" y="4991100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12</xdr:row>
      <xdr:rowOff>66675</xdr:rowOff>
    </xdr:from>
    <xdr:to>
      <xdr:col>6</xdr:col>
      <xdr:colOff>0</xdr:colOff>
      <xdr:row>12</xdr:row>
      <xdr:rowOff>371475</xdr:rowOff>
    </xdr:to>
    <xdr:sp>
      <xdr:nvSpPr>
        <xdr:cNvPr id="1" name="Oval 1"/>
        <xdr:cNvSpPr>
          <a:spLocks/>
        </xdr:cNvSpPr>
      </xdr:nvSpPr>
      <xdr:spPr>
        <a:xfrm>
          <a:off x="4171950" y="4981575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12</xdr:row>
      <xdr:rowOff>38100</xdr:rowOff>
    </xdr:from>
    <xdr:to>
      <xdr:col>6</xdr:col>
      <xdr:colOff>19050</xdr:colOff>
      <xdr:row>12</xdr:row>
      <xdr:rowOff>342900</xdr:rowOff>
    </xdr:to>
    <xdr:sp>
      <xdr:nvSpPr>
        <xdr:cNvPr id="1" name="Oval 3"/>
        <xdr:cNvSpPr>
          <a:spLocks/>
        </xdr:cNvSpPr>
      </xdr:nvSpPr>
      <xdr:spPr>
        <a:xfrm>
          <a:off x="4191000" y="495300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12</xdr:row>
      <xdr:rowOff>47625</xdr:rowOff>
    </xdr:from>
    <xdr:to>
      <xdr:col>6</xdr:col>
      <xdr:colOff>9525</xdr:colOff>
      <xdr:row>12</xdr:row>
      <xdr:rowOff>371475</xdr:rowOff>
    </xdr:to>
    <xdr:sp>
      <xdr:nvSpPr>
        <xdr:cNvPr id="1" name="Oval 1"/>
        <xdr:cNvSpPr>
          <a:spLocks/>
        </xdr:cNvSpPr>
      </xdr:nvSpPr>
      <xdr:spPr>
        <a:xfrm>
          <a:off x="4171950" y="4962525"/>
          <a:ext cx="2952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12</xdr:row>
      <xdr:rowOff>47625</xdr:rowOff>
    </xdr:from>
    <xdr:to>
      <xdr:col>5</xdr:col>
      <xdr:colOff>333375</xdr:colOff>
      <xdr:row>12</xdr:row>
      <xdr:rowOff>333375</xdr:rowOff>
    </xdr:to>
    <xdr:sp>
      <xdr:nvSpPr>
        <xdr:cNvPr id="1" name="Oval 1"/>
        <xdr:cNvSpPr>
          <a:spLocks/>
        </xdr:cNvSpPr>
      </xdr:nvSpPr>
      <xdr:spPr>
        <a:xfrm>
          <a:off x="3524250" y="4962525"/>
          <a:ext cx="3810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12</xdr:row>
      <xdr:rowOff>76200</xdr:rowOff>
    </xdr:from>
    <xdr:to>
      <xdr:col>6</xdr:col>
      <xdr:colOff>47625</xdr:colOff>
      <xdr:row>12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4067175" y="4991100"/>
          <a:ext cx="4381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E20" sqref="E20:G21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customWidth="1"/>
    <col min="14" max="16" width="11.625" style="1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114</v>
      </c>
      <c r="O3" s="1" t="s">
        <v>2</v>
      </c>
    </row>
    <row r="4" spans="1:16" ht="32.25" customHeight="1" thickBot="1">
      <c r="A4" s="194" t="s">
        <v>3</v>
      </c>
      <c r="B4" s="195"/>
      <c r="C4" s="195"/>
      <c r="D4" s="196"/>
      <c r="E4" s="4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4" t="s">
        <v>4</v>
      </c>
      <c r="O4" s="4" t="s">
        <v>5</v>
      </c>
      <c r="P4" s="5" t="s">
        <v>6</v>
      </c>
    </row>
    <row r="5" spans="1:16" ht="32.25" customHeight="1">
      <c r="A5" s="198" t="s">
        <v>8</v>
      </c>
      <c r="B5" s="199"/>
      <c r="C5" s="199"/>
      <c r="D5" s="199"/>
      <c r="E5" s="184">
        <v>30442</v>
      </c>
      <c r="F5" s="185"/>
      <c r="G5" s="186"/>
      <c r="H5" s="6"/>
      <c r="I5" s="206" t="s">
        <v>9</v>
      </c>
      <c r="J5" s="197" t="s">
        <v>10</v>
      </c>
      <c r="K5" s="197"/>
      <c r="L5" s="197"/>
      <c r="M5" s="8" t="s">
        <v>11</v>
      </c>
      <c r="N5" s="115">
        <v>5283</v>
      </c>
      <c r="O5" s="116">
        <v>3500</v>
      </c>
      <c r="P5" s="117">
        <v>1119</v>
      </c>
    </row>
    <row r="6" spans="1:16" ht="32.25" customHeight="1" thickBot="1">
      <c r="A6" s="202" t="s">
        <v>12</v>
      </c>
      <c r="B6" s="203"/>
      <c r="C6" s="203"/>
      <c r="D6" s="204"/>
      <c r="E6" s="187" t="s">
        <v>13</v>
      </c>
      <c r="F6" s="188"/>
      <c r="G6" s="189"/>
      <c r="H6" s="6"/>
      <c r="I6" s="207"/>
      <c r="J6" s="191" t="s">
        <v>14</v>
      </c>
      <c r="K6" s="200" t="s">
        <v>15</v>
      </c>
      <c r="L6" s="199"/>
      <c r="M6" s="10"/>
      <c r="N6" s="118"/>
      <c r="O6" s="119"/>
      <c r="P6" s="120"/>
    </row>
    <row r="7" spans="1:16" ht="32.25" customHeight="1" thickBot="1">
      <c r="A7" s="194" t="s">
        <v>16</v>
      </c>
      <c r="B7" s="195"/>
      <c r="C7" s="195"/>
      <c r="D7" s="195"/>
      <c r="E7" s="238">
        <v>3610</v>
      </c>
      <c r="F7" s="239"/>
      <c r="G7" s="240"/>
      <c r="H7" s="6"/>
      <c r="I7" s="207"/>
      <c r="J7" s="192"/>
      <c r="K7" s="191" t="s">
        <v>17</v>
      </c>
      <c r="L7" s="9" t="s">
        <v>18</v>
      </c>
      <c r="M7" s="10"/>
      <c r="N7" s="118"/>
      <c r="O7" s="119"/>
      <c r="P7" s="120"/>
    </row>
    <row r="8" spans="1:16" ht="32.25" customHeight="1" thickBot="1">
      <c r="A8" s="194" t="s">
        <v>19</v>
      </c>
      <c r="B8" s="195"/>
      <c r="C8" s="195"/>
      <c r="D8" s="196"/>
      <c r="E8" s="238">
        <v>768420</v>
      </c>
      <c r="F8" s="239"/>
      <c r="G8" s="240"/>
      <c r="H8" s="6"/>
      <c r="I8" s="207"/>
      <c r="J8" s="192"/>
      <c r="K8" s="193"/>
      <c r="L8" s="9" t="s">
        <v>20</v>
      </c>
      <c r="M8" s="10"/>
      <c r="N8" s="118"/>
      <c r="O8" s="119"/>
      <c r="P8" s="120"/>
    </row>
    <row r="9" spans="1:16" ht="32.25" customHeight="1">
      <c r="A9" s="223" t="s">
        <v>21</v>
      </c>
      <c r="B9" s="224"/>
      <c r="C9" s="213" t="s">
        <v>22</v>
      </c>
      <c r="D9" s="214"/>
      <c r="E9" s="241">
        <v>111750</v>
      </c>
      <c r="F9" s="242"/>
      <c r="G9" s="243"/>
      <c r="H9" s="6"/>
      <c r="I9" s="207"/>
      <c r="J9" s="193"/>
      <c r="K9" s="114" t="s">
        <v>23</v>
      </c>
      <c r="L9" s="201"/>
      <c r="M9" s="13"/>
      <c r="N9" s="118">
        <v>4178</v>
      </c>
      <c r="O9" s="119">
        <v>2340</v>
      </c>
      <c r="P9" s="120"/>
    </row>
    <row r="10" spans="1:16" ht="32.25" customHeight="1">
      <c r="A10" s="225"/>
      <c r="B10" s="226"/>
      <c r="C10" s="200" t="s">
        <v>24</v>
      </c>
      <c r="D10" s="210"/>
      <c r="E10" s="244">
        <v>287000</v>
      </c>
      <c r="F10" s="245"/>
      <c r="G10" s="246"/>
      <c r="H10" s="6"/>
      <c r="I10" s="207"/>
      <c r="J10" s="199" t="s">
        <v>25</v>
      </c>
      <c r="K10" s="199"/>
      <c r="L10" s="199"/>
      <c r="M10" s="10" t="s">
        <v>26</v>
      </c>
      <c r="N10" s="118">
        <v>5283</v>
      </c>
      <c r="O10" s="119">
        <v>3500</v>
      </c>
      <c r="P10" s="120">
        <v>648</v>
      </c>
    </row>
    <row r="11" spans="1:16" ht="32.25" customHeight="1">
      <c r="A11" s="225"/>
      <c r="B11" s="226"/>
      <c r="C11" s="200" t="s">
        <v>27</v>
      </c>
      <c r="D11" s="210"/>
      <c r="E11" s="244">
        <v>346200</v>
      </c>
      <c r="F11" s="245"/>
      <c r="G11" s="246"/>
      <c r="H11" s="6"/>
      <c r="I11" s="207"/>
      <c r="J11" s="191" t="s">
        <v>28</v>
      </c>
      <c r="K11" s="200" t="s">
        <v>29</v>
      </c>
      <c r="L11" s="199"/>
      <c r="M11" s="10"/>
      <c r="N11" s="118">
        <v>5283</v>
      </c>
      <c r="O11" s="119">
        <v>3500</v>
      </c>
      <c r="P11" s="120">
        <v>648</v>
      </c>
    </row>
    <row r="12" spans="1:16" ht="32.25" customHeight="1" thickBot="1">
      <c r="A12" s="227"/>
      <c r="B12" s="228"/>
      <c r="C12" s="209" t="s">
        <v>30</v>
      </c>
      <c r="D12" s="204"/>
      <c r="E12" s="247">
        <v>23470</v>
      </c>
      <c r="F12" s="248"/>
      <c r="G12" s="249"/>
      <c r="H12" s="6"/>
      <c r="I12" s="207"/>
      <c r="J12" s="192"/>
      <c r="K12" s="191" t="s">
        <v>31</v>
      </c>
      <c r="L12" s="9" t="s">
        <v>32</v>
      </c>
      <c r="M12" s="10"/>
      <c r="N12" s="118"/>
      <c r="O12" s="119"/>
      <c r="P12" s="120"/>
    </row>
    <row r="13" spans="1:16" ht="32.25" customHeight="1" thickBot="1">
      <c r="A13" s="194" t="s">
        <v>33</v>
      </c>
      <c r="B13" s="195"/>
      <c r="C13" s="195"/>
      <c r="D13" s="196"/>
      <c r="E13" s="229" t="s">
        <v>34</v>
      </c>
      <c r="F13" s="230"/>
      <c r="G13" s="231"/>
      <c r="H13" s="6"/>
      <c r="I13" s="207"/>
      <c r="J13" s="192"/>
      <c r="K13" s="193"/>
      <c r="L13" s="9" t="s">
        <v>35</v>
      </c>
      <c r="M13" s="10"/>
      <c r="N13" s="118"/>
      <c r="O13" s="119"/>
      <c r="P13" s="120"/>
    </row>
    <row r="14" spans="1:16" ht="32.25" customHeight="1" thickBot="1">
      <c r="A14" s="194" t="s">
        <v>36</v>
      </c>
      <c r="B14" s="195"/>
      <c r="C14" s="195"/>
      <c r="D14" s="195"/>
      <c r="E14" s="229">
        <v>249</v>
      </c>
      <c r="F14" s="250"/>
      <c r="G14" s="251"/>
      <c r="H14" s="6"/>
      <c r="I14" s="207"/>
      <c r="J14" s="193"/>
      <c r="K14" s="114" t="s">
        <v>37</v>
      </c>
      <c r="L14" s="201"/>
      <c r="M14" s="13"/>
      <c r="N14" s="118"/>
      <c r="O14" s="119"/>
      <c r="P14" s="120"/>
    </row>
    <row r="15" spans="1:16" ht="32.25" customHeight="1" thickBot="1">
      <c r="A15" s="232" t="s">
        <v>38</v>
      </c>
      <c r="B15" s="233"/>
      <c r="C15" s="234"/>
      <c r="D15" s="16" t="s">
        <v>39</v>
      </c>
      <c r="E15" s="17">
        <v>150</v>
      </c>
      <c r="F15" s="18">
        <v>164</v>
      </c>
      <c r="G15" s="19">
        <v>173</v>
      </c>
      <c r="H15" s="6"/>
      <c r="I15" s="208"/>
      <c r="J15" s="209" t="s">
        <v>40</v>
      </c>
      <c r="K15" s="203"/>
      <c r="L15" s="203"/>
      <c r="M15" s="20" t="s">
        <v>41</v>
      </c>
      <c r="N15" s="121">
        <v>0</v>
      </c>
      <c r="O15" s="122">
        <v>0</v>
      </c>
      <c r="P15" s="123">
        <v>471</v>
      </c>
    </row>
    <row r="16" spans="1:16" ht="32.25" customHeight="1" thickBot="1">
      <c r="A16" s="235"/>
      <c r="B16" s="236"/>
      <c r="C16" s="237"/>
      <c r="D16" s="21" t="s">
        <v>42</v>
      </c>
      <c r="E16" s="22">
        <v>132</v>
      </c>
      <c r="F16" s="23">
        <v>168</v>
      </c>
      <c r="G16" s="24">
        <v>171</v>
      </c>
      <c r="H16" s="6"/>
      <c r="I16" s="206" t="s">
        <v>43</v>
      </c>
      <c r="J16" s="215" t="s">
        <v>44</v>
      </c>
      <c r="K16" s="205"/>
      <c r="L16" s="205"/>
      <c r="M16" s="8" t="s">
        <v>45</v>
      </c>
      <c r="N16" s="115"/>
      <c r="O16" s="116"/>
      <c r="P16" s="117"/>
    </row>
    <row r="17" spans="1:16" ht="32.25" customHeight="1">
      <c r="A17" s="232" t="s">
        <v>46</v>
      </c>
      <c r="B17" s="233"/>
      <c r="C17" s="234"/>
      <c r="D17" s="16" t="s">
        <v>39</v>
      </c>
      <c r="E17" s="17">
        <v>1.3</v>
      </c>
      <c r="F17" s="18">
        <v>1.3</v>
      </c>
      <c r="G17" s="19">
        <v>1.6</v>
      </c>
      <c r="H17" s="6"/>
      <c r="I17" s="207"/>
      <c r="J17" s="191" t="s">
        <v>47</v>
      </c>
      <c r="K17" s="200" t="s">
        <v>48</v>
      </c>
      <c r="L17" s="199"/>
      <c r="M17" s="10"/>
      <c r="N17" s="118"/>
      <c r="O17" s="119"/>
      <c r="P17" s="120"/>
    </row>
    <row r="18" spans="1:16" ht="32.25" customHeight="1" thickBot="1">
      <c r="A18" s="235"/>
      <c r="B18" s="236"/>
      <c r="C18" s="237"/>
      <c r="D18" s="21" t="s">
        <v>42</v>
      </c>
      <c r="E18" s="22">
        <v>1.2</v>
      </c>
      <c r="F18" s="23">
        <v>1.6</v>
      </c>
      <c r="G18" s="24">
        <v>1.7</v>
      </c>
      <c r="H18" s="6"/>
      <c r="I18" s="207"/>
      <c r="J18" s="193"/>
      <c r="K18" s="200" t="s">
        <v>23</v>
      </c>
      <c r="L18" s="199"/>
      <c r="M18" s="10"/>
      <c r="N18" s="118"/>
      <c r="O18" s="119"/>
      <c r="P18" s="120"/>
    </row>
    <row r="19" spans="1:16" ht="32.25" customHeight="1" thickBot="1">
      <c r="A19" s="194" t="s">
        <v>49</v>
      </c>
      <c r="B19" s="205"/>
      <c r="C19" s="195"/>
      <c r="D19" s="196"/>
      <c r="E19" s="229" t="s">
        <v>50</v>
      </c>
      <c r="F19" s="250"/>
      <c r="G19" s="251"/>
      <c r="H19" s="6"/>
      <c r="I19" s="207"/>
      <c r="J19" s="200" t="s">
        <v>51</v>
      </c>
      <c r="K19" s="199"/>
      <c r="L19" s="199"/>
      <c r="M19" s="25" t="s">
        <v>52</v>
      </c>
      <c r="N19" s="118"/>
      <c r="O19" s="119"/>
      <c r="P19" s="120"/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53">
        <v>300</v>
      </c>
      <c r="F20" s="18">
        <v>300</v>
      </c>
      <c r="G20" s="19">
        <v>300</v>
      </c>
      <c r="H20" s="6"/>
      <c r="I20" s="207"/>
      <c r="J20" s="191" t="s">
        <v>56</v>
      </c>
      <c r="K20" s="200" t="s">
        <v>0</v>
      </c>
      <c r="L20" s="199"/>
      <c r="M20" s="10"/>
      <c r="N20" s="118"/>
      <c r="O20" s="119"/>
      <c r="P20" s="120"/>
    </row>
    <row r="21" spans="1:16" ht="32.25" customHeight="1">
      <c r="A21" s="207"/>
      <c r="B21" s="192"/>
      <c r="C21" s="200" t="s">
        <v>57</v>
      </c>
      <c r="D21" s="210"/>
      <c r="E21" s="26">
        <v>300</v>
      </c>
      <c r="F21" s="27">
        <v>300</v>
      </c>
      <c r="G21" s="28">
        <v>300</v>
      </c>
      <c r="H21" s="6"/>
      <c r="I21" s="207"/>
      <c r="J21" s="193"/>
      <c r="K21" s="200" t="s">
        <v>58</v>
      </c>
      <c r="L21" s="199"/>
      <c r="M21" s="10" t="s">
        <v>59</v>
      </c>
      <c r="N21" s="118"/>
      <c r="O21" s="119"/>
      <c r="P21" s="120"/>
    </row>
    <row r="22" spans="1:16" ht="32.25" customHeight="1" thickBot="1">
      <c r="A22" s="207"/>
      <c r="B22" s="193"/>
      <c r="C22" s="200" t="s">
        <v>60</v>
      </c>
      <c r="D22" s="210"/>
      <c r="E22" s="26"/>
      <c r="F22" s="27"/>
      <c r="G22" s="28"/>
      <c r="H22" s="6"/>
      <c r="I22" s="208"/>
      <c r="J22" s="209" t="s">
        <v>61</v>
      </c>
      <c r="K22" s="203"/>
      <c r="L22" s="203"/>
      <c r="M22" s="20" t="s">
        <v>62</v>
      </c>
      <c r="N22" s="121">
        <v>0</v>
      </c>
      <c r="O22" s="122">
        <v>0</v>
      </c>
      <c r="P22" s="123">
        <v>0</v>
      </c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252">
        <v>20000</v>
      </c>
      <c r="F23" s="253"/>
      <c r="G23" s="254"/>
      <c r="H23" s="6"/>
      <c r="I23" s="194" t="s">
        <v>65</v>
      </c>
      <c r="J23" s="195"/>
      <c r="K23" s="195"/>
      <c r="L23" s="195"/>
      <c r="M23" s="7" t="s">
        <v>66</v>
      </c>
      <c r="N23" s="124">
        <v>0</v>
      </c>
      <c r="O23" s="125">
        <v>0</v>
      </c>
      <c r="P23" s="126">
        <v>471</v>
      </c>
    </row>
    <row r="24" spans="1:16" ht="32.25" customHeight="1" thickBot="1">
      <c r="A24" s="207"/>
      <c r="B24" s="192"/>
      <c r="C24" s="200" t="s">
        <v>67</v>
      </c>
      <c r="D24" s="210"/>
      <c r="E24" s="26"/>
      <c r="F24" s="27"/>
      <c r="G24" s="28"/>
      <c r="H24" s="6"/>
      <c r="I24" s="194" t="s">
        <v>68</v>
      </c>
      <c r="J24" s="195"/>
      <c r="K24" s="195"/>
      <c r="L24" s="195"/>
      <c r="M24" s="7" t="s">
        <v>69</v>
      </c>
      <c r="N24" s="124"/>
      <c r="O24" s="125"/>
      <c r="P24" s="126"/>
    </row>
    <row r="25" spans="1:16" ht="32.25" customHeight="1" thickBot="1">
      <c r="A25" s="208"/>
      <c r="B25" s="212"/>
      <c r="C25" s="209" t="s">
        <v>70</v>
      </c>
      <c r="D25" s="204"/>
      <c r="E25" s="29"/>
      <c r="F25" s="23"/>
      <c r="G25" s="24"/>
      <c r="H25" s="6"/>
      <c r="I25" s="194" t="s">
        <v>71</v>
      </c>
      <c r="J25" s="195"/>
      <c r="K25" s="195"/>
      <c r="L25" s="195"/>
      <c r="M25" s="7" t="s">
        <v>72</v>
      </c>
      <c r="N25" s="124"/>
      <c r="O25" s="125"/>
      <c r="P25" s="126"/>
    </row>
    <row r="26" spans="1:16" ht="32.25" customHeight="1" thickBot="1">
      <c r="A26" s="194" t="s">
        <v>73</v>
      </c>
      <c r="B26" s="195"/>
      <c r="C26" s="195"/>
      <c r="D26" s="196"/>
      <c r="E26" s="255">
        <v>37712</v>
      </c>
      <c r="F26" s="250"/>
      <c r="G26" s="251"/>
      <c r="H26" s="6"/>
      <c r="I26" s="194" t="s">
        <v>74</v>
      </c>
      <c r="J26" s="195"/>
      <c r="K26" s="195"/>
      <c r="L26" s="195"/>
      <c r="M26" s="7" t="s">
        <v>75</v>
      </c>
      <c r="N26" s="124"/>
      <c r="O26" s="125"/>
      <c r="P26" s="126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30"/>
      <c r="F27" s="31"/>
      <c r="G27" s="32"/>
      <c r="H27" s="6"/>
      <c r="I27" s="194" t="s">
        <v>78</v>
      </c>
      <c r="J27" s="195"/>
      <c r="K27" s="195"/>
      <c r="L27" s="195"/>
      <c r="M27" s="7" t="s">
        <v>79</v>
      </c>
      <c r="N27" s="124">
        <v>0</v>
      </c>
      <c r="O27" s="125">
        <v>0</v>
      </c>
      <c r="P27" s="126">
        <v>471</v>
      </c>
    </row>
    <row r="28" spans="1:16" ht="32.25" customHeight="1" thickBot="1">
      <c r="A28" s="207"/>
      <c r="B28" s="200" t="s">
        <v>80</v>
      </c>
      <c r="C28" s="199"/>
      <c r="D28" s="210"/>
      <c r="E28" s="26"/>
      <c r="F28" s="27"/>
      <c r="G28" s="28"/>
      <c r="H28" s="6"/>
      <c r="I28" s="194" t="s">
        <v>81</v>
      </c>
      <c r="J28" s="195"/>
      <c r="K28" s="195"/>
      <c r="L28" s="195"/>
      <c r="M28" s="7" t="s">
        <v>82</v>
      </c>
      <c r="N28" s="124"/>
      <c r="O28" s="125"/>
      <c r="P28" s="126"/>
    </row>
    <row r="29" spans="1:16" ht="32.25" customHeight="1" thickBot="1">
      <c r="A29" s="208"/>
      <c r="B29" s="209" t="s">
        <v>83</v>
      </c>
      <c r="C29" s="203"/>
      <c r="D29" s="204"/>
      <c r="E29" s="29"/>
      <c r="F29" s="23"/>
      <c r="G29" s="24"/>
      <c r="H29" s="6"/>
      <c r="I29" s="194" t="s">
        <v>84</v>
      </c>
      <c r="J29" s="195"/>
      <c r="K29" s="195"/>
      <c r="L29" s="195"/>
      <c r="M29" s="7" t="s">
        <v>85</v>
      </c>
      <c r="N29" s="124">
        <v>0</v>
      </c>
      <c r="O29" s="125">
        <v>0</v>
      </c>
      <c r="P29" s="126">
        <v>471</v>
      </c>
    </row>
    <row r="30" spans="1:16" ht="32.25" customHeight="1" thickBot="1">
      <c r="A30" s="194" t="s">
        <v>86</v>
      </c>
      <c r="B30" s="195"/>
      <c r="C30" s="195"/>
      <c r="D30" s="196"/>
      <c r="E30" s="33"/>
      <c r="F30" s="34"/>
      <c r="G30" s="35"/>
      <c r="H30" s="6"/>
      <c r="I30" s="194" t="s">
        <v>87</v>
      </c>
      <c r="J30" s="195"/>
      <c r="K30" s="195"/>
      <c r="L30" s="195"/>
      <c r="M30" s="7"/>
      <c r="N30" s="124">
        <v>100</v>
      </c>
      <c r="O30" s="125">
        <v>100</v>
      </c>
      <c r="P30" s="126">
        <v>100</v>
      </c>
    </row>
    <row r="31" spans="8:16" ht="32.25" customHeight="1" thickBot="1">
      <c r="H31" s="6"/>
      <c r="I31" s="194" t="s">
        <v>88</v>
      </c>
      <c r="J31" s="195"/>
      <c r="K31" s="195"/>
      <c r="L31" s="195"/>
      <c r="M31" s="7"/>
      <c r="N31" s="124"/>
      <c r="O31" s="125"/>
      <c r="P31" s="126"/>
    </row>
    <row r="32" spans="8:16" ht="32.25" customHeight="1" thickBot="1">
      <c r="H32" s="6"/>
      <c r="I32" s="194" t="s">
        <v>89</v>
      </c>
      <c r="J32" s="195"/>
      <c r="K32" s="195"/>
      <c r="L32" s="195"/>
      <c r="M32" s="7"/>
      <c r="N32" s="124">
        <v>4178</v>
      </c>
      <c r="O32" s="125">
        <v>2340</v>
      </c>
      <c r="P32" s="126"/>
    </row>
    <row r="33" spans="8:16" ht="32.25" customHeight="1" thickBot="1">
      <c r="H33" s="6"/>
      <c r="I33" s="219" t="s">
        <v>90</v>
      </c>
      <c r="J33" s="220"/>
      <c r="K33" s="221" t="s">
        <v>91</v>
      </c>
      <c r="L33" s="222"/>
      <c r="M33" s="7"/>
      <c r="N33" s="124"/>
      <c r="O33" s="125"/>
      <c r="P33" s="126"/>
    </row>
    <row r="34" spans="8:16" ht="32.25" customHeight="1">
      <c r="H34" s="6"/>
      <c r="I34" s="36"/>
      <c r="J34" s="36"/>
      <c r="K34" s="36"/>
      <c r="L34" s="36"/>
      <c r="M34" s="36"/>
      <c r="N34" s="36"/>
      <c r="O34" s="36"/>
      <c r="P34" s="36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mergeCells count="79">
    <mergeCell ref="E23:G23"/>
    <mergeCell ref="E26:G26"/>
    <mergeCell ref="E11:G11"/>
    <mergeCell ref="E12:G12"/>
    <mergeCell ref="E14:G14"/>
    <mergeCell ref="E19:G19"/>
    <mergeCell ref="E7:G7"/>
    <mergeCell ref="E8:G8"/>
    <mergeCell ref="E9:G9"/>
    <mergeCell ref="E10:G10"/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E20" sqref="E20:G21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customWidth="1"/>
    <col min="14" max="16" width="11.625" style="1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113</v>
      </c>
      <c r="O3" s="1" t="s">
        <v>2</v>
      </c>
    </row>
    <row r="4" spans="1:16" ht="32.25" customHeight="1" thickBot="1">
      <c r="A4" s="194" t="s">
        <v>3</v>
      </c>
      <c r="B4" s="195"/>
      <c r="C4" s="195"/>
      <c r="D4" s="196"/>
      <c r="E4" s="4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4" t="s">
        <v>4</v>
      </c>
      <c r="O4" s="4" t="s">
        <v>5</v>
      </c>
      <c r="P4" s="5" t="s">
        <v>6</v>
      </c>
    </row>
    <row r="5" spans="1:16" ht="32.25" customHeight="1">
      <c r="A5" s="198" t="s">
        <v>8</v>
      </c>
      <c r="B5" s="199"/>
      <c r="C5" s="199"/>
      <c r="D5" s="199"/>
      <c r="E5" s="184">
        <v>31608</v>
      </c>
      <c r="F5" s="185"/>
      <c r="G5" s="186"/>
      <c r="H5" s="6"/>
      <c r="I5" s="206" t="s">
        <v>9</v>
      </c>
      <c r="J5" s="197" t="s">
        <v>10</v>
      </c>
      <c r="K5" s="197"/>
      <c r="L5" s="197"/>
      <c r="M5" s="8" t="s">
        <v>11</v>
      </c>
      <c r="N5" s="17"/>
      <c r="O5" s="18"/>
      <c r="P5" s="19"/>
    </row>
    <row r="6" spans="1:16" ht="32.25" customHeight="1" thickBot="1">
      <c r="A6" s="202" t="s">
        <v>12</v>
      </c>
      <c r="B6" s="203"/>
      <c r="C6" s="203"/>
      <c r="D6" s="204"/>
      <c r="E6" s="187" t="s">
        <v>92</v>
      </c>
      <c r="F6" s="188"/>
      <c r="G6" s="189"/>
      <c r="H6" s="6"/>
      <c r="I6" s="207"/>
      <c r="J6" s="191" t="s">
        <v>93</v>
      </c>
      <c r="K6" s="200" t="s">
        <v>15</v>
      </c>
      <c r="L6" s="199"/>
      <c r="M6" s="10"/>
      <c r="N6" s="37"/>
      <c r="O6" s="27"/>
      <c r="P6" s="28"/>
    </row>
    <row r="7" spans="1:16" ht="32.25" customHeight="1" thickBot="1">
      <c r="A7" s="194" t="s">
        <v>16</v>
      </c>
      <c r="B7" s="195"/>
      <c r="C7" s="195"/>
      <c r="D7" s="195"/>
      <c r="E7" s="238">
        <v>810</v>
      </c>
      <c r="F7" s="239"/>
      <c r="G7" s="240"/>
      <c r="H7" s="6"/>
      <c r="I7" s="207"/>
      <c r="J7" s="192"/>
      <c r="K7" s="191" t="s">
        <v>17</v>
      </c>
      <c r="L7" s="9" t="s">
        <v>18</v>
      </c>
      <c r="M7" s="10"/>
      <c r="N7" s="37"/>
      <c r="O7" s="27"/>
      <c r="P7" s="28"/>
    </row>
    <row r="8" spans="1:16" ht="32.25" customHeight="1" thickBot="1">
      <c r="A8" s="194" t="s">
        <v>19</v>
      </c>
      <c r="B8" s="195"/>
      <c r="C8" s="195"/>
      <c r="D8" s="196"/>
      <c r="E8" s="238">
        <v>210000</v>
      </c>
      <c r="F8" s="239"/>
      <c r="G8" s="240"/>
      <c r="H8" s="6"/>
      <c r="I8" s="207"/>
      <c r="J8" s="192"/>
      <c r="K8" s="193"/>
      <c r="L8" s="9" t="s">
        <v>20</v>
      </c>
      <c r="M8" s="10"/>
      <c r="N8" s="37"/>
      <c r="O8" s="27"/>
      <c r="P8" s="28"/>
    </row>
    <row r="9" spans="1:16" ht="32.25" customHeight="1">
      <c r="A9" s="223" t="s">
        <v>21</v>
      </c>
      <c r="B9" s="224"/>
      <c r="C9" s="213" t="s">
        <v>22</v>
      </c>
      <c r="D9" s="214"/>
      <c r="E9" s="11"/>
      <c r="F9" s="38"/>
      <c r="G9" s="12"/>
      <c r="H9" s="6"/>
      <c r="I9" s="207"/>
      <c r="J9" s="193"/>
      <c r="K9" s="114" t="s">
        <v>23</v>
      </c>
      <c r="L9" s="201"/>
      <c r="M9" s="13"/>
      <c r="N9" s="37"/>
      <c r="O9" s="27"/>
      <c r="P9" s="28"/>
    </row>
    <row r="10" spans="1:16" ht="32.25" customHeight="1">
      <c r="A10" s="225"/>
      <c r="B10" s="226"/>
      <c r="C10" s="200" t="s">
        <v>24</v>
      </c>
      <c r="D10" s="210"/>
      <c r="E10" s="14"/>
      <c r="F10" s="39"/>
      <c r="G10" s="15"/>
      <c r="H10" s="6"/>
      <c r="I10" s="207"/>
      <c r="J10" s="199" t="s">
        <v>25</v>
      </c>
      <c r="K10" s="199"/>
      <c r="L10" s="199"/>
      <c r="M10" s="10" t="s">
        <v>94</v>
      </c>
      <c r="N10" s="37"/>
      <c r="O10" s="27"/>
      <c r="P10" s="28"/>
    </row>
    <row r="11" spans="1:16" ht="32.25" customHeight="1">
      <c r="A11" s="225"/>
      <c r="B11" s="226"/>
      <c r="C11" s="200" t="s">
        <v>27</v>
      </c>
      <c r="D11" s="210"/>
      <c r="E11" s="14"/>
      <c r="F11" s="39"/>
      <c r="G11" s="15"/>
      <c r="H11" s="6"/>
      <c r="I11" s="207"/>
      <c r="J11" s="191" t="s">
        <v>28</v>
      </c>
      <c r="K11" s="200" t="s">
        <v>29</v>
      </c>
      <c r="L11" s="199"/>
      <c r="M11" s="10"/>
      <c r="N11" s="37"/>
      <c r="O11" s="27"/>
      <c r="P11" s="28"/>
    </row>
    <row r="12" spans="1:16" ht="32.25" customHeight="1" thickBot="1">
      <c r="A12" s="227"/>
      <c r="B12" s="228"/>
      <c r="C12" s="209" t="s">
        <v>30</v>
      </c>
      <c r="D12" s="204"/>
      <c r="E12" s="247">
        <v>210000</v>
      </c>
      <c r="F12" s="248"/>
      <c r="G12" s="249"/>
      <c r="H12" s="6"/>
      <c r="I12" s="207"/>
      <c r="J12" s="192"/>
      <c r="K12" s="191" t="s">
        <v>95</v>
      </c>
      <c r="L12" s="9" t="s">
        <v>32</v>
      </c>
      <c r="M12" s="10"/>
      <c r="N12" s="37"/>
      <c r="O12" s="27"/>
      <c r="P12" s="28"/>
    </row>
    <row r="13" spans="1:16" ht="32.25" customHeight="1" thickBot="1">
      <c r="A13" s="194" t="s">
        <v>33</v>
      </c>
      <c r="B13" s="195"/>
      <c r="C13" s="195"/>
      <c r="D13" s="196"/>
      <c r="E13" s="229" t="s">
        <v>34</v>
      </c>
      <c r="F13" s="230"/>
      <c r="G13" s="231"/>
      <c r="H13" s="6"/>
      <c r="I13" s="207"/>
      <c r="J13" s="192"/>
      <c r="K13" s="193"/>
      <c r="L13" s="9" t="s">
        <v>35</v>
      </c>
      <c r="M13" s="10"/>
      <c r="N13" s="37"/>
      <c r="O13" s="27"/>
      <c r="P13" s="28"/>
    </row>
    <row r="14" spans="1:16" ht="32.25" customHeight="1" thickBot="1">
      <c r="A14" s="194" t="s">
        <v>36</v>
      </c>
      <c r="B14" s="195"/>
      <c r="C14" s="195"/>
      <c r="D14" s="195"/>
      <c r="E14" s="229">
        <v>54</v>
      </c>
      <c r="F14" s="250"/>
      <c r="G14" s="251"/>
      <c r="H14" s="6"/>
      <c r="I14" s="207"/>
      <c r="J14" s="193"/>
      <c r="K14" s="114" t="s">
        <v>37</v>
      </c>
      <c r="L14" s="201"/>
      <c r="M14" s="13"/>
      <c r="N14" s="37"/>
      <c r="O14" s="27"/>
      <c r="P14" s="28"/>
    </row>
    <row r="15" spans="1:16" ht="32.25" customHeight="1" thickBot="1">
      <c r="A15" s="232" t="s">
        <v>38</v>
      </c>
      <c r="B15" s="233"/>
      <c r="C15" s="234"/>
      <c r="D15" s="16" t="s">
        <v>39</v>
      </c>
      <c r="E15" s="17">
        <v>50</v>
      </c>
      <c r="F15" s="18">
        <v>51</v>
      </c>
      <c r="G15" s="19">
        <v>52</v>
      </c>
      <c r="H15" s="6"/>
      <c r="I15" s="208"/>
      <c r="J15" s="209" t="s">
        <v>40</v>
      </c>
      <c r="K15" s="203"/>
      <c r="L15" s="203"/>
      <c r="M15" s="20" t="s">
        <v>41</v>
      </c>
      <c r="N15" s="22"/>
      <c r="O15" s="23"/>
      <c r="P15" s="24"/>
    </row>
    <row r="16" spans="1:16" ht="32.25" customHeight="1" thickBot="1">
      <c r="A16" s="235"/>
      <c r="B16" s="236"/>
      <c r="C16" s="237"/>
      <c r="D16" s="21" t="s">
        <v>42</v>
      </c>
      <c r="E16" s="22">
        <v>50</v>
      </c>
      <c r="F16" s="23">
        <v>53</v>
      </c>
      <c r="G16" s="24">
        <v>44</v>
      </c>
      <c r="H16" s="6"/>
      <c r="I16" s="206" t="s">
        <v>43</v>
      </c>
      <c r="J16" s="215" t="s">
        <v>44</v>
      </c>
      <c r="K16" s="205"/>
      <c r="L16" s="205"/>
      <c r="M16" s="8" t="s">
        <v>45</v>
      </c>
      <c r="N16" s="17"/>
      <c r="O16" s="18"/>
      <c r="P16" s="19"/>
    </row>
    <row r="17" spans="1:16" ht="32.25" customHeight="1">
      <c r="A17" s="232" t="s">
        <v>46</v>
      </c>
      <c r="B17" s="233"/>
      <c r="C17" s="234"/>
      <c r="D17" s="16" t="s">
        <v>39</v>
      </c>
      <c r="E17" s="17">
        <v>2</v>
      </c>
      <c r="F17" s="18">
        <v>2.2</v>
      </c>
      <c r="G17" s="19">
        <v>1.7</v>
      </c>
      <c r="H17" s="6"/>
      <c r="I17" s="207"/>
      <c r="J17" s="191" t="s">
        <v>47</v>
      </c>
      <c r="K17" s="200" t="s">
        <v>48</v>
      </c>
      <c r="L17" s="199"/>
      <c r="M17" s="10"/>
      <c r="N17" s="37"/>
      <c r="O17" s="27"/>
      <c r="P17" s="28"/>
    </row>
    <row r="18" spans="1:16" ht="32.25" customHeight="1" thickBot="1">
      <c r="A18" s="235"/>
      <c r="B18" s="236"/>
      <c r="C18" s="237"/>
      <c r="D18" s="21" t="s">
        <v>42</v>
      </c>
      <c r="E18" s="22">
        <v>2.1</v>
      </c>
      <c r="F18" s="23">
        <v>2.2</v>
      </c>
      <c r="G18" s="24">
        <v>1.7</v>
      </c>
      <c r="H18" s="6"/>
      <c r="I18" s="207"/>
      <c r="J18" s="193"/>
      <c r="K18" s="200" t="s">
        <v>23</v>
      </c>
      <c r="L18" s="199"/>
      <c r="M18" s="10"/>
      <c r="N18" s="37"/>
      <c r="O18" s="27"/>
      <c r="P18" s="28"/>
    </row>
    <row r="19" spans="1:16" ht="32.25" customHeight="1" thickBot="1">
      <c r="A19" s="194" t="s">
        <v>49</v>
      </c>
      <c r="B19" s="205"/>
      <c r="C19" s="195"/>
      <c r="D19" s="196"/>
      <c r="E19" s="229" t="s">
        <v>50</v>
      </c>
      <c r="F19" s="250"/>
      <c r="G19" s="251"/>
      <c r="H19" s="6"/>
      <c r="I19" s="207"/>
      <c r="J19" s="200" t="s">
        <v>51</v>
      </c>
      <c r="K19" s="199"/>
      <c r="L19" s="199"/>
      <c r="M19" s="25" t="s">
        <v>52</v>
      </c>
      <c r="N19" s="37"/>
      <c r="O19" s="27"/>
      <c r="P19" s="28"/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53">
        <v>300</v>
      </c>
      <c r="F20" s="18">
        <v>300</v>
      </c>
      <c r="G20" s="19">
        <v>300</v>
      </c>
      <c r="H20" s="6"/>
      <c r="I20" s="207"/>
      <c r="J20" s="191" t="s">
        <v>56</v>
      </c>
      <c r="K20" s="200" t="s">
        <v>0</v>
      </c>
      <c r="L20" s="199"/>
      <c r="M20" s="10"/>
      <c r="N20" s="37"/>
      <c r="O20" s="27"/>
      <c r="P20" s="28"/>
    </row>
    <row r="21" spans="1:16" ht="32.25" customHeight="1">
      <c r="A21" s="207"/>
      <c r="B21" s="192"/>
      <c r="C21" s="200" t="s">
        <v>57</v>
      </c>
      <c r="D21" s="210"/>
      <c r="E21" s="26">
        <v>300</v>
      </c>
      <c r="F21" s="27">
        <v>300</v>
      </c>
      <c r="G21" s="28">
        <v>300</v>
      </c>
      <c r="H21" s="6"/>
      <c r="I21" s="207"/>
      <c r="J21" s="193"/>
      <c r="K21" s="200" t="s">
        <v>58</v>
      </c>
      <c r="L21" s="199"/>
      <c r="M21" s="10" t="s">
        <v>59</v>
      </c>
      <c r="N21" s="37"/>
      <c r="O21" s="27"/>
      <c r="P21" s="28"/>
    </row>
    <row r="22" spans="1:16" ht="32.25" customHeight="1" thickBot="1">
      <c r="A22" s="207"/>
      <c r="B22" s="193"/>
      <c r="C22" s="200" t="s">
        <v>60</v>
      </c>
      <c r="D22" s="210"/>
      <c r="E22" s="26"/>
      <c r="F22" s="27"/>
      <c r="G22" s="28"/>
      <c r="H22" s="6"/>
      <c r="I22" s="208"/>
      <c r="J22" s="209" t="s">
        <v>61</v>
      </c>
      <c r="K22" s="203"/>
      <c r="L22" s="203"/>
      <c r="M22" s="20" t="s">
        <v>62</v>
      </c>
      <c r="N22" s="22"/>
      <c r="O22" s="23"/>
      <c r="P22" s="24"/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252">
        <v>20000</v>
      </c>
      <c r="F23" s="253"/>
      <c r="G23" s="254"/>
      <c r="H23" s="6"/>
      <c r="I23" s="194" t="s">
        <v>65</v>
      </c>
      <c r="J23" s="195"/>
      <c r="K23" s="195"/>
      <c r="L23" s="195"/>
      <c r="M23" s="7" t="s">
        <v>66</v>
      </c>
      <c r="N23" s="33"/>
      <c r="O23" s="34"/>
      <c r="P23" s="35"/>
    </row>
    <row r="24" spans="1:16" ht="32.25" customHeight="1" thickBot="1">
      <c r="A24" s="207"/>
      <c r="B24" s="192"/>
      <c r="C24" s="200" t="s">
        <v>67</v>
      </c>
      <c r="D24" s="210"/>
      <c r="E24" s="26"/>
      <c r="F24" s="27"/>
      <c r="G24" s="28"/>
      <c r="H24" s="6"/>
      <c r="I24" s="194" t="s">
        <v>68</v>
      </c>
      <c r="J24" s="195"/>
      <c r="K24" s="195"/>
      <c r="L24" s="195"/>
      <c r="M24" s="7" t="s">
        <v>69</v>
      </c>
      <c r="N24" s="33"/>
      <c r="O24" s="34"/>
      <c r="P24" s="35"/>
    </row>
    <row r="25" spans="1:16" ht="32.25" customHeight="1" thickBot="1">
      <c r="A25" s="208"/>
      <c r="B25" s="212"/>
      <c r="C25" s="209" t="s">
        <v>70</v>
      </c>
      <c r="D25" s="204"/>
      <c r="E25" s="29"/>
      <c r="F25" s="23"/>
      <c r="G25" s="24"/>
      <c r="H25" s="6"/>
      <c r="I25" s="194" t="s">
        <v>71</v>
      </c>
      <c r="J25" s="195"/>
      <c r="K25" s="195"/>
      <c r="L25" s="195"/>
      <c r="M25" s="7" t="s">
        <v>72</v>
      </c>
      <c r="N25" s="33"/>
      <c r="O25" s="34"/>
      <c r="P25" s="35"/>
    </row>
    <row r="26" spans="1:16" ht="32.25" customHeight="1" thickBot="1">
      <c r="A26" s="194" t="s">
        <v>73</v>
      </c>
      <c r="B26" s="195"/>
      <c r="C26" s="195"/>
      <c r="D26" s="196"/>
      <c r="E26" s="255">
        <v>37712</v>
      </c>
      <c r="F26" s="250"/>
      <c r="G26" s="251"/>
      <c r="H26" s="6"/>
      <c r="I26" s="194" t="s">
        <v>74</v>
      </c>
      <c r="J26" s="195"/>
      <c r="K26" s="195"/>
      <c r="L26" s="195"/>
      <c r="M26" s="7" t="s">
        <v>75</v>
      </c>
      <c r="N26" s="33"/>
      <c r="O26" s="34"/>
      <c r="P26" s="35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30"/>
      <c r="F27" s="31"/>
      <c r="G27" s="32"/>
      <c r="H27" s="6"/>
      <c r="I27" s="194" t="s">
        <v>78</v>
      </c>
      <c r="J27" s="195"/>
      <c r="K27" s="195"/>
      <c r="L27" s="195"/>
      <c r="M27" s="7" t="s">
        <v>79</v>
      </c>
      <c r="N27" s="33"/>
      <c r="O27" s="34"/>
      <c r="P27" s="35"/>
    </row>
    <row r="28" spans="1:16" ht="32.25" customHeight="1" thickBot="1">
      <c r="A28" s="207"/>
      <c r="B28" s="200" t="s">
        <v>80</v>
      </c>
      <c r="C28" s="199"/>
      <c r="D28" s="210"/>
      <c r="E28" s="26"/>
      <c r="F28" s="27"/>
      <c r="G28" s="28"/>
      <c r="H28" s="6"/>
      <c r="I28" s="194" t="s">
        <v>81</v>
      </c>
      <c r="J28" s="195"/>
      <c r="K28" s="195"/>
      <c r="L28" s="195"/>
      <c r="M28" s="7" t="s">
        <v>82</v>
      </c>
      <c r="N28" s="33"/>
      <c r="O28" s="34"/>
      <c r="P28" s="35"/>
    </row>
    <row r="29" spans="1:16" ht="32.25" customHeight="1" thickBot="1">
      <c r="A29" s="208"/>
      <c r="B29" s="209" t="s">
        <v>83</v>
      </c>
      <c r="C29" s="203"/>
      <c r="D29" s="204"/>
      <c r="E29" s="29"/>
      <c r="F29" s="23"/>
      <c r="G29" s="24"/>
      <c r="H29" s="6"/>
      <c r="I29" s="194" t="s">
        <v>84</v>
      </c>
      <c r="J29" s="195"/>
      <c r="K29" s="195"/>
      <c r="L29" s="195"/>
      <c r="M29" s="7" t="s">
        <v>85</v>
      </c>
      <c r="N29" s="33"/>
      <c r="O29" s="34"/>
      <c r="P29" s="35"/>
    </row>
    <row r="30" spans="1:16" ht="32.25" customHeight="1" thickBot="1">
      <c r="A30" s="194" t="s">
        <v>86</v>
      </c>
      <c r="B30" s="195"/>
      <c r="C30" s="195"/>
      <c r="D30" s="196"/>
      <c r="E30" s="33"/>
      <c r="F30" s="34"/>
      <c r="G30" s="35"/>
      <c r="H30" s="6"/>
      <c r="I30" s="194" t="s">
        <v>87</v>
      </c>
      <c r="J30" s="195"/>
      <c r="K30" s="195"/>
      <c r="L30" s="195"/>
      <c r="M30" s="7"/>
      <c r="N30" s="33"/>
      <c r="O30" s="34"/>
      <c r="P30" s="35"/>
    </row>
    <row r="31" spans="8:16" ht="32.25" customHeight="1" thickBot="1">
      <c r="H31" s="6"/>
      <c r="I31" s="194" t="s">
        <v>88</v>
      </c>
      <c r="J31" s="195"/>
      <c r="K31" s="195"/>
      <c r="L31" s="195"/>
      <c r="M31" s="7"/>
      <c r="N31" s="33"/>
      <c r="O31" s="34"/>
      <c r="P31" s="35"/>
    </row>
    <row r="32" spans="8:16" ht="32.25" customHeight="1" thickBot="1">
      <c r="H32" s="6"/>
      <c r="I32" s="194" t="s">
        <v>89</v>
      </c>
      <c r="J32" s="195"/>
      <c r="K32" s="195"/>
      <c r="L32" s="195"/>
      <c r="M32" s="7"/>
      <c r="N32" s="33"/>
      <c r="O32" s="34"/>
      <c r="P32" s="35"/>
    </row>
    <row r="33" spans="8:16" ht="32.25" customHeight="1" thickBot="1">
      <c r="H33" s="6"/>
      <c r="I33" s="219" t="s">
        <v>90</v>
      </c>
      <c r="J33" s="220"/>
      <c r="K33" s="221" t="s">
        <v>91</v>
      </c>
      <c r="L33" s="222"/>
      <c r="M33" s="7"/>
      <c r="N33" s="33"/>
      <c r="O33" s="34"/>
      <c r="P33" s="35"/>
    </row>
    <row r="34" spans="8:16" ht="32.25" customHeight="1">
      <c r="H34" s="6"/>
      <c r="I34" s="36"/>
      <c r="J34" s="36"/>
      <c r="K34" s="36"/>
      <c r="L34" s="36"/>
      <c r="M34" s="36"/>
      <c r="N34" s="36"/>
      <c r="O34" s="36"/>
      <c r="P34" s="36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mergeCells count="76">
    <mergeCell ref="E26:G26"/>
    <mergeCell ref="E19:G19"/>
    <mergeCell ref="E23:G23"/>
    <mergeCell ref="E7:G7"/>
    <mergeCell ref="E8:G8"/>
    <mergeCell ref="E12:G12"/>
    <mergeCell ref="E14:G14"/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R11" sqref="R11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117</v>
      </c>
      <c r="O3" s="1" t="s">
        <v>2</v>
      </c>
    </row>
    <row r="4" spans="1:16" ht="32.25" customHeight="1" thickBot="1">
      <c r="A4" s="194" t="s">
        <v>3</v>
      </c>
      <c r="B4" s="195"/>
      <c r="C4" s="195"/>
      <c r="D4" s="196"/>
      <c r="E4" s="4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4" t="s">
        <v>4</v>
      </c>
      <c r="O4" s="4" t="s">
        <v>5</v>
      </c>
      <c r="P4" s="5" t="s">
        <v>6</v>
      </c>
    </row>
    <row r="5" spans="1:16" ht="32.25" customHeight="1">
      <c r="A5" s="198" t="s">
        <v>8</v>
      </c>
      <c r="B5" s="199"/>
      <c r="C5" s="199"/>
      <c r="D5" s="199"/>
      <c r="E5" s="184">
        <v>33756</v>
      </c>
      <c r="F5" s="185"/>
      <c r="G5" s="186"/>
      <c r="H5" s="6"/>
      <c r="I5" s="206" t="s">
        <v>9</v>
      </c>
      <c r="J5" s="197" t="s">
        <v>10</v>
      </c>
      <c r="K5" s="197"/>
      <c r="L5" s="197"/>
      <c r="M5" s="8" t="s">
        <v>11</v>
      </c>
      <c r="N5" s="40">
        <v>57402</v>
      </c>
      <c r="O5" s="41">
        <v>56986</v>
      </c>
      <c r="P5" s="42">
        <v>41983</v>
      </c>
    </row>
    <row r="6" spans="1:16" ht="32.25" customHeight="1" thickBot="1">
      <c r="A6" s="202" t="s">
        <v>12</v>
      </c>
      <c r="B6" s="203"/>
      <c r="C6" s="203"/>
      <c r="D6" s="204"/>
      <c r="E6" s="187" t="s">
        <v>13</v>
      </c>
      <c r="F6" s="188"/>
      <c r="G6" s="189"/>
      <c r="H6" s="6"/>
      <c r="I6" s="207"/>
      <c r="J6" s="191" t="s">
        <v>14</v>
      </c>
      <c r="K6" s="200" t="s">
        <v>15</v>
      </c>
      <c r="L6" s="199"/>
      <c r="M6" s="10"/>
      <c r="N6" s="43">
        <v>46782</v>
      </c>
      <c r="O6" s="44">
        <v>42933</v>
      </c>
      <c r="P6" s="45">
        <v>40103</v>
      </c>
    </row>
    <row r="7" spans="1:16" ht="32.25" customHeight="1" thickBot="1">
      <c r="A7" s="194" t="s">
        <v>16</v>
      </c>
      <c r="B7" s="195"/>
      <c r="C7" s="195"/>
      <c r="D7" s="195"/>
      <c r="E7" s="46">
        <v>9522</v>
      </c>
      <c r="F7" s="47">
        <v>9522</v>
      </c>
      <c r="G7" s="48">
        <v>9522</v>
      </c>
      <c r="H7" s="6"/>
      <c r="I7" s="207"/>
      <c r="J7" s="192"/>
      <c r="K7" s="191" t="s">
        <v>17</v>
      </c>
      <c r="L7" s="9" t="s">
        <v>18</v>
      </c>
      <c r="M7" s="10"/>
      <c r="N7" s="43">
        <v>46782</v>
      </c>
      <c r="O7" s="44">
        <v>42933</v>
      </c>
      <c r="P7" s="45">
        <v>40103</v>
      </c>
    </row>
    <row r="8" spans="1:16" ht="32.25" customHeight="1" thickBot="1">
      <c r="A8" s="194" t="s">
        <v>19</v>
      </c>
      <c r="B8" s="195"/>
      <c r="C8" s="195"/>
      <c r="D8" s="196"/>
      <c r="E8" s="46">
        <v>4817408</v>
      </c>
      <c r="F8" s="47">
        <v>4817408</v>
      </c>
      <c r="G8" s="48">
        <v>4817408</v>
      </c>
      <c r="H8" s="6"/>
      <c r="I8" s="207"/>
      <c r="J8" s="192"/>
      <c r="K8" s="193"/>
      <c r="L8" s="9" t="s">
        <v>20</v>
      </c>
      <c r="M8" s="10"/>
      <c r="N8" s="43"/>
      <c r="O8" s="44"/>
      <c r="P8" s="45"/>
    </row>
    <row r="9" spans="1:16" ht="32.25" customHeight="1">
      <c r="A9" s="223" t="s">
        <v>21</v>
      </c>
      <c r="B9" s="224"/>
      <c r="C9" s="213" t="s">
        <v>22</v>
      </c>
      <c r="D9" s="214"/>
      <c r="E9" s="40">
        <v>1852000</v>
      </c>
      <c r="F9" s="41">
        <v>1852000</v>
      </c>
      <c r="G9" s="42">
        <v>1852000</v>
      </c>
      <c r="H9" s="6"/>
      <c r="I9" s="207"/>
      <c r="J9" s="193"/>
      <c r="K9" s="114" t="s">
        <v>23</v>
      </c>
      <c r="L9" s="201"/>
      <c r="M9" s="13"/>
      <c r="N9" s="43">
        <v>10616</v>
      </c>
      <c r="O9" s="44">
        <v>14049</v>
      </c>
      <c r="P9" s="45">
        <v>1210</v>
      </c>
    </row>
    <row r="10" spans="1:16" ht="32.25" customHeight="1">
      <c r="A10" s="225"/>
      <c r="B10" s="226"/>
      <c r="C10" s="200" t="s">
        <v>24</v>
      </c>
      <c r="D10" s="210"/>
      <c r="E10" s="43">
        <v>1848500</v>
      </c>
      <c r="F10" s="44">
        <v>1848500</v>
      </c>
      <c r="G10" s="45">
        <v>1848500</v>
      </c>
      <c r="H10" s="6"/>
      <c r="I10" s="207"/>
      <c r="J10" s="199" t="s">
        <v>25</v>
      </c>
      <c r="K10" s="199"/>
      <c r="L10" s="199"/>
      <c r="M10" s="10" t="s">
        <v>96</v>
      </c>
      <c r="N10" s="43">
        <v>57402</v>
      </c>
      <c r="O10" s="44">
        <v>56986</v>
      </c>
      <c r="P10" s="45">
        <v>41983</v>
      </c>
    </row>
    <row r="11" spans="1:16" ht="32.25" customHeight="1">
      <c r="A11" s="225"/>
      <c r="B11" s="226"/>
      <c r="C11" s="200" t="s">
        <v>27</v>
      </c>
      <c r="D11" s="210"/>
      <c r="E11" s="43">
        <v>929500</v>
      </c>
      <c r="F11" s="44">
        <v>929500</v>
      </c>
      <c r="G11" s="45">
        <v>929500</v>
      </c>
      <c r="H11" s="6"/>
      <c r="I11" s="207"/>
      <c r="J11" s="191" t="s">
        <v>28</v>
      </c>
      <c r="K11" s="200" t="s">
        <v>29</v>
      </c>
      <c r="L11" s="199"/>
      <c r="M11" s="10"/>
      <c r="N11" s="43">
        <v>22087</v>
      </c>
      <c r="O11" s="44">
        <v>21632</v>
      </c>
      <c r="P11" s="45">
        <v>21626</v>
      </c>
    </row>
    <row r="12" spans="1:16" ht="32.25" customHeight="1" thickBot="1">
      <c r="A12" s="227"/>
      <c r="B12" s="228"/>
      <c r="C12" s="209" t="s">
        <v>30</v>
      </c>
      <c r="D12" s="204"/>
      <c r="E12" s="49">
        <v>187408</v>
      </c>
      <c r="F12" s="50">
        <v>187408</v>
      </c>
      <c r="G12" s="51">
        <v>187408</v>
      </c>
      <c r="H12" s="6"/>
      <c r="I12" s="207"/>
      <c r="J12" s="192"/>
      <c r="K12" s="191" t="s">
        <v>97</v>
      </c>
      <c r="L12" s="9" t="s">
        <v>32</v>
      </c>
      <c r="M12" s="10"/>
      <c r="N12" s="43"/>
      <c r="O12" s="44"/>
      <c r="P12" s="45"/>
    </row>
    <row r="13" spans="1:16" ht="32.25" customHeight="1" thickBot="1">
      <c r="A13" s="194" t="s">
        <v>33</v>
      </c>
      <c r="B13" s="195"/>
      <c r="C13" s="195"/>
      <c r="D13" s="196"/>
      <c r="E13" s="229" t="s">
        <v>34</v>
      </c>
      <c r="F13" s="230"/>
      <c r="G13" s="231"/>
      <c r="H13" s="6"/>
      <c r="I13" s="207"/>
      <c r="J13" s="192"/>
      <c r="K13" s="193"/>
      <c r="L13" s="9" t="s">
        <v>35</v>
      </c>
      <c r="M13" s="10"/>
      <c r="N13" s="43"/>
      <c r="O13" s="44"/>
      <c r="P13" s="45"/>
    </row>
    <row r="14" spans="1:16" ht="32.25" customHeight="1" thickBot="1">
      <c r="A14" s="194" t="s">
        <v>36</v>
      </c>
      <c r="B14" s="195"/>
      <c r="C14" s="195"/>
      <c r="D14" s="195"/>
      <c r="E14" s="52">
        <v>435</v>
      </c>
      <c r="F14" s="34">
        <v>435</v>
      </c>
      <c r="G14" s="35">
        <v>435</v>
      </c>
      <c r="H14" s="6"/>
      <c r="I14" s="207"/>
      <c r="J14" s="193"/>
      <c r="K14" s="114" t="s">
        <v>37</v>
      </c>
      <c r="L14" s="201"/>
      <c r="M14" s="13"/>
      <c r="N14" s="43">
        <v>34177</v>
      </c>
      <c r="O14" s="44">
        <v>27011</v>
      </c>
      <c r="P14" s="45">
        <v>19846</v>
      </c>
    </row>
    <row r="15" spans="1:16" ht="32.25" customHeight="1" thickBot="1">
      <c r="A15" s="232" t="s">
        <v>38</v>
      </c>
      <c r="B15" s="233"/>
      <c r="C15" s="234"/>
      <c r="D15" s="16" t="s">
        <v>39</v>
      </c>
      <c r="E15" s="17">
        <v>444</v>
      </c>
      <c r="F15" s="18">
        <v>444</v>
      </c>
      <c r="G15" s="19">
        <v>444</v>
      </c>
      <c r="H15" s="6"/>
      <c r="I15" s="208"/>
      <c r="J15" s="209" t="s">
        <v>40</v>
      </c>
      <c r="K15" s="203"/>
      <c r="L15" s="203"/>
      <c r="M15" s="20" t="s">
        <v>41</v>
      </c>
      <c r="N15" s="49">
        <v>0</v>
      </c>
      <c r="O15" s="50">
        <v>0</v>
      </c>
      <c r="P15" s="51">
        <v>0</v>
      </c>
    </row>
    <row r="16" spans="1:16" ht="32.25" customHeight="1" thickBot="1">
      <c r="A16" s="235"/>
      <c r="B16" s="236"/>
      <c r="C16" s="237"/>
      <c r="D16" s="21" t="s">
        <v>42</v>
      </c>
      <c r="E16" s="22">
        <v>413</v>
      </c>
      <c r="F16" s="23">
        <v>355</v>
      </c>
      <c r="G16" s="24">
        <v>320</v>
      </c>
      <c r="H16" s="6"/>
      <c r="I16" s="206" t="s">
        <v>43</v>
      </c>
      <c r="J16" s="215" t="s">
        <v>44</v>
      </c>
      <c r="K16" s="205"/>
      <c r="L16" s="205"/>
      <c r="M16" s="8" t="s">
        <v>45</v>
      </c>
      <c r="N16" s="40">
        <v>265568</v>
      </c>
      <c r="O16" s="41">
        <v>274388</v>
      </c>
      <c r="P16" s="42">
        <v>283206</v>
      </c>
    </row>
    <row r="17" spans="1:16" ht="32.25" customHeight="1">
      <c r="A17" s="232" t="s">
        <v>46</v>
      </c>
      <c r="B17" s="233"/>
      <c r="C17" s="234"/>
      <c r="D17" s="16" t="s">
        <v>39</v>
      </c>
      <c r="E17" s="17">
        <v>2.1</v>
      </c>
      <c r="F17" s="18">
        <v>2.1</v>
      </c>
      <c r="G17" s="19">
        <v>2.1</v>
      </c>
      <c r="H17" s="6"/>
      <c r="I17" s="207"/>
      <c r="J17" s="191" t="s">
        <v>47</v>
      </c>
      <c r="K17" s="200" t="s">
        <v>48</v>
      </c>
      <c r="L17" s="199"/>
      <c r="M17" s="10"/>
      <c r="N17" s="43"/>
      <c r="O17" s="44"/>
      <c r="P17" s="45"/>
    </row>
    <row r="18" spans="1:16" ht="32.25" customHeight="1" thickBot="1">
      <c r="A18" s="235"/>
      <c r="B18" s="236"/>
      <c r="C18" s="237"/>
      <c r="D18" s="21" t="s">
        <v>42</v>
      </c>
      <c r="E18" s="22">
        <v>3.7</v>
      </c>
      <c r="F18" s="23">
        <v>3.6</v>
      </c>
      <c r="G18" s="24">
        <v>3.4</v>
      </c>
      <c r="H18" s="6"/>
      <c r="I18" s="207"/>
      <c r="J18" s="193"/>
      <c r="K18" s="200" t="s">
        <v>23</v>
      </c>
      <c r="L18" s="199"/>
      <c r="M18" s="10"/>
      <c r="N18" s="43">
        <v>265568</v>
      </c>
      <c r="O18" s="44">
        <v>274388</v>
      </c>
      <c r="P18" s="45">
        <v>283206</v>
      </c>
    </row>
    <row r="19" spans="1:16" ht="32.25" customHeight="1" thickBot="1">
      <c r="A19" s="194" t="s">
        <v>49</v>
      </c>
      <c r="B19" s="205"/>
      <c r="C19" s="195"/>
      <c r="D19" s="196"/>
      <c r="E19" s="111" t="s">
        <v>98</v>
      </c>
      <c r="F19" s="112" t="s">
        <v>98</v>
      </c>
      <c r="G19" s="113" t="s">
        <v>98</v>
      </c>
      <c r="H19" s="6"/>
      <c r="I19" s="207"/>
      <c r="J19" s="200" t="s">
        <v>51</v>
      </c>
      <c r="K19" s="199"/>
      <c r="L19" s="199"/>
      <c r="M19" s="25" t="s">
        <v>52</v>
      </c>
      <c r="N19" s="43">
        <v>265568</v>
      </c>
      <c r="O19" s="44">
        <v>274388</v>
      </c>
      <c r="P19" s="45">
        <v>283206</v>
      </c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53">
        <v>200</v>
      </c>
      <c r="F20" s="18">
        <v>200</v>
      </c>
      <c r="G20" s="19">
        <v>200</v>
      </c>
      <c r="H20" s="6"/>
      <c r="I20" s="207"/>
      <c r="J20" s="191" t="s">
        <v>56</v>
      </c>
      <c r="K20" s="200" t="s">
        <v>0</v>
      </c>
      <c r="L20" s="199"/>
      <c r="M20" s="10"/>
      <c r="N20" s="43"/>
      <c r="O20" s="44"/>
      <c r="P20" s="45"/>
    </row>
    <row r="21" spans="1:16" ht="32.25" customHeight="1">
      <c r="A21" s="207"/>
      <c r="B21" s="192"/>
      <c r="C21" s="200" t="s">
        <v>57</v>
      </c>
      <c r="D21" s="210"/>
      <c r="E21" s="26">
        <v>200</v>
      </c>
      <c r="F21" s="27">
        <v>200</v>
      </c>
      <c r="G21" s="28">
        <v>200</v>
      </c>
      <c r="H21" s="6"/>
      <c r="I21" s="207"/>
      <c r="J21" s="193"/>
      <c r="K21" s="200" t="s">
        <v>58</v>
      </c>
      <c r="L21" s="199"/>
      <c r="M21" s="10" t="s">
        <v>59</v>
      </c>
      <c r="N21" s="43">
        <v>265568</v>
      </c>
      <c r="O21" s="44">
        <v>274388</v>
      </c>
      <c r="P21" s="45">
        <v>283206</v>
      </c>
    </row>
    <row r="22" spans="1:16" ht="32.25" customHeight="1" thickBot="1">
      <c r="A22" s="207"/>
      <c r="B22" s="193"/>
      <c r="C22" s="200" t="s">
        <v>60</v>
      </c>
      <c r="D22" s="210"/>
      <c r="E22" s="26"/>
      <c r="F22" s="27"/>
      <c r="G22" s="28"/>
      <c r="H22" s="6"/>
      <c r="I22" s="208"/>
      <c r="J22" s="209" t="s">
        <v>61</v>
      </c>
      <c r="K22" s="203"/>
      <c r="L22" s="203"/>
      <c r="M22" s="20" t="s">
        <v>62</v>
      </c>
      <c r="N22" s="49">
        <v>0</v>
      </c>
      <c r="O22" s="50">
        <v>0</v>
      </c>
      <c r="P22" s="51">
        <v>0</v>
      </c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54">
        <v>14000</v>
      </c>
      <c r="F23" s="44">
        <v>14000</v>
      </c>
      <c r="G23" s="45">
        <v>14000</v>
      </c>
      <c r="H23" s="6"/>
      <c r="I23" s="194" t="s">
        <v>65</v>
      </c>
      <c r="J23" s="195"/>
      <c r="K23" s="195"/>
      <c r="L23" s="195"/>
      <c r="M23" s="7" t="s">
        <v>66</v>
      </c>
      <c r="N23" s="55">
        <v>0</v>
      </c>
      <c r="O23" s="47">
        <v>0</v>
      </c>
      <c r="P23" s="48">
        <v>0</v>
      </c>
    </row>
    <row r="24" spans="1:16" ht="32.25" customHeight="1" thickBot="1">
      <c r="A24" s="207"/>
      <c r="B24" s="192"/>
      <c r="C24" s="200" t="s">
        <v>67</v>
      </c>
      <c r="D24" s="210"/>
      <c r="E24" s="54">
        <v>11000</v>
      </c>
      <c r="F24" s="44">
        <v>11000</v>
      </c>
      <c r="G24" s="45">
        <v>11000</v>
      </c>
      <c r="H24" s="6"/>
      <c r="I24" s="194" t="s">
        <v>68</v>
      </c>
      <c r="J24" s="195"/>
      <c r="K24" s="195"/>
      <c r="L24" s="195"/>
      <c r="M24" s="7" t="s">
        <v>69</v>
      </c>
      <c r="N24" s="55"/>
      <c r="O24" s="47"/>
      <c r="P24" s="48"/>
    </row>
    <row r="25" spans="1:16" ht="32.25" customHeight="1" thickBot="1">
      <c r="A25" s="208"/>
      <c r="B25" s="212"/>
      <c r="C25" s="209" t="s">
        <v>70</v>
      </c>
      <c r="D25" s="204"/>
      <c r="E25" s="29"/>
      <c r="F25" s="23"/>
      <c r="G25" s="24"/>
      <c r="H25" s="6"/>
      <c r="I25" s="194" t="s">
        <v>71</v>
      </c>
      <c r="J25" s="195"/>
      <c r="K25" s="195"/>
      <c r="L25" s="195"/>
      <c r="M25" s="7" t="s">
        <v>72</v>
      </c>
      <c r="N25" s="55"/>
      <c r="O25" s="47"/>
      <c r="P25" s="48"/>
    </row>
    <row r="26" spans="1:16" ht="32.25" customHeight="1" thickBot="1">
      <c r="A26" s="194" t="s">
        <v>73</v>
      </c>
      <c r="B26" s="195"/>
      <c r="C26" s="195"/>
      <c r="D26" s="196"/>
      <c r="E26" s="56">
        <v>38443</v>
      </c>
      <c r="F26" s="57">
        <v>38443</v>
      </c>
      <c r="G26" s="58">
        <v>38443</v>
      </c>
      <c r="H26" s="6"/>
      <c r="I26" s="194" t="s">
        <v>74</v>
      </c>
      <c r="J26" s="195"/>
      <c r="K26" s="195"/>
      <c r="L26" s="195"/>
      <c r="M26" s="7" t="s">
        <v>75</v>
      </c>
      <c r="N26" s="55"/>
      <c r="O26" s="47"/>
      <c r="P26" s="48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30"/>
      <c r="F27" s="31"/>
      <c r="G27" s="32"/>
      <c r="H27" s="6"/>
      <c r="I27" s="194" t="s">
        <v>78</v>
      </c>
      <c r="J27" s="195"/>
      <c r="K27" s="195"/>
      <c r="L27" s="195"/>
      <c r="M27" s="7" t="s">
        <v>79</v>
      </c>
      <c r="N27" s="55">
        <v>0</v>
      </c>
      <c r="O27" s="47">
        <v>0</v>
      </c>
      <c r="P27" s="48">
        <v>0</v>
      </c>
    </row>
    <row r="28" spans="1:16" ht="32.25" customHeight="1" thickBot="1">
      <c r="A28" s="207"/>
      <c r="B28" s="200" t="s">
        <v>80</v>
      </c>
      <c r="C28" s="199"/>
      <c r="D28" s="210"/>
      <c r="E28" s="26"/>
      <c r="F28" s="27"/>
      <c r="G28" s="28"/>
      <c r="H28" s="6"/>
      <c r="I28" s="194" t="s">
        <v>81</v>
      </c>
      <c r="J28" s="195"/>
      <c r="K28" s="195"/>
      <c r="L28" s="195"/>
      <c r="M28" s="7" t="s">
        <v>82</v>
      </c>
      <c r="N28" s="55"/>
      <c r="O28" s="47"/>
      <c r="P28" s="48"/>
    </row>
    <row r="29" spans="1:16" ht="32.25" customHeight="1" thickBot="1">
      <c r="A29" s="208"/>
      <c r="B29" s="209" t="s">
        <v>83</v>
      </c>
      <c r="C29" s="203"/>
      <c r="D29" s="204"/>
      <c r="E29" s="29"/>
      <c r="F29" s="23"/>
      <c r="G29" s="24"/>
      <c r="H29" s="6"/>
      <c r="I29" s="194" t="s">
        <v>84</v>
      </c>
      <c r="J29" s="195"/>
      <c r="K29" s="195"/>
      <c r="L29" s="195"/>
      <c r="M29" s="7" t="s">
        <v>85</v>
      </c>
      <c r="N29" s="55">
        <v>0</v>
      </c>
      <c r="O29" s="47">
        <v>0</v>
      </c>
      <c r="P29" s="48">
        <v>0</v>
      </c>
    </row>
    <row r="30" spans="1:16" ht="32.25" customHeight="1" thickBot="1">
      <c r="A30" s="194" t="s">
        <v>86</v>
      </c>
      <c r="B30" s="195"/>
      <c r="C30" s="195"/>
      <c r="D30" s="196"/>
      <c r="E30" s="55">
        <v>997438</v>
      </c>
      <c r="F30" s="47">
        <v>723050</v>
      </c>
      <c r="G30" s="48">
        <v>439845</v>
      </c>
      <c r="H30" s="6"/>
      <c r="I30" s="194" t="s">
        <v>87</v>
      </c>
      <c r="J30" s="195"/>
      <c r="K30" s="195"/>
      <c r="L30" s="195"/>
      <c r="M30" s="7"/>
      <c r="N30" s="59">
        <v>17.8</v>
      </c>
      <c r="O30" s="60">
        <v>17.2</v>
      </c>
      <c r="P30" s="61">
        <v>12.9</v>
      </c>
    </row>
    <row r="31" spans="8:16" ht="32.25" customHeight="1" thickBot="1">
      <c r="H31" s="6"/>
      <c r="I31" s="194" t="s">
        <v>88</v>
      </c>
      <c r="J31" s="195"/>
      <c r="K31" s="195"/>
      <c r="L31" s="195"/>
      <c r="M31" s="7"/>
      <c r="N31" s="55"/>
      <c r="O31" s="47"/>
      <c r="P31" s="48"/>
    </row>
    <row r="32" spans="8:16" ht="32.25" customHeight="1" thickBot="1">
      <c r="H32" s="6"/>
      <c r="I32" s="194" t="s">
        <v>89</v>
      </c>
      <c r="J32" s="195"/>
      <c r="K32" s="195"/>
      <c r="L32" s="195"/>
      <c r="M32" s="7"/>
      <c r="N32" s="55">
        <v>276184</v>
      </c>
      <c r="O32" s="47">
        <v>288437</v>
      </c>
      <c r="P32" s="48">
        <v>284416</v>
      </c>
    </row>
    <row r="33" spans="8:16" ht="32.25" customHeight="1" thickBot="1">
      <c r="H33" s="6"/>
      <c r="I33" s="219" t="s">
        <v>90</v>
      </c>
      <c r="J33" s="220"/>
      <c r="K33" s="221" t="s">
        <v>91</v>
      </c>
      <c r="L33" s="222"/>
      <c r="M33" s="7"/>
      <c r="N33" s="55"/>
      <c r="O33" s="47"/>
      <c r="P33" s="48"/>
    </row>
    <row r="34" spans="8:16" ht="32.25" customHeight="1">
      <c r="H34" s="6"/>
      <c r="I34" s="36"/>
      <c r="J34" s="36"/>
      <c r="K34" s="36"/>
      <c r="L34" s="36"/>
      <c r="M34" s="36"/>
      <c r="N34" s="36"/>
      <c r="O34" s="36"/>
      <c r="P34" s="36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75" zoomScaleNormal="75" workbookViewId="0" topLeftCell="A1">
      <selection activeCell="Q12" sqref="Q12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118</v>
      </c>
      <c r="O3" s="1" t="s">
        <v>2</v>
      </c>
    </row>
    <row r="4" spans="1:16" ht="32.25" customHeight="1" thickBot="1">
      <c r="A4" s="194" t="s">
        <v>3</v>
      </c>
      <c r="B4" s="195"/>
      <c r="C4" s="195"/>
      <c r="D4" s="196"/>
      <c r="E4" s="62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62" t="s">
        <v>4</v>
      </c>
      <c r="O4" s="4" t="s">
        <v>5</v>
      </c>
      <c r="P4" s="5" t="s">
        <v>6</v>
      </c>
    </row>
    <row r="5" spans="1:16" ht="32.25" customHeight="1">
      <c r="A5" s="198" t="s">
        <v>8</v>
      </c>
      <c r="B5" s="199"/>
      <c r="C5" s="199"/>
      <c r="D5" s="199"/>
      <c r="E5" s="184">
        <v>31393</v>
      </c>
      <c r="F5" s="185"/>
      <c r="G5" s="186"/>
      <c r="H5" s="6"/>
      <c r="I5" s="206" t="s">
        <v>9</v>
      </c>
      <c r="J5" s="197" t="s">
        <v>10</v>
      </c>
      <c r="K5" s="197"/>
      <c r="L5" s="197"/>
      <c r="M5" s="8" t="s">
        <v>11</v>
      </c>
      <c r="N5" s="127">
        <v>90960</v>
      </c>
      <c r="O5" s="128">
        <v>80356</v>
      </c>
      <c r="P5" s="129">
        <v>73795</v>
      </c>
    </row>
    <row r="6" spans="1:16" ht="32.25" customHeight="1" thickBot="1">
      <c r="A6" s="202" t="s">
        <v>12</v>
      </c>
      <c r="B6" s="203"/>
      <c r="C6" s="203"/>
      <c r="D6" s="204"/>
      <c r="E6" s="291" t="s">
        <v>119</v>
      </c>
      <c r="F6" s="256"/>
      <c r="G6" s="257"/>
      <c r="H6" s="6"/>
      <c r="I6" s="207"/>
      <c r="J6" s="191" t="s">
        <v>93</v>
      </c>
      <c r="K6" s="200" t="s">
        <v>15</v>
      </c>
      <c r="L6" s="199"/>
      <c r="M6" s="10"/>
      <c r="N6" s="130">
        <v>90960</v>
      </c>
      <c r="O6" s="131">
        <v>80356</v>
      </c>
      <c r="P6" s="132">
        <v>73795</v>
      </c>
    </row>
    <row r="7" spans="1:16" ht="32.25" customHeight="1" thickBot="1">
      <c r="A7" s="194" t="s">
        <v>16</v>
      </c>
      <c r="B7" s="195"/>
      <c r="C7" s="195"/>
      <c r="D7" s="195"/>
      <c r="E7" s="46">
        <v>7226</v>
      </c>
      <c r="F7" s="47">
        <v>7226</v>
      </c>
      <c r="G7" s="48">
        <v>7226</v>
      </c>
      <c r="H7" s="6"/>
      <c r="I7" s="207"/>
      <c r="J7" s="192"/>
      <c r="K7" s="191" t="s">
        <v>17</v>
      </c>
      <c r="L7" s="9" t="s">
        <v>18</v>
      </c>
      <c r="M7" s="10"/>
      <c r="N7" s="130">
        <v>90960</v>
      </c>
      <c r="O7" s="131">
        <v>80356</v>
      </c>
      <c r="P7" s="132">
        <v>73795</v>
      </c>
    </row>
    <row r="8" spans="1:16" ht="32.25" customHeight="1" thickBot="1">
      <c r="A8" s="194" t="s">
        <v>19</v>
      </c>
      <c r="B8" s="195"/>
      <c r="C8" s="195"/>
      <c r="D8" s="196"/>
      <c r="E8" s="46">
        <v>2314295</v>
      </c>
      <c r="F8" s="47">
        <v>2314295</v>
      </c>
      <c r="G8" s="48">
        <v>2314295</v>
      </c>
      <c r="H8" s="6"/>
      <c r="I8" s="207"/>
      <c r="J8" s="192"/>
      <c r="K8" s="193"/>
      <c r="L8" s="9" t="s">
        <v>20</v>
      </c>
      <c r="M8" s="10"/>
      <c r="N8" s="130"/>
      <c r="O8" s="131"/>
      <c r="P8" s="132"/>
    </row>
    <row r="9" spans="1:16" ht="32.25" customHeight="1">
      <c r="A9" s="223" t="s">
        <v>21</v>
      </c>
      <c r="B9" s="224"/>
      <c r="C9" s="213" t="s">
        <v>22</v>
      </c>
      <c r="D9" s="214"/>
      <c r="E9" s="63">
        <v>345000</v>
      </c>
      <c r="F9" s="64">
        <v>345000</v>
      </c>
      <c r="G9" s="65">
        <v>345000</v>
      </c>
      <c r="H9" s="6"/>
      <c r="I9" s="207"/>
      <c r="J9" s="193"/>
      <c r="K9" s="114" t="s">
        <v>23</v>
      </c>
      <c r="L9" s="201"/>
      <c r="M9" s="13"/>
      <c r="N9" s="130"/>
      <c r="O9" s="131"/>
      <c r="P9" s="132"/>
    </row>
    <row r="10" spans="1:16" ht="32.25" customHeight="1">
      <c r="A10" s="225"/>
      <c r="B10" s="226"/>
      <c r="C10" s="200" t="s">
        <v>24</v>
      </c>
      <c r="D10" s="210"/>
      <c r="E10" s="43">
        <v>1667500</v>
      </c>
      <c r="F10" s="44">
        <v>1667500</v>
      </c>
      <c r="G10" s="45">
        <v>1667500</v>
      </c>
      <c r="H10" s="6"/>
      <c r="I10" s="207"/>
      <c r="J10" s="199" t="s">
        <v>25</v>
      </c>
      <c r="K10" s="199"/>
      <c r="L10" s="199"/>
      <c r="M10" s="10" t="s">
        <v>120</v>
      </c>
      <c r="N10" s="130">
        <v>45243</v>
      </c>
      <c r="O10" s="131">
        <v>50764</v>
      </c>
      <c r="P10" s="132">
        <v>44285</v>
      </c>
    </row>
    <row r="11" spans="1:16" ht="32.25" customHeight="1">
      <c r="A11" s="225"/>
      <c r="B11" s="226"/>
      <c r="C11" s="200" t="s">
        <v>27</v>
      </c>
      <c r="D11" s="210"/>
      <c r="E11" s="43">
        <v>287500</v>
      </c>
      <c r="F11" s="44">
        <v>287500</v>
      </c>
      <c r="G11" s="45">
        <v>287500</v>
      </c>
      <c r="H11" s="6"/>
      <c r="I11" s="207"/>
      <c r="J11" s="191" t="s">
        <v>28</v>
      </c>
      <c r="K11" s="200" t="s">
        <v>29</v>
      </c>
      <c r="L11" s="199"/>
      <c r="M11" s="10"/>
      <c r="N11" s="130">
        <v>45243</v>
      </c>
      <c r="O11" s="131">
        <v>50764</v>
      </c>
      <c r="P11" s="132">
        <v>44285</v>
      </c>
    </row>
    <row r="12" spans="1:16" ht="32.25" customHeight="1" thickBot="1">
      <c r="A12" s="227"/>
      <c r="B12" s="228"/>
      <c r="C12" s="209" t="s">
        <v>30</v>
      </c>
      <c r="D12" s="204"/>
      <c r="E12" s="66">
        <v>14295</v>
      </c>
      <c r="F12" s="67">
        <v>14295</v>
      </c>
      <c r="G12" s="68">
        <v>14295</v>
      </c>
      <c r="H12" s="6"/>
      <c r="I12" s="207"/>
      <c r="J12" s="192"/>
      <c r="K12" s="191" t="s">
        <v>121</v>
      </c>
      <c r="L12" s="9" t="s">
        <v>32</v>
      </c>
      <c r="M12" s="10"/>
      <c r="N12" s="130"/>
      <c r="O12" s="131"/>
      <c r="P12" s="132"/>
    </row>
    <row r="13" spans="1:16" ht="32.25" customHeight="1" thickBot="1">
      <c r="A13" s="194" t="s">
        <v>33</v>
      </c>
      <c r="B13" s="195"/>
      <c r="C13" s="195"/>
      <c r="D13" s="196"/>
      <c r="E13" s="229" t="s">
        <v>34</v>
      </c>
      <c r="F13" s="230"/>
      <c r="G13" s="231"/>
      <c r="H13" s="6"/>
      <c r="I13" s="207"/>
      <c r="J13" s="192"/>
      <c r="K13" s="193"/>
      <c r="L13" s="9" t="s">
        <v>35</v>
      </c>
      <c r="M13" s="10"/>
      <c r="N13" s="130"/>
      <c r="O13" s="131"/>
      <c r="P13" s="132"/>
    </row>
    <row r="14" spans="1:16" ht="32.25" customHeight="1" thickBot="1">
      <c r="A14" s="194" t="s">
        <v>36</v>
      </c>
      <c r="B14" s="195"/>
      <c r="C14" s="195"/>
      <c r="D14" s="195"/>
      <c r="E14" s="52">
        <v>138</v>
      </c>
      <c r="F14" s="34">
        <v>138</v>
      </c>
      <c r="G14" s="35">
        <v>138</v>
      </c>
      <c r="H14" s="6"/>
      <c r="I14" s="207"/>
      <c r="J14" s="193"/>
      <c r="K14" s="114" t="s">
        <v>37</v>
      </c>
      <c r="L14" s="201"/>
      <c r="M14" s="13"/>
      <c r="N14" s="130"/>
      <c r="O14" s="131"/>
      <c r="P14" s="132"/>
    </row>
    <row r="15" spans="1:16" ht="32.25" customHeight="1" thickBot="1">
      <c r="A15" s="232" t="s">
        <v>38</v>
      </c>
      <c r="B15" s="233"/>
      <c r="C15" s="234"/>
      <c r="D15" s="16" t="s">
        <v>39</v>
      </c>
      <c r="E15" s="17">
        <v>829</v>
      </c>
      <c r="F15" s="18">
        <v>829</v>
      </c>
      <c r="G15" s="19">
        <v>829</v>
      </c>
      <c r="H15" s="6"/>
      <c r="I15" s="208"/>
      <c r="J15" s="209" t="s">
        <v>40</v>
      </c>
      <c r="K15" s="203"/>
      <c r="L15" s="203"/>
      <c r="M15" s="20" t="s">
        <v>41</v>
      </c>
      <c r="N15" s="292">
        <f>N5-N10</f>
        <v>45717</v>
      </c>
      <c r="O15" s="293">
        <f>O5-O10</f>
        <v>29592</v>
      </c>
      <c r="P15" s="294">
        <f>P5-P10</f>
        <v>29510</v>
      </c>
    </row>
    <row r="16" spans="1:16" ht="32.25" customHeight="1" thickBot="1">
      <c r="A16" s="235"/>
      <c r="B16" s="236"/>
      <c r="C16" s="237"/>
      <c r="D16" s="21" t="s">
        <v>42</v>
      </c>
      <c r="E16" s="22">
        <v>852</v>
      </c>
      <c r="F16" s="23">
        <v>741</v>
      </c>
      <c r="G16" s="24">
        <v>686</v>
      </c>
      <c r="H16" s="6"/>
      <c r="I16" s="206" t="s">
        <v>43</v>
      </c>
      <c r="J16" s="215" t="s">
        <v>44</v>
      </c>
      <c r="K16" s="205"/>
      <c r="L16" s="205"/>
      <c r="M16" s="8" t="s">
        <v>45</v>
      </c>
      <c r="N16" s="127"/>
      <c r="O16" s="128"/>
      <c r="P16" s="129"/>
    </row>
    <row r="17" spans="1:16" ht="32.25" customHeight="1">
      <c r="A17" s="232" t="s">
        <v>46</v>
      </c>
      <c r="B17" s="233"/>
      <c r="C17" s="234"/>
      <c r="D17" s="16" t="s">
        <v>39</v>
      </c>
      <c r="E17" s="73">
        <v>6.01</v>
      </c>
      <c r="F17" s="31">
        <v>6.01</v>
      </c>
      <c r="G17" s="32">
        <v>6.01</v>
      </c>
      <c r="H17" s="6"/>
      <c r="I17" s="207"/>
      <c r="J17" s="191" t="s">
        <v>47</v>
      </c>
      <c r="K17" s="200" t="s">
        <v>48</v>
      </c>
      <c r="L17" s="199"/>
      <c r="M17" s="10"/>
      <c r="N17" s="130"/>
      <c r="O17" s="131"/>
      <c r="P17" s="132"/>
    </row>
    <row r="18" spans="1:16" ht="32.25" customHeight="1" thickBot="1">
      <c r="A18" s="235"/>
      <c r="B18" s="236"/>
      <c r="C18" s="237"/>
      <c r="D18" s="21" t="s">
        <v>42</v>
      </c>
      <c r="E18" s="22">
        <v>6.18</v>
      </c>
      <c r="F18" s="23">
        <v>5.37</v>
      </c>
      <c r="G18" s="24">
        <v>4.97</v>
      </c>
      <c r="H18" s="6"/>
      <c r="I18" s="207"/>
      <c r="J18" s="193"/>
      <c r="K18" s="200" t="s">
        <v>23</v>
      </c>
      <c r="L18" s="199"/>
      <c r="M18" s="10"/>
      <c r="N18" s="130"/>
      <c r="O18" s="131"/>
      <c r="P18" s="295"/>
    </row>
    <row r="19" spans="1:16" ht="32.25" customHeight="1" thickBot="1">
      <c r="A19" s="194" t="s">
        <v>49</v>
      </c>
      <c r="B19" s="205"/>
      <c r="C19" s="195"/>
      <c r="D19" s="196"/>
      <c r="E19" s="69" t="s">
        <v>99</v>
      </c>
      <c r="F19" s="70" t="s">
        <v>99</v>
      </c>
      <c r="G19" s="71" t="s">
        <v>99</v>
      </c>
      <c r="H19" s="6"/>
      <c r="I19" s="207"/>
      <c r="J19" s="200" t="s">
        <v>51</v>
      </c>
      <c r="K19" s="199"/>
      <c r="L19" s="199"/>
      <c r="M19" s="25" t="s">
        <v>52</v>
      </c>
      <c r="N19" s="130">
        <v>35000</v>
      </c>
      <c r="O19" s="131">
        <v>35000</v>
      </c>
      <c r="P19" s="132">
        <v>35000</v>
      </c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17">
        <v>310</v>
      </c>
      <c r="F20" s="18">
        <v>310</v>
      </c>
      <c r="G20" s="19">
        <v>310</v>
      </c>
      <c r="H20" s="6"/>
      <c r="I20" s="207"/>
      <c r="J20" s="191" t="s">
        <v>56</v>
      </c>
      <c r="K20" s="200" t="s">
        <v>0</v>
      </c>
      <c r="L20" s="199"/>
      <c r="M20" s="10"/>
      <c r="N20" s="130"/>
      <c r="O20" s="131"/>
      <c r="P20" s="132"/>
    </row>
    <row r="21" spans="1:16" ht="32.25" customHeight="1">
      <c r="A21" s="207"/>
      <c r="B21" s="192"/>
      <c r="C21" s="200" t="s">
        <v>57</v>
      </c>
      <c r="D21" s="210"/>
      <c r="E21" s="37">
        <v>310</v>
      </c>
      <c r="F21" s="27">
        <v>310</v>
      </c>
      <c r="G21" s="28">
        <v>310</v>
      </c>
      <c r="H21" s="6"/>
      <c r="I21" s="207"/>
      <c r="J21" s="193"/>
      <c r="K21" s="200" t="s">
        <v>58</v>
      </c>
      <c r="L21" s="199"/>
      <c r="M21" s="10" t="s">
        <v>59</v>
      </c>
      <c r="N21" s="130"/>
      <c r="O21" s="131"/>
      <c r="P21" s="132"/>
    </row>
    <row r="22" spans="1:16" ht="32.25" customHeight="1" thickBot="1">
      <c r="A22" s="207"/>
      <c r="B22" s="193"/>
      <c r="C22" s="200" t="s">
        <v>60</v>
      </c>
      <c r="D22" s="210"/>
      <c r="E22" s="37"/>
      <c r="F22" s="27"/>
      <c r="G22" s="28"/>
      <c r="H22" s="6"/>
      <c r="I22" s="208"/>
      <c r="J22" s="209" t="s">
        <v>61</v>
      </c>
      <c r="K22" s="203"/>
      <c r="L22" s="203"/>
      <c r="M22" s="20" t="s">
        <v>62</v>
      </c>
      <c r="N22" s="292">
        <f>N16-N19</f>
        <v>-35000</v>
      </c>
      <c r="O22" s="293">
        <f>O16-O19</f>
        <v>-35000</v>
      </c>
      <c r="P22" s="294">
        <f>P16-P19</f>
        <v>-35000</v>
      </c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37"/>
      <c r="F23" s="27"/>
      <c r="G23" s="28"/>
      <c r="H23" s="6"/>
      <c r="I23" s="194" t="s">
        <v>65</v>
      </c>
      <c r="J23" s="195"/>
      <c r="K23" s="195"/>
      <c r="L23" s="195"/>
      <c r="M23" s="7" t="s">
        <v>66</v>
      </c>
      <c r="N23" s="296">
        <f>N15+N22</f>
        <v>10717</v>
      </c>
      <c r="O23" s="146">
        <f>O15+O22</f>
        <v>-5408</v>
      </c>
      <c r="P23" s="147">
        <f>P15+P22</f>
        <v>-5490</v>
      </c>
    </row>
    <row r="24" spans="1:16" ht="32.25" customHeight="1" thickBot="1">
      <c r="A24" s="207"/>
      <c r="B24" s="192"/>
      <c r="C24" s="200" t="s">
        <v>67</v>
      </c>
      <c r="D24" s="210"/>
      <c r="E24" s="37"/>
      <c r="F24" s="27"/>
      <c r="G24" s="28"/>
      <c r="H24" s="6"/>
      <c r="I24" s="194" t="s">
        <v>68</v>
      </c>
      <c r="J24" s="195"/>
      <c r="K24" s="195"/>
      <c r="L24" s="195"/>
      <c r="M24" s="7" t="s">
        <v>69</v>
      </c>
      <c r="N24" s="296"/>
      <c r="O24" s="146"/>
      <c r="P24" s="147"/>
    </row>
    <row r="25" spans="1:16" ht="32.25" customHeight="1" thickBot="1">
      <c r="A25" s="208"/>
      <c r="B25" s="212"/>
      <c r="C25" s="209" t="s">
        <v>70</v>
      </c>
      <c r="D25" s="204"/>
      <c r="E25" s="49">
        <v>18540</v>
      </c>
      <c r="F25" s="50">
        <v>18540</v>
      </c>
      <c r="G25" s="51">
        <v>18540</v>
      </c>
      <c r="H25" s="6"/>
      <c r="I25" s="194" t="s">
        <v>71</v>
      </c>
      <c r="J25" s="195"/>
      <c r="K25" s="195"/>
      <c r="L25" s="195"/>
      <c r="M25" s="7" t="s">
        <v>72</v>
      </c>
      <c r="N25" s="296">
        <v>21124</v>
      </c>
      <c r="O25" s="146">
        <v>31842</v>
      </c>
      <c r="P25" s="147">
        <v>26435</v>
      </c>
    </row>
    <row r="26" spans="1:16" ht="32.25" customHeight="1" thickBot="1">
      <c r="A26" s="194" t="s">
        <v>73</v>
      </c>
      <c r="B26" s="195"/>
      <c r="C26" s="195"/>
      <c r="D26" s="196"/>
      <c r="E26" s="72">
        <v>33695</v>
      </c>
      <c r="F26" s="56">
        <v>33695</v>
      </c>
      <c r="G26" s="58">
        <v>33695</v>
      </c>
      <c r="H26" s="6"/>
      <c r="I26" s="194" t="s">
        <v>74</v>
      </c>
      <c r="J26" s="195"/>
      <c r="K26" s="195"/>
      <c r="L26" s="195"/>
      <c r="M26" s="7" t="s">
        <v>75</v>
      </c>
      <c r="N26" s="296"/>
      <c r="O26" s="146"/>
      <c r="P26" s="147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73"/>
      <c r="F27" s="31"/>
      <c r="G27" s="32"/>
      <c r="H27" s="6"/>
      <c r="I27" s="194" t="s">
        <v>78</v>
      </c>
      <c r="J27" s="195"/>
      <c r="K27" s="195"/>
      <c r="L27" s="195"/>
      <c r="M27" s="7" t="s">
        <v>79</v>
      </c>
      <c r="N27" s="296">
        <f>N23-N24+N25-N26</f>
        <v>31841</v>
      </c>
      <c r="O27" s="146">
        <f>O23-O24+O25-O26</f>
        <v>26434</v>
      </c>
      <c r="P27" s="147">
        <f>P23-P24+P25-P26</f>
        <v>20945</v>
      </c>
    </row>
    <row r="28" spans="1:19" ht="32.25" customHeight="1" thickBot="1">
      <c r="A28" s="207"/>
      <c r="B28" s="200" t="s">
        <v>80</v>
      </c>
      <c r="C28" s="199"/>
      <c r="D28" s="210"/>
      <c r="E28" s="37"/>
      <c r="F28" s="27"/>
      <c r="G28" s="28"/>
      <c r="H28" s="6"/>
      <c r="I28" s="194" t="s">
        <v>81</v>
      </c>
      <c r="J28" s="195"/>
      <c r="K28" s="195"/>
      <c r="L28" s="195"/>
      <c r="M28" s="7" t="s">
        <v>82</v>
      </c>
      <c r="N28" s="296"/>
      <c r="O28" s="146"/>
      <c r="P28" s="147"/>
      <c r="Q28" s="6"/>
      <c r="R28" s="6"/>
      <c r="S28" s="6"/>
    </row>
    <row r="29" spans="1:19" ht="32.25" customHeight="1" thickBot="1">
      <c r="A29" s="208"/>
      <c r="B29" s="209" t="s">
        <v>83</v>
      </c>
      <c r="C29" s="203"/>
      <c r="D29" s="204"/>
      <c r="E29" s="22"/>
      <c r="F29" s="23"/>
      <c r="G29" s="24"/>
      <c r="H29" s="6"/>
      <c r="I29" s="194" t="s">
        <v>84</v>
      </c>
      <c r="J29" s="195"/>
      <c r="K29" s="195"/>
      <c r="L29" s="195"/>
      <c r="M29" s="7" t="s">
        <v>85</v>
      </c>
      <c r="N29" s="296">
        <f>N27-N28</f>
        <v>31841</v>
      </c>
      <c r="O29" s="146">
        <f>O27-O28</f>
        <v>26434</v>
      </c>
      <c r="P29" s="147">
        <f>P27-P28</f>
        <v>20945</v>
      </c>
      <c r="Q29" s="74"/>
      <c r="R29" s="74"/>
      <c r="S29" s="6"/>
    </row>
    <row r="30" spans="1:19" ht="32.25" customHeight="1" thickBot="1">
      <c r="A30" s="194" t="s">
        <v>86</v>
      </c>
      <c r="B30" s="195"/>
      <c r="C30" s="195"/>
      <c r="D30" s="196"/>
      <c r="E30" s="52"/>
      <c r="F30" s="34"/>
      <c r="G30" s="35"/>
      <c r="H30" s="6"/>
      <c r="I30" s="194" t="s">
        <v>87</v>
      </c>
      <c r="J30" s="195"/>
      <c r="K30" s="195"/>
      <c r="L30" s="195"/>
      <c r="M30" s="7"/>
      <c r="N30" s="52">
        <f>ROUND(N5/N10*100,2)</f>
        <v>201.05</v>
      </c>
      <c r="O30" s="34">
        <f>ROUND(O5/O10*100,2)</f>
        <v>158.29</v>
      </c>
      <c r="P30" s="35">
        <f>ROUND(P5/P10*100,2)</f>
        <v>166.64</v>
      </c>
      <c r="Q30" s="75"/>
      <c r="R30" s="75"/>
      <c r="S30" s="6"/>
    </row>
    <row r="31" spans="8:19" ht="32.25" customHeight="1" thickBot="1">
      <c r="H31" s="6"/>
      <c r="I31" s="194" t="s">
        <v>88</v>
      </c>
      <c r="J31" s="195"/>
      <c r="K31" s="195"/>
      <c r="L31" s="195"/>
      <c r="M31" s="7"/>
      <c r="N31" s="52"/>
      <c r="O31" s="34"/>
      <c r="P31" s="48"/>
      <c r="Q31" s="75"/>
      <c r="R31" s="75"/>
      <c r="S31" s="6"/>
    </row>
    <row r="32" spans="8:16" ht="32.25" customHeight="1" thickBot="1">
      <c r="H32" s="6"/>
      <c r="I32" s="194" t="s">
        <v>89</v>
      </c>
      <c r="J32" s="195"/>
      <c r="K32" s="195"/>
      <c r="L32" s="195"/>
      <c r="M32" s="7"/>
      <c r="N32" s="52"/>
      <c r="O32" s="34"/>
      <c r="P32" s="76"/>
    </row>
    <row r="33" spans="8:16" ht="32.25" customHeight="1" thickBot="1">
      <c r="H33" s="6"/>
      <c r="I33" s="219" t="s">
        <v>90</v>
      </c>
      <c r="J33" s="220"/>
      <c r="K33" s="221" t="s">
        <v>91</v>
      </c>
      <c r="L33" s="222"/>
      <c r="M33" s="7"/>
      <c r="N33" s="52"/>
      <c r="O33" s="34"/>
      <c r="P33" s="77"/>
    </row>
    <row r="34" spans="8:16" ht="32.25" customHeight="1">
      <c r="H34" s="6"/>
      <c r="I34" s="36"/>
      <c r="J34" s="36"/>
      <c r="K34" s="36"/>
      <c r="L34" s="36"/>
      <c r="M34" s="36"/>
      <c r="N34" s="36"/>
      <c r="O34" s="36"/>
      <c r="P34" s="36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mergeCells count="69">
    <mergeCell ref="A13:D13"/>
    <mergeCell ref="A15:C16"/>
    <mergeCell ref="E13:G13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2" top="0.5905511811023623" bottom="0.3937007874015748" header="0.11811023622047245" footer="0.11811023622047245"/>
  <pageSetup horizontalDpi="98" verticalDpi="98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E20" sqref="E20:G21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116</v>
      </c>
      <c r="O3" s="1" t="s">
        <v>2</v>
      </c>
    </row>
    <row r="4" spans="1:16" ht="32.25" customHeight="1" thickBot="1">
      <c r="A4" s="194" t="s">
        <v>3</v>
      </c>
      <c r="B4" s="195"/>
      <c r="C4" s="195"/>
      <c r="D4" s="196"/>
      <c r="E4" s="4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4" t="s">
        <v>4</v>
      </c>
      <c r="O4" s="4" t="s">
        <v>5</v>
      </c>
      <c r="P4" s="5" t="s">
        <v>6</v>
      </c>
    </row>
    <row r="5" spans="1:16" ht="32.25" customHeight="1">
      <c r="A5" s="198" t="s">
        <v>8</v>
      </c>
      <c r="B5" s="199"/>
      <c r="C5" s="199"/>
      <c r="D5" s="199"/>
      <c r="E5" s="281">
        <v>33725</v>
      </c>
      <c r="F5" s="282"/>
      <c r="G5" s="283"/>
      <c r="H5" s="78"/>
      <c r="I5" s="270" t="s">
        <v>9</v>
      </c>
      <c r="J5" s="287" t="s">
        <v>10</v>
      </c>
      <c r="K5" s="287"/>
      <c r="L5" s="287"/>
      <c r="M5" s="79" t="s">
        <v>11</v>
      </c>
      <c r="N5" s="127">
        <v>80047</v>
      </c>
      <c r="O5" s="128">
        <v>71886</v>
      </c>
      <c r="P5" s="129">
        <v>62425</v>
      </c>
    </row>
    <row r="6" spans="1:16" ht="32.25" customHeight="1" thickBot="1">
      <c r="A6" s="202" t="s">
        <v>12</v>
      </c>
      <c r="B6" s="203"/>
      <c r="C6" s="203"/>
      <c r="D6" s="204"/>
      <c r="E6" s="284" t="s">
        <v>100</v>
      </c>
      <c r="F6" s="285"/>
      <c r="G6" s="286"/>
      <c r="H6" s="78"/>
      <c r="I6" s="271"/>
      <c r="J6" s="267" t="s">
        <v>14</v>
      </c>
      <c r="K6" s="275" t="s">
        <v>15</v>
      </c>
      <c r="L6" s="276"/>
      <c r="M6" s="81"/>
      <c r="N6" s="130">
        <v>53758</v>
      </c>
      <c r="O6" s="131">
        <v>47977</v>
      </c>
      <c r="P6" s="132">
        <v>47967</v>
      </c>
    </row>
    <row r="7" spans="1:16" ht="32.25" customHeight="1" thickBot="1">
      <c r="A7" s="194" t="s">
        <v>16</v>
      </c>
      <c r="B7" s="195"/>
      <c r="C7" s="195"/>
      <c r="D7" s="195"/>
      <c r="E7" s="46">
        <v>3354</v>
      </c>
      <c r="F7" s="47">
        <v>3354</v>
      </c>
      <c r="G7" s="48">
        <v>3354</v>
      </c>
      <c r="H7" s="78" t="s">
        <v>101</v>
      </c>
      <c r="I7" s="271"/>
      <c r="J7" s="268"/>
      <c r="K7" s="267" t="s">
        <v>17</v>
      </c>
      <c r="L7" s="80" t="s">
        <v>18</v>
      </c>
      <c r="M7" s="81"/>
      <c r="N7" s="130">
        <v>53758</v>
      </c>
      <c r="O7" s="131">
        <v>47977</v>
      </c>
      <c r="P7" s="132">
        <v>47967</v>
      </c>
    </row>
    <row r="8" spans="1:16" ht="32.25" customHeight="1" thickBot="1">
      <c r="A8" s="194" t="s">
        <v>19</v>
      </c>
      <c r="B8" s="195"/>
      <c r="C8" s="195"/>
      <c r="D8" s="196"/>
      <c r="E8" s="46">
        <v>1141789</v>
      </c>
      <c r="F8" s="47">
        <v>1141789</v>
      </c>
      <c r="G8" s="48">
        <v>1141789</v>
      </c>
      <c r="H8" s="78"/>
      <c r="I8" s="271"/>
      <c r="J8" s="268"/>
      <c r="K8" s="269"/>
      <c r="L8" s="80" t="s">
        <v>20</v>
      </c>
      <c r="M8" s="81"/>
      <c r="N8" s="130"/>
      <c r="O8" s="131"/>
      <c r="P8" s="132"/>
    </row>
    <row r="9" spans="1:16" ht="32.25" customHeight="1">
      <c r="A9" s="223" t="s">
        <v>21</v>
      </c>
      <c r="B9" s="224"/>
      <c r="C9" s="213" t="s">
        <v>22</v>
      </c>
      <c r="D9" s="214"/>
      <c r="E9" s="40">
        <v>150900</v>
      </c>
      <c r="F9" s="41">
        <v>150900</v>
      </c>
      <c r="G9" s="42">
        <v>150900</v>
      </c>
      <c r="H9" s="78"/>
      <c r="I9" s="271"/>
      <c r="J9" s="269"/>
      <c r="K9" s="279" t="s">
        <v>23</v>
      </c>
      <c r="L9" s="280"/>
      <c r="M9" s="82"/>
      <c r="N9" s="130">
        <v>25557</v>
      </c>
      <c r="O9" s="131">
        <v>22217</v>
      </c>
      <c r="P9" s="132">
        <v>13799</v>
      </c>
    </row>
    <row r="10" spans="1:16" ht="32.25" customHeight="1">
      <c r="A10" s="225"/>
      <c r="B10" s="226"/>
      <c r="C10" s="200" t="s">
        <v>24</v>
      </c>
      <c r="D10" s="210"/>
      <c r="E10" s="43"/>
      <c r="F10" s="44"/>
      <c r="G10" s="45"/>
      <c r="H10" s="78"/>
      <c r="I10" s="271"/>
      <c r="J10" s="276" t="s">
        <v>25</v>
      </c>
      <c r="K10" s="276"/>
      <c r="L10" s="276"/>
      <c r="M10" s="81" t="s">
        <v>102</v>
      </c>
      <c r="N10" s="130">
        <v>73382</v>
      </c>
      <c r="O10" s="131">
        <v>72136</v>
      </c>
      <c r="P10" s="132">
        <v>69727</v>
      </c>
    </row>
    <row r="11" spans="1:16" ht="32.25" customHeight="1">
      <c r="A11" s="225"/>
      <c r="B11" s="226"/>
      <c r="C11" s="200" t="s">
        <v>27</v>
      </c>
      <c r="D11" s="210"/>
      <c r="E11" s="43">
        <v>132200</v>
      </c>
      <c r="F11" s="44">
        <v>132200</v>
      </c>
      <c r="G11" s="45">
        <v>132200</v>
      </c>
      <c r="H11" s="78"/>
      <c r="I11" s="271"/>
      <c r="J11" s="267" t="s">
        <v>28</v>
      </c>
      <c r="K11" s="275" t="s">
        <v>29</v>
      </c>
      <c r="L11" s="276"/>
      <c r="M11" s="81"/>
      <c r="N11" s="130">
        <v>46909</v>
      </c>
      <c r="O11" s="131">
        <v>48187</v>
      </c>
      <c r="P11" s="132">
        <v>48407</v>
      </c>
    </row>
    <row r="12" spans="1:16" ht="32.25" customHeight="1" thickBot="1">
      <c r="A12" s="227"/>
      <c r="B12" s="228"/>
      <c r="C12" s="209" t="s">
        <v>30</v>
      </c>
      <c r="D12" s="204"/>
      <c r="E12" s="49">
        <v>858689</v>
      </c>
      <c r="F12" s="50">
        <v>858689</v>
      </c>
      <c r="G12" s="51">
        <v>858689</v>
      </c>
      <c r="H12" s="78"/>
      <c r="I12" s="271"/>
      <c r="J12" s="268"/>
      <c r="K12" s="267" t="s">
        <v>103</v>
      </c>
      <c r="L12" s="80" t="s">
        <v>32</v>
      </c>
      <c r="M12" s="81"/>
      <c r="N12" s="130"/>
      <c r="O12" s="131"/>
      <c r="P12" s="132"/>
    </row>
    <row r="13" spans="1:16" ht="32.25" customHeight="1" thickBot="1">
      <c r="A13" s="194" t="s">
        <v>33</v>
      </c>
      <c r="B13" s="195"/>
      <c r="C13" s="195"/>
      <c r="D13" s="196"/>
      <c r="E13" s="258" t="s">
        <v>34</v>
      </c>
      <c r="F13" s="259"/>
      <c r="G13" s="260"/>
      <c r="H13" s="78"/>
      <c r="I13" s="271"/>
      <c r="J13" s="268"/>
      <c r="K13" s="269"/>
      <c r="L13" s="80" t="s">
        <v>35</v>
      </c>
      <c r="M13" s="81"/>
      <c r="N13" s="130"/>
      <c r="O13" s="131"/>
      <c r="P13" s="132"/>
    </row>
    <row r="14" spans="1:16" ht="32.25" customHeight="1" thickBot="1">
      <c r="A14" s="194" t="s">
        <v>36</v>
      </c>
      <c r="B14" s="195"/>
      <c r="C14" s="195"/>
      <c r="D14" s="195"/>
      <c r="E14" s="46">
        <v>257</v>
      </c>
      <c r="F14" s="47">
        <v>257</v>
      </c>
      <c r="G14" s="48">
        <v>257</v>
      </c>
      <c r="H14" s="78"/>
      <c r="I14" s="271"/>
      <c r="J14" s="269"/>
      <c r="K14" s="279" t="s">
        <v>37</v>
      </c>
      <c r="L14" s="280"/>
      <c r="M14" s="82"/>
      <c r="N14" s="130">
        <v>25819</v>
      </c>
      <c r="O14" s="131">
        <v>22660</v>
      </c>
      <c r="P14" s="132">
        <v>19343</v>
      </c>
    </row>
    <row r="15" spans="1:16" ht="32.25" customHeight="1" thickBot="1">
      <c r="A15" s="232" t="s">
        <v>38</v>
      </c>
      <c r="B15" s="233"/>
      <c r="C15" s="234"/>
      <c r="D15" s="16" t="s">
        <v>39</v>
      </c>
      <c r="E15" s="40">
        <v>544</v>
      </c>
      <c r="F15" s="41">
        <v>544</v>
      </c>
      <c r="G15" s="42">
        <v>544</v>
      </c>
      <c r="H15" s="78"/>
      <c r="I15" s="272"/>
      <c r="J15" s="273" t="s">
        <v>40</v>
      </c>
      <c r="K15" s="274"/>
      <c r="L15" s="274"/>
      <c r="M15" s="83" t="s">
        <v>41</v>
      </c>
      <c r="N15" s="133">
        <v>6665</v>
      </c>
      <c r="O15" s="134">
        <v>-250</v>
      </c>
      <c r="P15" s="135">
        <v>-7302</v>
      </c>
    </row>
    <row r="16" spans="1:16" ht="32.25" customHeight="1" thickBot="1">
      <c r="A16" s="235"/>
      <c r="B16" s="236"/>
      <c r="C16" s="237"/>
      <c r="D16" s="21" t="s">
        <v>42</v>
      </c>
      <c r="E16" s="49">
        <v>287</v>
      </c>
      <c r="F16" s="50">
        <v>263</v>
      </c>
      <c r="G16" s="51">
        <v>264</v>
      </c>
      <c r="H16" s="78"/>
      <c r="I16" s="270" t="s">
        <v>43</v>
      </c>
      <c r="J16" s="277" t="s">
        <v>44</v>
      </c>
      <c r="K16" s="278"/>
      <c r="L16" s="278"/>
      <c r="M16" s="79" t="s">
        <v>45</v>
      </c>
      <c r="N16" s="136">
        <v>99443</v>
      </c>
      <c r="O16" s="137">
        <v>102783</v>
      </c>
      <c r="P16" s="138">
        <v>106201</v>
      </c>
    </row>
    <row r="17" spans="1:16" ht="32.25" customHeight="1">
      <c r="A17" s="232" t="s">
        <v>46</v>
      </c>
      <c r="B17" s="233"/>
      <c r="C17" s="234"/>
      <c r="D17" s="16" t="s">
        <v>39</v>
      </c>
      <c r="E17" s="84">
        <v>3.5</v>
      </c>
      <c r="F17" s="85">
        <v>3.5</v>
      </c>
      <c r="G17" s="86">
        <v>3.5</v>
      </c>
      <c r="H17" s="78"/>
      <c r="I17" s="271"/>
      <c r="J17" s="267" t="s">
        <v>47</v>
      </c>
      <c r="K17" s="275" t="s">
        <v>48</v>
      </c>
      <c r="L17" s="276"/>
      <c r="M17" s="81"/>
      <c r="N17" s="139"/>
      <c r="O17" s="140"/>
      <c r="P17" s="141"/>
    </row>
    <row r="18" spans="1:16" ht="32.25" customHeight="1" thickBot="1">
      <c r="A18" s="235"/>
      <c r="B18" s="236"/>
      <c r="C18" s="237"/>
      <c r="D18" s="21" t="s">
        <v>42</v>
      </c>
      <c r="E18" s="87">
        <v>3.2</v>
      </c>
      <c r="F18" s="88">
        <v>2.6</v>
      </c>
      <c r="G18" s="89">
        <v>2.6</v>
      </c>
      <c r="H18" s="78"/>
      <c r="I18" s="271"/>
      <c r="J18" s="269"/>
      <c r="K18" s="275" t="s">
        <v>23</v>
      </c>
      <c r="L18" s="276"/>
      <c r="M18" s="81"/>
      <c r="N18" s="139">
        <v>99443</v>
      </c>
      <c r="O18" s="140">
        <v>102783</v>
      </c>
      <c r="P18" s="141">
        <v>106201</v>
      </c>
    </row>
    <row r="19" spans="1:16" ht="32.25" customHeight="1" thickBot="1">
      <c r="A19" s="194" t="s">
        <v>49</v>
      </c>
      <c r="B19" s="205"/>
      <c r="C19" s="195"/>
      <c r="D19" s="196"/>
      <c r="E19" s="46" t="s">
        <v>104</v>
      </c>
      <c r="F19" s="55" t="s">
        <v>104</v>
      </c>
      <c r="G19" s="90" t="s">
        <v>104</v>
      </c>
      <c r="H19" s="78"/>
      <c r="I19" s="271"/>
      <c r="J19" s="275" t="s">
        <v>51</v>
      </c>
      <c r="K19" s="276"/>
      <c r="L19" s="276"/>
      <c r="M19" s="91" t="s">
        <v>52</v>
      </c>
      <c r="N19" s="139">
        <v>99443</v>
      </c>
      <c r="O19" s="140">
        <v>102783</v>
      </c>
      <c r="P19" s="141">
        <v>109036</v>
      </c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92">
        <v>200</v>
      </c>
      <c r="F20" s="41">
        <v>200</v>
      </c>
      <c r="G20" s="42">
        <v>200</v>
      </c>
      <c r="H20" s="78"/>
      <c r="I20" s="271"/>
      <c r="J20" s="267" t="s">
        <v>56</v>
      </c>
      <c r="K20" s="275" t="s">
        <v>0</v>
      </c>
      <c r="L20" s="276"/>
      <c r="M20" s="81"/>
      <c r="N20" s="139">
        <v>1155</v>
      </c>
      <c r="O20" s="140">
        <v>617</v>
      </c>
      <c r="P20" s="141">
        <v>2835</v>
      </c>
    </row>
    <row r="21" spans="1:16" ht="32.25" customHeight="1">
      <c r="A21" s="207"/>
      <c r="B21" s="192"/>
      <c r="C21" s="200" t="s">
        <v>57</v>
      </c>
      <c r="D21" s="210"/>
      <c r="E21" s="54"/>
      <c r="F21" s="44"/>
      <c r="G21" s="45"/>
      <c r="H21" s="78"/>
      <c r="I21" s="271"/>
      <c r="J21" s="269"/>
      <c r="K21" s="275" t="s">
        <v>58</v>
      </c>
      <c r="L21" s="276"/>
      <c r="M21" s="81" t="s">
        <v>59</v>
      </c>
      <c r="N21" s="139">
        <v>98288</v>
      </c>
      <c r="O21" s="140">
        <v>102166</v>
      </c>
      <c r="P21" s="141">
        <v>106201</v>
      </c>
    </row>
    <row r="22" spans="1:16" ht="32.25" customHeight="1" thickBot="1">
      <c r="A22" s="207"/>
      <c r="B22" s="193"/>
      <c r="C22" s="200" t="s">
        <v>60</v>
      </c>
      <c r="D22" s="210"/>
      <c r="E22" s="54"/>
      <c r="F22" s="44"/>
      <c r="G22" s="45"/>
      <c r="H22" s="78"/>
      <c r="I22" s="272"/>
      <c r="J22" s="273" t="s">
        <v>61</v>
      </c>
      <c r="K22" s="274"/>
      <c r="L22" s="274"/>
      <c r="M22" s="83" t="s">
        <v>62</v>
      </c>
      <c r="N22" s="133">
        <v>0</v>
      </c>
      <c r="O22" s="134">
        <v>0</v>
      </c>
      <c r="P22" s="135">
        <v>-2835</v>
      </c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54">
        <v>13500</v>
      </c>
      <c r="F23" s="44">
        <v>13500</v>
      </c>
      <c r="G23" s="45">
        <v>13500</v>
      </c>
      <c r="H23" s="78"/>
      <c r="I23" s="261" t="s">
        <v>65</v>
      </c>
      <c r="J23" s="262"/>
      <c r="K23" s="262"/>
      <c r="L23" s="262"/>
      <c r="M23" s="93" t="s">
        <v>66</v>
      </c>
      <c r="N23" s="142">
        <v>6665</v>
      </c>
      <c r="O23" s="143">
        <v>-250</v>
      </c>
      <c r="P23" s="144">
        <v>-10137</v>
      </c>
    </row>
    <row r="24" spans="1:16" ht="32.25" customHeight="1" thickBot="1">
      <c r="A24" s="207"/>
      <c r="B24" s="192"/>
      <c r="C24" s="200" t="s">
        <v>67</v>
      </c>
      <c r="D24" s="210"/>
      <c r="E24" s="54"/>
      <c r="F24" s="44"/>
      <c r="G24" s="45"/>
      <c r="H24" s="78"/>
      <c r="I24" s="261" t="s">
        <v>68</v>
      </c>
      <c r="J24" s="262"/>
      <c r="K24" s="262"/>
      <c r="L24" s="262"/>
      <c r="M24" s="93" t="s">
        <v>69</v>
      </c>
      <c r="N24" s="145"/>
      <c r="O24" s="146"/>
      <c r="P24" s="147"/>
    </row>
    <row r="25" spans="1:16" ht="32.25" customHeight="1" thickBot="1">
      <c r="A25" s="208"/>
      <c r="B25" s="212"/>
      <c r="C25" s="209" t="s">
        <v>70</v>
      </c>
      <c r="D25" s="204"/>
      <c r="E25" s="94"/>
      <c r="F25" s="50"/>
      <c r="G25" s="51"/>
      <c r="H25" s="78"/>
      <c r="I25" s="261" t="s">
        <v>71</v>
      </c>
      <c r="J25" s="262"/>
      <c r="K25" s="262"/>
      <c r="L25" s="262"/>
      <c r="M25" s="93" t="s">
        <v>72</v>
      </c>
      <c r="N25" s="145">
        <v>12517</v>
      </c>
      <c r="O25" s="146">
        <v>19182</v>
      </c>
      <c r="P25" s="147">
        <v>18932</v>
      </c>
    </row>
    <row r="26" spans="1:16" ht="32.25" customHeight="1" thickBot="1">
      <c r="A26" s="194" t="s">
        <v>73</v>
      </c>
      <c r="B26" s="195"/>
      <c r="C26" s="195"/>
      <c r="D26" s="196"/>
      <c r="E26" s="177">
        <v>36892</v>
      </c>
      <c r="F26" s="95">
        <v>36892</v>
      </c>
      <c r="G26" s="178">
        <v>36892</v>
      </c>
      <c r="H26" s="78"/>
      <c r="I26" s="261" t="s">
        <v>74</v>
      </c>
      <c r="J26" s="262"/>
      <c r="K26" s="262"/>
      <c r="L26" s="262"/>
      <c r="M26" s="93" t="s">
        <v>75</v>
      </c>
      <c r="N26" s="145"/>
      <c r="O26" s="146"/>
      <c r="P26" s="147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96"/>
      <c r="F27" s="64"/>
      <c r="G27" s="65"/>
      <c r="H27" s="78"/>
      <c r="I27" s="261" t="s">
        <v>78</v>
      </c>
      <c r="J27" s="262"/>
      <c r="K27" s="262"/>
      <c r="L27" s="262"/>
      <c r="M27" s="93" t="s">
        <v>79</v>
      </c>
      <c r="N27" s="145">
        <v>19182</v>
      </c>
      <c r="O27" s="146">
        <v>18932</v>
      </c>
      <c r="P27" s="147">
        <v>8795</v>
      </c>
    </row>
    <row r="28" spans="1:16" ht="32.25" customHeight="1" thickBot="1">
      <c r="A28" s="207"/>
      <c r="B28" s="200" t="s">
        <v>80</v>
      </c>
      <c r="C28" s="199"/>
      <c r="D28" s="210"/>
      <c r="E28" s="54"/>
      <c r="F28" s="44"/>
      <c r="G28" s="45"/>
      <c r="H28" s="78"/>
      <c r="I28" s="261" t="s">
        <v>81</v>
      </c>
      <c r="J28" s="262"/>
      <c r="K28" s="262"/>
      <c r="L28" s="262"/>
      <c r="M28" s="93" t="s">
        <v>82</v>
      </c>
      <c r="N28" s="145"/>
      <c r="O28" s="146"/>
      <c r="P28" s="147"/>
    </row>
    <row r="29" spans="1:16" ht="32.25" customHeight="1" thickBot="1">
      <c r="A29" s="208"/>
      <c r="B29" s="209" t="s">
        <v>83</v>
      </c>
      <c r="C29" s="203"/>
      <c r="D29" s="204"/>
      <c r="E29" s="94"/>
      <c r="F29" s="50"/>
      <c r="G29" s="51"/>
      <c r="H29" s="78"/>
      <c r="I29" s="261" t="s">
        <v>84</v>
      </c>
      <c r="J29" s="262"/>
      <c r="K29" s="262"/>
      <c r="L29" s="262"/>
      <c r="M29" s="93" t="s">
        <v>85</v>
      </c>
      <c r="N29" s="145">
        <v>19182</v>
      </c>
      <c r="O29" s="146">
        <v>18932</v>
      </c>
      <c r="P29" s="147">
        <v>8795</v>
      </c>
    </row>
    <row r="30" spans="1:16" ht="32.25" customHeight="1" thickBot="1">
      <c r="A30" s="194" t="s">
        <v>86</v>
      </c>
      <c r="B30" s="195"/>
      <c r="C30" s="195"/>
      <c r="D30" s="196"/>
      <c r="E30" s="55">
        <v>972335</v>
      </c>
      <c r="F30" s="47">
        <v>870169</v>
      </c>
      <c r="G30" s="48">
        <v>763968</v>
      </c>
      <c r="H30" s="78"/>
      <c r="I30" s="261" t="s">
        <v>87</v>
      </c>
      <c r="J30" s="262"/>
      <c r="K30" s="262"/>
      <c r="L30" s="262"/>
      <c r="M30" s="93"/>
      <c r="N30" s="59">
        <v>46.6</v>
      </c>
      <c r="O30" s="60">
        <v>41.2</v>
      </c>
      <c r="P30" s="61">
        <v>35.5</v>
      </c>
    </row>
    <row r="31" spans="5:16" ht="32.25" customHeight="1" thickBot="1">
      <c r="E31" s="97"/>
      <c r="F31" s="97"/>
      <c r="G31" s="97"/>
      <c r="H31" s="78"/>
      <c r="I31" s="261" t="s">
        <v>88</v>
      </c>
      <c r="J31" s="262"/>
      <c r="K31" s="262"/>
      <c r="L31" s="262"/>
      <c r="M31" s="93"/>
      <c r="N31" s="55"/>
      <c r="O31" s="47"/>
      <c r="P31" s="48"/>
    </row>
    <row r="32" spans="5:16" ht="32.25" customHeight="1" thickBot="1">
      <c r="E32" s="97"/>
      <c r="F32" s="97"/>
      <c r="G32" s="97"/>
      <c r="H32" s="78"/>
      <c r="I32" s="261" t="s">
        <v>89</v>
      </c>
      <c r="J32" s="262"/>
      <c r="K32" s="262"/>
      <c r="L32" s="262"/>
      <c r="M32" s="93"/>
      <c r="N32" s="55">
        <v>125000</v>
      </c>
      <c r="O32" s="47">
        <v>125000</v>
      </c>
      <c r="P32" s="48">
        <v>120000</v>
      </c>
    </row>
    <row r="33" spans="5:16" ht="32.25" customHeight="1" thickBot="1">
      <c r="E33" s="97"/>
      <c r="F33" s="97"/>
      <c r="G33" s="97"/>
      <c r="H33" s="78"/>
      <c r="I33" s="263" t="s">
        <v>90</v>
      </c>
      <c r="J33" s="264"/>
      <c r="K33" s="265" t="s">
        <v>91</v>
      </c>
      <c r="L33" s="266"/>
      <c r="M33" s="93"/>
      <c r="N33" s="55"/>
      <c r="O33" s="47"/>
      <c r="P33" s="48"/>
    </row>
    <row r="34" spans="8:16" ht="32.25" customHeight="1">
      <c r="H34" s="6"/>
      <c r="I34" s="36"/>
      <c r="J34" s="36"/>
      <c r="K34" s="36"/>
      <c r="L34" s="36"/>
      <c r="M34" s="36"/>
      <c r="N34" s="36"/>
      <c r="O34" s="36"/>
      <c r="P34" s="36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3">
      <selection activeCell="E20" sqref="E20:G21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2.25" customHeight="1" thickBot="1">
      <c r="A3" s="3" t="s">
        <v>115</v>
      </c>
      <c r="D3" s="3"/>
      <c r="O3" s="1" t="s">
        <v>2</v>
      </c>
    </row>
    <row r="4" spans="1:16" ht="32.25" customHeight="1" thickBot="1">
      <c r="A4" s="194" t="s">
        <v>3</v>
      </c>
      <c r="B4" s="195"/>
      <c r="C4" s="195"/>
      <c r="D4" s="196"/>
      <c r="E4" s="4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4" t="s">
        <v>4</v>
      </c>
      <c r="O4" s="4" t="s">
        <v>5</v>
      </c>
      <c r="P4" s="5" t="s">
        <v>6</v>
      </c>
    </row>
    <row r="5" spans="1:16" ht="32.25" customHeight="1">
      <c r="A5" s="198" t="s">
        <v>8</v>
      </c>
      <c r="B5" s="199"/>
      <c r="C5" s="199"/>
      <c r="D5" s="199"/>
      <c r="E5" s="184">
        <v>36220</v>
      </c>
      <c r="F5" s="185"/>
      <c r="G5" s="186"/>
      <c r="H5" s="6"/>
      <c r="I5" s="206" t="s">
        <v>9</v>
      </c>
      <c r="J5" s="197" t="s">
        <v>10</v>
      </c>
      <c r="K5" s="197"/>
      <c r="L5" s="197"/>
      <c r="M5" s="8" t="s">
        <v>11</v>
      </c>
      <c r="N5" s="159">
        <v>237221</v>
      </c>
      <c r="O5" s="160">
        <v>252115</v>
      </c>
      <c r="P5" s="161">
        <v>249269</v>
      </c>
    </row>
    <row r="6" spans="1:16" ht="32.25" customHeight="1" thickBot="1">
      <c r="A6" s="202" t="s">
        <v>12</v>
      </c>
      <c r="B6" s="203"/>
      <c r="C6" s="203"/>
      <c r="D6" s="204"/>
      <c r="E6" s="187" t="s">
        <v>13</v>
      </c>
      <c r="F6" s="188"/>
      <c r="G6" s="189"/>
      <c r="H6" s="6"/>
      <c r="I6" s="207"/>
      <c r="J6" s="191" t="s">
        <v>14</v>
      </c>
      <c r="K6" s="200" t="s">
        <v>15</v>
      </c>
      <c r="L6" s="199"/>
      <c r="M6" s="10"/>
      <c r="N6" s="162">
        <v>200418</v>
      </c>
      <c r="O6" s="163">
        <v>216853</v>
      </c>
      <c r="P6" s="164">
        <v>218058</v>
      </c>
    </row>
    <row r="7" spans="1:16" ht="32.25" customHeight="1" thickBot="1">
      <c r="A7" s="194" t="s">
        <v>16</v>
      </c>
      <c r="B7" s="195"/>
      <c r="C7" s="195"/>
      <c r="D7" s="195"/>
      <c r="E7" s="148">
        <v>8761</v>
      </c>
      <c r="F7" s="106">
        <v>8761</v>
      </c>
      <c r="G7" s="108">
        <v>8761</v>
      </c>
      <c r="H7" s="6"/>
      <c r="I7" s="207"/>
      <c r="J7" s="192"/>
      <c r="K7" s="191" t="s">
        <v>17</v>
      </c>
      <c r="L7" s="9" t="s">
        <v>18</v>
      </c>
      <c r="M7" s="10"/>
      <c r="N7" s="162">
        <v>200418</v>
      </c>
      <c r="O7" s="163">
        <v>216853</v>
      </c>
      <c r="P7" s="164">
        <v>218058</v>
      </c>
    </row>
    <row r="8" spans="1:16" ht="32.25" customHeight="1" thickBot="1">
      <c r="A8" s="194" t="s">
        <v>19</v>
      </c>
      <c r="B8" s="195"/>
      <c r="C8" s="195"/>
      <c r="D8" s="196"/>
      <c r="E8" s="148">
        <v>3200000</v>
      </c>
      <c r="F8" s="106">
        <v>3200000</v>
      </c>
      <c r="G8" s="108">
        <v>3200000</v>
      </c>
      <c r="H8" s="6"/>
      <c r="I8" s="207"/>
      <c r="J8" s="192"/>
      <c r="K8" s="193"/>
      <c r="L8" s="9" t="s">
        <v>20</v>
      </c>
      <c r="M8" s="10"/>
      <c r="N8" s="162"/>
      <c r="O8" s="163"/>
      <c r="P8" s="164"/>
    </row>
    <row r="9" spans="1:16" ht="32.25" customHeight="1">
      <c r="A9" s="223" t="s">
        <v>21</v>
      </c>
      <c r="B9" s="224"/>
      <c r="C9" s="213" t="s">
        <v>22</v>
      </c>
      <c r="D9" s="214"/>
      <c r="E9" s="149">
        <v>1280000</v>
      </c>
      <c r="F9" s="98">
        <v>1280000</v>
      </c>
      <c r="G9" s="153">
        <v>1280000</v>
      </c>
      <c r="H9" s="6"/>
      <c r="I9" s="207"/>
      <c r="J9" s="193"/>
      <c r="K9" s="114" t="s">
        <v>23</v>
      </c>
      <c r="L9" s="201"/>
      <c r="M9" s="13"/>
      <c r="N9" s="162">
        <v>36526</v>
      </c>
      <c r="O9" s="163">
        <v>33907</v>
      </c>
      <c r="P9" s="164">
        <v>31211</v>
      </c>
    </row>
    <row r="10" spans="1:16" ht="32.25" customHeight="1">
      <c r="A10" s="225"/>
      <c r="B10" s="226"/>
      <c r="C10" s="200" t="s">
        <v>24</v>
      </c>
      <c r="D10" s="210"/>
      <c r="E10" s="150">
        <v>270400</v>
      </c>
      <c r="F10" s="100">
        <v>270400</v>
      </c>
      <c r="G10" s="110">
        <v>270400</v>
      </c>
      <c r="H10" s="6"/>
      <c r="I10" s="207"/>
      <c r="J10" s="199" t="s">
        <v>25</v>
      </c>
      <c r="K10" s="199"/>
      <c r="L10" s="199"/>
      <c r="M10" s="10" t="s">
        <v>105</v>
      </c>
      <c r="N10" s="162">
        <v>118280</v>
      </c>
      <c r="O10" s="163">
        <v>116122</v>
      </c>
      <c r="P10" s="164">
        <v>115971</v>
      </c>
    </row>
    <row r="11" spans="1:16" ht="32.25" customHeight="1">
      <c r="A11" s="225"/>
      <c r="B11" s="226"/>
      <c r="C11" s="200" t="s">
        <v>27</v>
      </c>
      <c r="D11" s="210"/>
      <c r="E11" s="151"/>
      <c r="F11" s="27"/>
      <c r="G11" s="101"/>
      <c r="H11" s="6"/>
      <c r="I11" s="207"/>
      <c r="J11" s="191" t="s">
        <v>28</v>
      </c>
      <c r="K11" s="200" t="s">
        <v>29</v>
      </c>
      <c r="L11" s="199"/>
      <c r="M11" s="10"/>
      <c r="N11" s="162">
        <v>81754</v>
      </c>
      <c r="O11" s="163">
        <v>82215</v>
      </c>
      <c r="P11" s="164">
        <v>84760</v>
      </c>
    </row>
    <row r="12" spans="1:16" ht="32.25" customHeight="1" thickBot="1">
      <c r="A12" s="227"/>
      <c r="B12" s="228"/>
      <c r="C12" s="209" t="s">
        <v>30</v>
      </c>
      <c r="D12" s="204"/>
      <c r="E12" s="152">
        <v>1649600</v>
      </c>
      <c r="F12" s="102">
        <v>1649600</v>
      </c>
      <c r="G12" s="154">
        <v>1649600</v>
      </c>
      <c r="H12" s="6"/>
      <c r="I12" s="207"/>
      <c r="J12" s="192"/>
      <c r="K12" s="191" t="s">
        <v>106</v>
      </c>
      <c r="L12" s="9" t="s">
        <v>32</v>
      </c>
      <c r="M12" s="10"/>
      <c r="N12" s="162"/>
      <c r="O12" s="163"/>
      <c r="P12" s="164"/>
    </row>
    <row r="13" spans="1:16" ht="32.25" customHeight="1" thickBot="1">
      <c r="A13" s="194" t="s">
        <v>33</v>
      </c>
      <c r="B13" s="195"/>
      <c r="C13" s="195"/>
      <c r="D13" s="196"/>
      <c r="E13" s="288" t="s">
        <v>34</v>
      </c>
      <c r="F13" s="289"/>
      <c r="G13" s="290"/>
      <c r="H13" s="6"/>
      <c r="I13" s="207"/>
      <c r="J13" s="192"/>
      <c r="K13" s="193"/>
      <c r="L13" s="9" t="s">
        <v>35</v>
      </c>
      <c r="M13" s="10"/>
      <c r="N13" s="162"/>
      <c r="O13" s="163"/>
      <c r="P13" s="164"/>
    </row>
    <row r="14" spans="1:16" ht="32.25" customHeight="1" thickBot="1">
      <c r="A14" s="194" t="s">
        <v>36</v>
      </c>
      <c r="B14" s="195"/>
      <c r="C14" s="195"/>
      <c r="D14" s="195"/>
      <c r="E14" s="155">
        <v>211</v>
      </c>
      <c r="F14" s="34">
        <v>211</v>
      </c>
      <c r="G14" s="104">
        <v>211</v>
      </c>
      <c r="H14" s="6"/>
      <c r="I14" s="207"/>
      <c r="J14" s="193"/>
      <c r="K14" s="114" t="s">
        <v>37</v>
      </c>
      <c r="L14" s="201"/>
      <c r="M14" s="13"/>
      <c r="N14" s="162">
        <v>36526</v>
      </c>
      <c r="O14" s="163">
        <v>33907</v>
      </c>
      <c r="P14" s="164">
        <v>31211</v>
      </c>
    </row>
    <row r="15" spans="1:16" ht="32.25" customHeight="1" thickBot="1">
      <c r="A15" s="232" t="s">
        <v>38</v>
      </c>
      <c r="B15" s="233"/>
      <c r="C15" s="234"/>
      <c r="D15" s="16" t="s">
        <v>39</v>
      </c>
      <c r="E15" s="156">
        <v>739</v>
      </c>
      <c r="F15" s="18">
        <v>739</v>
      </c>
      <c r="G15" s="158">
        <v>739</v>
      </c>
      <c r="H15" s="6"/>
      <c r="I15" s="208"/>
      <c r="J15" s="209" t="s">
        <v>40</v>
      </c>
      <c r="K15" s="203"/>
      <c r="L15" s="203"/>
      <c r="M15" s="20" t="s">
        <v>41</v>
      </c>
      <c r="N15" s="165">
        <v>118941</v>
      </c>
      <c r="O15" s="166">
        <v>135993</v>
      </c>
      <c r="P15" s="167">
        <v>133298</v>
      </c>
    </row>
    <row r="16" spans="1:16" ht="32.25" customHeight="1" thickBot="1">
      <c r="A16" s="235"/>
      <c r="B16" s="236"/>
      <c r="C16" s="237"/>
      <c r="D16" s="21" t="s">
        <v>42</v>
      </c>
      <c r="E16" s="157">
        <v>623</v>
      </c>
      <c r="F16" s="23">
        <v>629</v>
      </c>
      <c r="G16" s="103">
        <v>599</v>
      </c>
      <c r="H16" s="6"/>
      <c r="I16" s="206" t="s">
        <v>43</v>
      </c>
      <c r="J16" s="215" t="s">
        <v>44</v>
      </c>
      <c r="K16" s="205"/>
      <c r="L16" s="205"/>
      <c r="M16" s="8" t="s">
        <v>45</v>
      </c>
      <c r="N16" s="159">
        <v>77474</v>
      </c>
      <c r="O16" s="160">
        <v>76093</v>
      </c>
      <c r="P16" s="161">
        <v>52789</v>
      </c>
    </row>
    <row r="17" spans="1:16" ht="32.25" customHeight="1">
      <c r="A17" s="232" t="s">
        <v>46</v>
      </c>
      <c r="B17" s="233"/>
      <c r="C17" s="234"/>
      <c r="D17" s="16" t="s">
        <v>39</v>
      </c>
      <c r="E17" s="156">
        <v>7</v>
      </c>
      <c r="F17" s="18">
        <v>7</v>
      </c>
      <c r="G17" s="158">
        <v>7</v>
      </c>
      <c r="H17" s="6"/>
      <c r="I17" s="207"/>
      <c r="J17" s="191" t="s">
        <v>47</v>
      </c>
      <c r="K17" s="200" t="s">
        <v>48</v>
      </c>
      <c r="L17" s="199"/>
      <c r="M17" s="10"/>
      <c r="N17" s="162"/>
      <c r="O17" s="163"/>
      <c r="P17" s="164"/>
    </row>
    <row r="18" spans="1:16" ht="32.25" customHeight="1" thickBot="1">
      <c r="A18" s="235"/>
      <c r="B18" s="236"/>
      <c r="C18" s="237"/>
      <c r="D18" s="21" t="s">
        <v>42</v>
      </c>
      <c r="E18" s="157">
        <v>6</v>
      </c>
      <c r="F18" s="23">
        <v>6.4</v>
      </c>
      <c r="G18" s="103">
        <v>6.5</v>
      </c>
      <c r="H18" s="6"/>
      <c r="I18" s="207"/>
      <c r="J18" s="193"/>
      <c r="K18" s="200" t="s">
        <v>23</v>
      </c>
      <c r="L18" s="199"/>
      <c r="M18" s="10"/>
      <c r="N18" s="168">
        <v>77474</v>
      </c>
      <c r="O18" s="169">
        <v>76093</v>
      </c>
      <c r="P18" s="170">
        <v>52789</v>
      </c>
    </row>
    <row r="19" spans="1:16" ht="32.25" customHeight="1" thickBot="1">
      <c r="A19" s="194" t="s">
        <v>49</v>
      </c>
      <c r="B19" s="205"/>
      <c r="C19" s="195"/>
      <c r="D19" s="196"/>
      <c r="E19" s="155" t="s">
        <v>104</v>
      </c>
      <c r="F19" s="34" t="s">
        <v>104</v>
      </c>
      <c r="G19" s="104" t="s">
        <v>104</v>
      </c>
      <c r="H19" s="6"/>
      <c r="I19" s="207"/>
      <c r="J19" s="200" t="s">
        <v>51</v>
      </c>
      <c r="K19" s="199"/>
      <c r="L19" s="199"/>
      <c r="M19" s="25" t="s">
        <v>52</v>
      </c>
      <c r="N19" s="162">
        <v>168568</v>
      </c>
      <c r="O19" s="163">
        <v>177282</v>
      </c>
      <c r="P19" s="164">
        <v>186073</v>
      </c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53">
        <v>400</v>
      </c>
      <c r="F20" s="53">
        <v>400</v>
      </c>
      <c r="G20" s="19">
        <v>400</v>
      </c>
      <c r="H20" s="6"/>
      <c r="I20" s="207"/>
      <c r="J20" s="191" t="s">
        <v>56</v>
      </c>
      <c r="K20" s="200" t="s">
        <v>0</v>
      </c>
      <c r="L20" s="199"/>
      <c r="M20" s="10"/>
      <c r="N20" s="162"/>
      <c r="O20" s="163"/>
      <c r="P20" s="164"/>
    </row>
    <row r="21" spans="1:16" ht="32.25" customHeight="1">
      <c r="A21" s="207"/>
      <c r="B21" s="192"/>
      <c r="C21" s="200" t="s">
        <v>57</v>
      </c>
      <c r="D21" s="210"/>
      <c r="E21" s="26"/>
      <c r="F21" s="27"/>
      <c r="G21" s="28"/>
      <c r="H21" s="6"/>
      <c r="I21" s="207"/>
      <c r="J21" s="193"/>
      <c r="K21" s="200" t="s">
        <v>58</v>
      </c>
      <c r="L21" s="199"/>
      <c r="M21" s="10" t="s">
        <v>59</v>
      </c>
      <c r="N21" s="162">
        <v>168568</v>
      </c>
      <c r="O21" s="163">
        <v>177282</v>
      </c>
      <c r="P21" s="164">
        <v>186073</v>
      </c>
    </row>
    <row r="22" spans="1:16" ht="32.25" customHeight="1" thickBot="1">
      <c r="A22" s="207"/>
      <c r="B22" s="193"/>
      <c r="C22" s="200" t="s">
        <v>60</v>
      </c>
      <c r="D22" s="210"/>
      <c r="E22" s="26"/>
      <c r="F22" s="27"/>
      <c r="G22" s="28"/>
      <c r="H22" s="6"/>
      <c r="I22" s="208"/>
      <c r="J22" s="209" t="s">
        <v>61</v>
      </c>
      <c r="K22" s="203"/>
      <c r="L22" s="203"/>
      <c r="M22" s="20" t="s">
        <v>62</v>
      </c>
      <c r="N22" s="165">
        <v>-91094</v>
      </c>
      <c r="O22" s="166">
        <v>-101189</v>
      </c>
      <c r="P22" s="167">
        <v>-133284</v>
      </c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26"/>
      <c r="F23" s="27"/>
      <c r="G23" s="28"/>
      <c r="H23" s="6"/>
      <c r="I23" s="194" t="s">
        <v>65</v>
      </c>
      <c r="J23" s="195"/>
      <c r="K23" s="195"/>
      <c r="L23" s="195"/>
      <c r="M23" s="7" t="s">
        <v>66</v>
      </c>
      <c r="N23" s="171">
        <v>27847</v>
      </c>
      <c r="O23" s="172">
        <v>34804</v>
      </c>
      <c r="P23" s="173">
        <v>14</v>
      </c>
    </row>
    <row r="24" spans="1:16" ht="32.25" customHeight="1" thickBot="1">
      <c r="A24" s="207"/>
      <c r="B24" s="192"/>
      <c r="C24" s="200" t="s">
        <v>67</v>
      </c>
      <c r="D24" s="210"/>
      <c r="E24" s="26"/>
      <c r="F24" s="27"/>
      <c r="G24" s="28"/>
      <c r="H24" s="6"/>
      <c r="I24" s="194" t="s">
        <v>68</v>
      </c>
      <c r="J24" s="195"/>
      <c r="K24" s="195"/>
      <c r="L24" s="195"/>
      <c r="M24" s="7" t="s">
        <v>69</v>
      </c>
      <c r="N24" s="171"/>
      <c r="O24" s="172"/>
      <c r="P24" s="173"/>
    </row>
    <row r="25" spans="1:16" ht="32.25" customHeight="1" thickBot="1">
      <c r="A25" s="208"/>
      <c r="B25" s="212"/>
      <c r="C25" s="209" t="s">
        <v>70</v>
      </c>
      <c r="D25" s="204"/>
      <c r="E25" s="29"/>
      <c r="F25" s="23"/>
      <c r="G25" s="24"/>
      <c r="H25" s="6"/>
      <c r="I25" s="194" t="s">
        <v>71</v>
      </c>
      <c r="J25" s="195"/>
      <c r="K25" s="195"/>
      <c r="L25" s="195"/>
      <c r="M25" s="7" t="s">
        <v>72</v>
      </c>
      <c r="N25" s="171">
        <v>8147</v>
      </c>
      <c r="O25" s="172">
        <v>35994</v>
      </c>
      <c r="P25" s="173">
        <v>70798</v>
      </c>
    </row>
    <row r="26" spans="1:16" ht="32.25" customHeight="1" thickBot="1">
      <c r="A26" s="194" t="s">
        <v>73</v>
      </c>
      <c r="B26" s="195"/>
      <c r="C26" s="195"/>
      <c r="D26" s="196"/>
      <c r="E26" s="56">
        <v>36220</v>
      </c>
      <c r="F26" s="56">
        <v>36220</v>
      </c>
      <c r="G26" s="58">
        <v>36220</v>
      </c>
      <c r="H26" s="6"/>
      <c r="I26" s="194" t="s">
        <v>74</v>
      </c>
      <c r="J26" s="195"/>
      <c r="K26" s="195"/>
      <c r="L26" s="195"/>
      <c r="M26" s="7" t="s">
        <v>75</v>
      </c>
      <c r="N26" s="171"/>
      <c r="O26" s="172"/>
      <c r="P26" s="173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30"/>
      <c r="F27" s="31"/>
      <c r="G27" s="32"/>
      <c r="H27" s="6"/>
      <c r="I27" s="194" t="s">
        <v>78</v>
      </c>
      <c r="J27" s="195"/>
      <c r="K27" s="195"/>
      <c r="L27" s="195"/>
      <c r="M27" s="7" t="s">
        <v>79</v>
      </c>
      <c r="N27" s="171">
        <v>35994</v>
      </c>
      <c r="O27" s="172">
        <v>70798</v>
      </c>
      <c r="P27" s="173">
        <v>70812</v>
      </c>
    </row>
    <row r="28" spans="1:16" ht="32.25" customHeight="1" thickBot="1">
      <c r="A28" s="207"/>
      <c r="B28" s="200" t="s">
        <v>80</v>
      </c>
      <c r="C28" s="199"/>
      <c r="D28" s="210"/>
      <c r="E28" s="26"/>
      <c r="F28" s="27"/>
      <c r="G28" s="28"/>
      <c r="H28" s="6"/>
      <c r="I28" s="194" t="s">
        <v>81</v>
      </c>
      <c r="J28" s="195"/>
      <c r="K28" s="195"/>
      <c r="L28" s="195"/>
      <c r="M28" s="7" t="s">
        <v>82</v>
      </c>
      <c r="N28" s="171"/>
      <c r="O28" s="172"/>
      <c r="P28" s="173"/>
    </row>
    <row r="29" spans="1:16" ht="32.25" customHeight="1" thickBot="1">
      <c r="A29" s="208"/>
      <c r="B29" s="209" t="s">
        <v>83</v>
      </c>
      <c r="C29" s="203"/>
      <c r="D29" s="204"/>
      <c r="E29" s="29"/>
      <c r="F29" s="23"/>
      <c r="G29" s="24"/>
      <c r="H29" s="6"/>
      <c r="I29" s="194" t="s">
        <v>84</v>
      </c>
      <c r="J29" s="195"/>
      <c r="K29" s="195"/>
      <c r="L29" s="195"/>
      <c r="M29" s="7" t="s">
        <v>85</v>
      </c>
      <c r="N29" s="171">
        <v>35994</v>
      </c>
      <c r="O29" s="172">
        <v>70798</v>
      </c>
      <c r="P29" s="173">
        <v>70812</v>
      </c>
    </row>
    <row r="30" spans="1:16" ht="32.25" customHeight="1" thickBot="1">
      <c r="A30" s="194" t="s">
        <v>86</v>
      </c>
      <c r="B30" s="195"/>
      <c r="C30" s="195"/>
      <c r="D30" s="196"/>
      <c r="E30" s="105">
        <v>2229566</v>
      </c>
      <c r="F30" s="106">
        <v>2052284</v>
      </c>
      <c r="G30" s="107">
        <v>1866210</v>
      </c>
      <c r="H30" s="6"/>
      <c r="I30" s="194" t="s">
        <v>87</v>
      </c>
      <c r="J30" s="195"/>
      <c r="K30" s="195"/>
      <c r="L30" s="195"/>
      <c r="M30" s="7"/>
      <c r="N30" s="174">
        <v>83</v>
      </c>
      <c r="O30" s="175">
        <v>86</v>
      </c>
      <c r="P30" s="176">
        <v>83</v>
      </c>
    </row>
    <row r="31" spans="8:16" ht="32.25" customHeight="1" thickBot="1">
      <c r="H31" s="6"/>
      <c r="I31" s="194" t="s">
        <v>88</v>
      </c>
      <c r="J31" s="195"/>
      <c r="K31" s="195"/>
      <c r="L31" s="195"/>
      <c r="M31" s="7"/>
      <c r="N31" s="33"/>
      <c r="O31" s="34"/>
      <c r="P31" s="35"/>
    </row>
    <row r="32" spans="8:16" ht="32.25" customHeight="1" thickBot="1">
      <c r="H32" s="6"/>
      <c r="I32" s="194" t="s">
        <v>89</v>
      </c>
      <c r="J32" s="195"/>
      <c r="K32" s="195"/>
      <c r="L32" s="195"/>
      <c r="M32" s="7"/>
      <c r="N32" s="105">
        <v>114000</v>
      </c>
      <c r="O32" s="106">
        <v>110000</v>
      </c>
      <c r="P32" s="108">
        <v>84000</v>
      </c>
    </row>
    <row r="33" spans="8:16" ht="32.25" customHeight="1" thickBot="1">
      <c r="H33" s="6"/>
      <c r="I33" s="219" t="s">
        <v>90</v>
      </c>
      <c r="J33" s="220"/>
      <c r="K33" s="221" t="s">
        <v>91</v>
      </c>
      <c r="L33" s="222"/>
      <c r="M33" s="7"/>
      <c r="N33" s="33"/>
      <c r="O33" s="34"/>
      <c r="P33" s="35"/>
    </row>
    <row r="34" spans="8:16" ht="32.25" customHeight="1">
      <c r="H34" s="6"/>
      <c r="I34" s="36"/>
      <c r="J34" s="36"/>
      <c r="K34" s="36"/>
      <c r="L34" s="36"/>
      <c r="M34" s="36"/>
      <c r="N34" s="36"/>
      <c r="O34" s="36"/>
      <c r="P34" s="36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E20" sqref="E20:G21"/>
    </sheetView>
  </sheetViews>
  <sheetFormatPr defaultColWidth="9.00390625" defaultRowHeight="32.25" customHeight="1"/>
  <cols>
    <col min="1" max="1" width="2.875" style="1" bestFit="1" customWidth="1"/>
    <col min="2" max="3" width="4.1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80" customWidth="1"/>
    <col min="17" max="16384" width="9.00390625" style="1" customWidth="1"/>
  </cols>
  <sheetData>
    <row r="1" spans="1:16" ht="32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5:14" ht="32.25" customHeight="1">
      <c r="E2" s="2"/>
      <c r="F2" s="2"/>
      <c r="G2" s="2"/>
      <c r="H2" s="2"/>
      <c r="I2" s="2"/>
      <c r="J2" s="2"/>
      <c r="K2" s="2"/>
      <c r="L2" s="2"/>
      <c r="M2" s="2"/>
      <c r="N2" s="179"/>
    </row>
    <row r="3" spans="1:15" ht="32.25" customHeight="1" thickBot="1">
      <c r="A3" s="3" t="s">
        <v>107</v>
      </c>
      <c r="O3" s="180" t="s">
        <v>2</v>
      </c>
    </row>
    <row r="4" spans="1:16" ht="32.25" customHeight="1" thickBot="1">
      <c r="A4" s="194" t="s">
        <v>3</v>
      </c>
      <c r="B4" s="195"/>
      <c r="C4" s="195"/>
      <c r="D4" s="196"/>
      <c r="E4" s="62" t="s">
        <v>4</v>
      </c>
      <c r="F4" s="4" t="s">
        <v>5</v>
      </c>
      <c r="G4" s="5" t="s">
        <v>6</v>
      </c>
      <c r="H4" s="6"/>
      <c r="I4" s="194" t="s">
        <v>7</v>
      </c>
      <c r="J4" s="195"/>
      <c r="K4" s="195"/>
      <c r="L4" s="195"/>
      <c r="M4" s="7"/>
      <c r="N4" s="181" t="s">
        <v>4</v>
      </c>
      <c r="O4" s="181" t="s">
        <v>5</v>
      </c>
      <c r="P4" s="182" t="s">
        <v>6</v>
      </c>
    </row>
    <row r="5" spans="1:16" ht="32.25" customHeight="1">
      <c r="A5" s="198" t="s">
        <v>8</v>
      </c>
      <c r="B5" s="199"/>
      <c r="C5" s="199"/>
      <c r="D5" s="199"/>
      <c r="E5" s="184">
        <v>28590</v>
      </c>
      <c r="F5" s="185"/>
      <c r="G5" s="186"/>
      <c r="H5" s="6"/>
      <c r="I5" s="206" t="s">
        <v>9</v>
      </c>
      <c r="J5" s="197" t="s">
        <v>10</v>
      </c>
      <c r="K5" s="197"/>
      <c r="L5" s="197"/>
      <c r="M5" s="8" t="s">
        <v>11</v>
      </c>
      <c r="N5" s="159">
        <v>25285</v>
      </c>
      <c r="O5" s="160">
        <v>31761</v>
      </c>
      <c r="P5" s="161">
        <v>31026</v>
      </c>
    </row>
    <row r="6" spans="1:16" ht="32.25" customHeight="1" thickBot="1">
      <c r="A6" s="202" t="s">
        <v>12</v>
      </c>
      <c r="B6" s="203"/>
      <c r="C6" s="203"/>
      <c r="D6" s="204"/>
      <c r="E6" s="187" t="s">
        <v>108</v>
      </c>
      <c r="F6" s="188"/>
      <c r="G6" s="189"/>
      <c r="H6" s="6"/>
      <c r="I6" s="207"/>
      <c r="J6" s="191" t="s">
        <v>109</v>
      </c>
      <c r="K6" s="200" t="s">
        <v>15</v>
      </c>
      <c r="L6" s="199"/>
      <c r="M6" s="10"/>
      <c r="N6" s="162">
        <v>25285</v>
      </c>
      <c r="O6" s="163">
        <v>31702</v>
      </c>
      <c r="P6" s="164">
        <v>30931</v>
      </c>
    </row>
    <row r="7" spans="1:16" ht="32.25" customHeight="1" thickBot="1">
      <c r="A7" s="194" t="s">
        <v>16</v>
      </c>
      <c r="B7" s="195"/>
      <c r="C7" s="195"/>
      <c r="D7" s="195"/>
      <c r="E7" s="148">
        <v>7429</v>
      </c>
      <c r="F7" s="106">
        <v>7429</v>
      </c>
      <c r="G7" s="108">
        <v>7429</v>
      </c>
      <c r="H7" s="6"/>
      <c r="I7" s="207"/>
      <c r="J7" s="192"/>
      <c r="K7" s="191" t="s">
        <v>17</v>
      </c>
      <c r="L7" s="9" t="s">
        <v>18</v>
      </c>
      <c r="M7" s="10"/>
      <c r="N7" s="162">
        <v>25285</v>
      </c>
      <c r="O7" s="163">
        <v>31702</v>
      </c>
      <c r="P7" s="164">
        <v>30931</v>
      </c>
    </row>
    <row r="8" spans="1:16" ht="32.25" customHeight="1" thickBot="1">
      <c r="A8" s="194" t="s">
        <v>19</v>
      </c>
      <c r="B8" s="195"/>
      <c r="C8" s="195"/>
      <c r="D8" s="196"/>
      <c r="E8" s="148">
        <v>404082</v>
      </c>
      <c r="F8" s="106">
        <v>404082</v>
      </c>
      <c r="G8" s="108">
        <v>404082</v>
      </c>
      <c r="H8" s="6"/>
      <c r="I8" s="207"/>
      <c r="J8" s="192"/>
      <c r="K8" s="193"/>
      <c r="L8" s="9" t="s">
        <v>20</v>
      </c>
      <c r="M8" s="10"/>
      <c r="N8" s="162"/>
      <c r="O8" s="163"/>
      <c r="P8" s="164"/>
    </row>
    <row r="9" spans="1:16" ht="32.25" customHeight="1">
      <c r="A9" s="223" t="s">
        <v>21</v>
      </c>
      <c r="B9" s="224"/>
      <c r="C9" s="213" t="s">
        <v>22</v>
      </c>
      <c r="D9" s="214"/>
      <c r="E9" s="156"/>
      <c r="F9" s="18"/>
      <c r="G9" s="158"/>
      <c r="H9" s="6"/>
      <c r="I9" s="207"/>
      <c r="J9" s="193"/>
      <c r="K9" s="114" t="s">
        <v>23</v>
      </c>
      <c r="L9" s="201"/>
      <c r="M9" s="13"/>
      <c r="N9" s="162"/>
      <c r="O9" s="163"/>
      <c r="P9" s="164"/>
    </row>
    <row r="10" spans="1:16" ht="32.25" customHeight="1">
      <c r="A10" s="225"/>
      <c r="B10" s="226"/>
      <c r="C10" s="200" t="s">
        <v>24</v>
      </c>
      <c r="D10" s="210"/>
      <c r="E10" s="150">
        <v>404000</v>
      </c>
      <c r="F10" s="100">
        <v>404000</v>
      </c>
      <c r="G10" s="110">
        <v>404000</v>
      </c>
      <c r="H10" s="6"/>
      <c r="I10" s="207"/>
      <c r="J10" s="199" t="s">
        <v>25</v>
      </c>
      <c r="K10" s="199"/>
      <c r="L10" s="199"/>
      <c r="M10" s="10" t="s">
        <v>110</v>
      </c>
      <c r="N10" s="162">
        <v>8276</v>
      </c>
      <c r="O10" s="163">
        <v>11012</v>
      </c>
      <c r="P10" s="164">
        <v>15226</v>
      </c>
    </row>
    <row r="11" spans="1:16" ht="32.25" customHeight="1">
      <c r="A11" s="225"/>
      <c r="B11" s="226"/>
      <c r="C11" s="200" t="s">
        <v>27</v>
      </c>
      <c r="D11" s="210"/>
      <c r="E11" s="151"/>
      <c r="F11" s="27"/>
      <c r="G11" s="101"/>
      <c r="H11" s="6"/>
      <c r="I11" s="207"/>
      <c r="J11" s="191" t="s">
        <v>28</v>
      </c>
      <c r="K11" s="200" t="s">
        <v>29</v>
      </c>
      <c r="L11" s="199"/>
      <c r="M11" s="10"/>
      <c r="N11" s="162">
        <v>8276</v>
      </c>
      <c r="O11" s="163">
        <v>11012</v>
      </c>
      <c r="P11" s="164">
        <v>15226</v>
      </c>
    </row>
    <row r="12" spans="1:16" ht="32.25" customHeight="1" thickBot="1">
      <c r="A12" s="227"/>
      <c r="B12" s="228"/>
      <c r="C12" s="209" t="s">
        <v>30</v>
      </c>
      <c r="D12" s="204"/>
      <c r="E12" s="157">
        <v>82</v>
      </c>
      <c r="F12" s="23">
        <v>82</v>
      </c>
      <c r="G12" s="103">
        <v>82</v>
      </c>
      <c r="H12" s="6"/>
      <c r="I12" s="207"/>
      <c r="J12" s="192"/>
      <c r="K12" s="191" t="s">
        <v>111</v>
      </c>
      <c r="L12" s="9" t="s">
        <v>32</v>
      </c>
      <c r="M12" s="10"/>
      <c r="N12" s="162"/>
      <c r="O12" s="163"/>
      <c r="P12" s="164"/>
    </row>
    <row r="13" spans="1:16" ht="32.25" customHeight="1" thickBot="1">
      <c r="A13" s="194" t="s">
        <v>33</v>
      </c>
      <c r="B13" s="195"/>
      <c r="C13" s="195"/>
      <c r="D13" s="196"/>
      <c r="E13" s="229" t="s">
        <v>34</v>
      </c>
      <c r="F13" s="230"/>
      <c r="G13" s="231"/>
      <c r="H13" s="6"/>
      <c r="I13" s="207"/>
      <c r="J13" s="192"/>
      <c r="K13" s="193"/>
      <c r="L13" s="9" t="s">
        <v>35</v>
      </c>
      <c r="M13" s="10"/>
      <c r="N13" s="162"/>
      <c r="O13" s="163"/>
      <c r="P13" s="164"/>
    </row>
    <row r="14" spans="1:16" ht="32.25" customHeight="1" thickBot="1">
      <c r="A14" s="194" t="s">
        <v>36</v>
      </c>
      <c r="B14" s="195"/>
      <c r="C14" s="195"/>
      <c r="D14" s="195"/>
      <c r="E14" s="52">
        <v>250</v>
      </c>
      <c r="F14" s="34">
        <v>250</v>
      </c>
      <c r="G14" s="35">
        <v>250</v>
      </c>
      <c r="H14" s="6"/>
      <c r="I14" s="207"/>
      <c r="J14" s="193"/>
      <c r="K14" s="114" t="s">
        <v>37</v>
      </c>
      <c r="L14" s="201"/>
      <c r="M14" s="13"/>
      <c r="N14" s="162"/>
      <c r="O14" s="163"/>
      <c r="P14" s="164"/>
    </row>
    <row r="15" spans="1:16" ht="32.25" customHeight="1" thickBot="1">
      <c r="A15" s="232" t="s">
        <v>38</v>
      </c>
      <c r="B15" s="233"/>
      <c r="C15" s="234"/>
      <c r="D15" s="16" t="s">
        <v>39</v>
      </c>
      <c r="E15" s="17">
        <v>250</v>
      </c>
      <c r="F15" s="18">
        <v>250</v>
      </c>
      <c r="G15" s="19">
        <v>250</v>
      </c>
      <c r="H15" s="6"/>
      <c r="I15" s="208"/>
      <c r="J15" s="209" t="s">
        <v>40</v>
      </c>
      <c r="K15" s="203"/>
      <c r="L15" s="203"/>
      <c r="M15" s="20" t="s">
        <v>41</v>
      </c>
      <c r="N15" s="165">
        <v>17009</v>
      </c>
      <c r="O15" s="166">
        <v>20749</v>
      </c>
      <c r="P15" s="167">
        <v>15800</v>
      </c>
    </row>
    <row r="16" spans="1:16" ht="32.25" customHeight="1" thickBot="1">
      <c r="A16" s="235"/>
      <c r="B16" s="236"/>
      <c r="C16" s="237"/>
      <c r="D16" s="21" t="s">
        <v>42</v>
      </c>
      <c r="E16" s="22">
        <v>207</v>
      </c>
      <c r="F16" s="23">
        <v>242</v>
      </c>
      <c r="G16" s="24">
        <v>234</v>
      </c>
      <c r="H16" s="6"/>
      <c r="I16" s="206" t="s">
        <v>43</v>
      </c>
      <c r="J16" s="215" t="s">
        <v>44</v>
      </c>
      <c r="K16" s="205"/>
      <c r="L16" s="205"/>
      <c r="M16" s="8" t="s">
        <v>45</v>
      </c>
      <c r="N16" s="159"/>
      <c r="O16" s="160"/>
      <c r="P16" s="161"/>
    </row>
    <row r="17" spans="1:16" ht="32.25" customHeight="1">
      <c r="A17" s="232" t="s">
        <v>46</v>
      </c>
      <c r="B17" s="233"/>
      <c r="C17" s="234"/>
      <c r="D17" s="16" t="s">
        <v>39</v>
      </c>
      <c r="E17" s="17">
        <v>11</v>
      </c>
      <c r="F17" s="18">
        <v>11</v>
      </c>
      <c r="G17" s="19">
        <v>110</v>
      </c>
      <c r="H17" s="6"/>
      <c r="I17" s="207"/>
      <c r="J17" s="191" t="s">
        <v>47</v>
      </c>
      <c r="K17" s="200" t="s">
        <v>48</v>
      </c>
      <c r="L17" s="199"/>
      <c r="M17" s="10"/>
      <c r="N17" s="162"/>
      <c r="O17" s="163"/>
      <c r="P17" s="164"/>
    </row>
    <row r="18" spans="1:16" ht="32.25" customHeight="1" thickBot="1">
      <c r="A18" s="235"/>
      <c r="B18" s="236"/>
      <c r="C18" s="237"/>
      <c r="D18" s="21" t="s">
        <v>42</v>
      </c>
      <c r="E18" s="22">
        <v>8.4</v>
      </c>
      <c r="F18" s="23">
        <v>10.6</v>
      </c>
      <c r="G18" s="24">
        <v>107</v>
      </c>
      <c r="H18" s="6"/>
      <c r="I18" s="207"/>
      <c r="J18" s="193"/>
      <c r="K18" s="200" t="s">
        <v>23</v>
      </c>
      <c r="L18" s="199"/>
      <c r="M18" s="10"/>
      <c r="N18" s="162"/>
      <c r="O18" s="163"/>
      <c r="P18" s="164"/>
    </row>
    <row r="19" spans="1:16" ht="32.25" customHeight="1" thickBot="1">
      <c r="A19" s="194" t="s">
        <v>49</v>
      </c>
      <c r="B19" s="205"/>
      <c r="C19" s="195"/>
      <c r="D19" s="196"/>
      <c r="E19" s="52" t="s">
        <v>112</v>
      </c>
      <c r="F19" s="33" t="s">
        <v>112</v>
      </c>
      <c r="G19" s="35" t="s">
        <v>112</v>
      </c>
      <c r="H19" s="6"/>
      <c r="I19" s="207"/>
      <c r="J19" s="200" t="s">
        <v>51</v>
      </c>
      <c r="K19" s="199"/>
      <c r="L19" s="199"/>
      <c r="M19" s="25" t="s">
        <v>52</v>
      </c>
      <c r="N19" s="162">
        <v>15000</v>
      </c>
      <c r="O19" s="163">
        <v>8000</v>
      </c>
      <c r="P19" s="164">
        <v>10000</v>
      </c>
    </row>
    <row r="20" spans="1:16" ht="32.25" customHeight="1">
      <c r="A20" s="206" t="s">
        <v>53</v>
      </c>
      <c r="B20" s="211" t="s">
        <v>54</v>
      </c>
      <c r="C20" s="213" t="s">
        <v>55</v>
      </c>
      <c r="D20" s="214"/>
      <c r="E20" s="17">
        <v>100</v>
      </c>
      <c r="F20" s="18">
        <v>100</v>
      </c>
      <c r="G20" s="19">
        <v>100</v>
      </c>
      <c r="H20" s="6"/>
      <c r="I20" s="207"/>
      <c r="J20" s="191" t="s">
        <v>56</v>
      </c>
      <c r="K20" s="200" t="s">
        <v>0</v>
      </c>
      <c r="L20" s="199"/>
      <c r="M20" s="10"/>
      <c r="N20" s="162"/>
      <c r="O20" s="163"/>
      <c r="P20" s="164"/>
    </row>
    <row r="21" spans="1:16" ht="32.25" customHeight="1">
      <c r="A21" s="207"/>
      <c r="B21" s="192"/>
      <c r="C21" s="200" t="s">
        <v>57</v>
      </c>
      <c r="D21" s="210"/>
      <c r="E21" s="37"/>
      <c r="F21" s="27"/>
      <c r="G21" s="28"/>
      <c r="H21" s="6"/>
      <c r="I21" s="207"/>
      <c r="J21" s="193"/>
      <c r="K21" s="200" t="s">
        <v>58</v>
      </c>
      <c r="L21" s="199"/>
      <c r="M21" s="10" t="s">
        <v>59</v>
      </c>
      <c r="N21" s="162"/>
      <c r="O21" s="163"/>
      <c r="P21" s="164"/>
    </row>
    <row r="22" spans="1:16" ht="32.25" customHeight="1" thickBot="1">
      <c r="A22" s="207"/>
      <c r="B22" s="193"/>
      <c r="C22" s="200" t="s">
        <v>60</v>
      </c>
      <c r="D22" s="210"/>
      <c r="E22" s="37"/>
      <c r="F22" s="27"/>
      <c r="G22" s="28"/>
      <c r="H22" s="6"/>
      <c r="I22" s="208"/>
      <c r="J22" s="209" t="s">
        <v>61</v>
      </c>
      <c r="K22" s="203"/>
      <c r="L22" s="203"/>
      <c r="M22" s="20" t="s">
        <v>62</v>
      </c>
      <c r="N22" s="165">
        <v>-15000</v>
      </c>
      <c r="O22" s="166">
        <v>-8000</v>
      </c>
      <c r="P22" s="167">
        <v>-10000</v>
      </c>
    </row>
    <row r="23" spans="1:16" ht="32.25" customHeight="1" thickBot="1">
      <c r="A23" s="207"/>
      <c r="B23" s="191" t="s">
        <v>63</v>
      </c>
      <c r="C23" s="200" t="s">
        <v>64</v>
      </c>
      <c r="D23" s="210"/>
      <c r="E23" s="99">
        <v>5040</v>
      </c>
      <c r="F23" s="109">
        <v>5040</v>
      </c>
      <c r="G23" s="110">
        <v>5040</v>
      </c>
      <c r="H23" s="6"/>
      <c r="I23" s="194" t="s">
        <v>65</v>
      </c>
      <c r="J23" s="195"/>
      <c r="K23" s="195"/>
      <c r="L23" s="195"/>
      <c r="M23" s="7" t="s">
        <v>66</v>
      </c>
      <c r="N23" s="171">
        <v>2009</v>
      </c>
      <c r="O23" s="172">
        <v>12749</v>
      </c>
      <c r="P23" s="173">
        <v>5800</v>
      </c>
    </row>
    <row r="24" spans="1:16" ht="32.25" customHeight="1" thickBot="1">
      <c r="A24" s="207"/>
      <c r="B24" s="192"/>
      <c r="C24" s="200" t="s">
        <v>67</v>
      </c>
      <c r="D24" s="210"/>
      <c r="E24" s="37"/>
      <c r="F24" s="27"/>
      <c r="G24" s="28"/>
      <c r="H24" s="6"/>
      <c r="I24" s="194" t="s">
        <v>68</v>
      </c>
      <c r="J24" s="195"/>
      <c r="K24" s="195"/>
      <c r="L24" s="195"/>
      <c r="M24" s="7" t="s">
        <v>69</v>
      </c>
      <c r="N24" s="171"/>
      <c r="O24" s="172"/>
      <c r="P24" s="173"/>
    </row>
    <row r="25" spans="1:16" ht="32.25" customHeight="1" thickBot="1">
      <c r="A25" s="208"/>
      <c r="B25" s="212"/>
      <c r="C25" s="209" t="s">
        <v>70</v>
      </c>
      <c r="D25" s="204"/>
      <c r="E25" s="22"/>
      <c r="F25" s="23"/>
      <c r="G25" s="24"/>
      <c r="H25" s="6"/>
      <c r="I25" s="194" t="s">
        <v>71</v>
      </c>
      <c r="J25" s="195"/>
      <c r="K25" s="195"/>
      <c r="L25" s="195"/>
      <c r="M25" s="7" t="s">
        <v>72</v>
      </c>
      <c r="N25" s="171">
        <v>7476</v>
      </c>
      <c r="O25" s="172">
        <v>9484</v>
      </c>
      <c r="P25" s="173">
        <v>22233</v>
      </c>
    </row>
    <row r="26" spans="1:16" ht="32.25" customHeight="1" thickBot="1">
      <c r="A26" s="194" t="s">
        <v>73</v>
      </c>
      <c r="B26" s="195"/>
      <c r="C26" s="195"/>
      <c r="D26" s="196"/>
      <c r="E26" s="72">
        <v>35582</v>
      </c>
      <c r="F26" s="56">
        <v>39234</v>
      </c>
      <c r="G26" s="58">
        <v>39234</v>
      </c>
      <c r="H26" s="6"/>
      <c r="I26" s="194" t="s">
        <v>74</v>
      </c>
      <c r="J26" s="195"/>
      <c r="K26" s="195"/>
      <c r="L26" s="195"/>
      <c r="M26" s="7" t="s">
        <v>75</v>
      </c>
      <c r="N26" s="171"/>
      <c r="O26" s="172"/>
      <c r="P26" s="173"/>
    </row>
    <row r="27" spans="1:16" ht="32.25" customHeight="1" thickBot="1">
      <c r="A27" s="207" t="s">
        <v>76</v>
      </c>
      <c r="B27" s="216" t="s">
        <v>77</v>
      </c>
      <c r="C27" s="217"/>
      <c r="D27" s="218"/>
      <c r="E27" s="73"/>
      <c r="F27" s="31"/>
      <c r="G27" s="32"/>
      <c r="H27" s="6"/>
      <c r="I27" s="194" t="s">
        <v>78</v>
      </c>
      <c r="J27" s="195"/>
      <c r="K27" s="195"/>
      <c r="L27" s="195"/>
      <c r="M27" s="7" t="s">
        <v>79</v>
      </c>
      <c r="N27" s="171">
        <v>9485</v>
      </c>
      <c r="O27" s="172">
        <v>22233</v>
      </c>
      <c r="P27" s="173">
        <v>28033</v>
      </c>
    </row>
    <row r="28" spans="1:16" ht="32.25" customHeight="1" thickBot="1">
      <c r="A28" s="207"/>
      <c r="B28" s="200" t="s">
        <v>80</v>
      </c>
      <c r="C28" s="199"/>
      <c r="D28" s="210"/>
      <c r="E28" s="37"/>
      <c r="F28" s="27"/>
      <c r="G28" s="28"/>
      <c r="H28" s="6"/>
      <c r="I28" s="194" t="s">
        <v>81</v>
      </c>
      <c r="J28" s="195"/>
      <c r="K28" s="195"/>
      <c r="L28" s="195"/>
      <c r="M28" s="7" t="s">
        <v>82</v>
      </c>
      <c r="N28" s="171"/>
      <c r="O28" s="172"/>
      <c r="P28" s="173"/>
    </row>
    <row r="29" spans="1:16" ht="32.25" customHeight="1" thickBot="1">
      <c r="A29" s="208"/>
      <c r="B29" s="209" t="s">
        <v>83</v>
      </c>
      <c r="C29" s="203"/>
      <c r="D29" s="204"/>
      <c r="E29" s="22"/>
      <c r="F29" s="23"/>
      <c r="G29" s="24"/>
      <c r="H29" s="6"/>
      <c r="I29" s="194" t="s">
        <v>84</v>
      </c>
      <c r="J29" s="195"/>
      <c r="K29" s="195"/>
      <c r="L29" s="195"/>
      <c r="M29" s="7" t="s">
        <v>85</v>
      </c>
      <c r="N29" s="171">
        <v>9485</v>
      </c>
      <c r="O29" s="172">
        <v>22233</v>
      </c>
      <c r="P29" s="173">
        <v>28033</v>
      </c>
    </row>
    <row r="30" spans="1:16" ht="32.25" customHeight="1" thickBot="1">
      <c r="A30" s="194" t="s">
        <v>86</v>
      </c>
      <c r="B30" s="195"/>
      <c r="C30" s="195"/>
      <c r="D30" s="196"/>
      <c r="E30" s="52"/>
      <c r="F30" s="34"/>
      <c r="G30" s="35"/>
      <c r="H30" s="6"/>
      <c r="I30" s="194" t="s">
        <v>87</v>
      </c>
      <c r="J30" s="195"/>
      <c r="K30" s="195"/>
      <c r="L30" s="195"/>
      <c r="M30" s="7"/>
      <c r="N30" s="174">
        <v>305.52</v>
      </c>
      <c r="O30" s="175">
        <v>288.42</v>
      </c>
      <c r="P30" s="176">
        <v>203.76</v>
      </c>
    </row>
    <row r="31" spans="8:16" ht="32.25" customHeight="1" thickBot="1">
      <c r="H31" s="6"/>
      <c r="I31" s="194" t="s">
        <v>88</v>
      </c>
      <c r="J31" s="195"/>
      <c r="K31" s="195"/>
      <c r="L31" s="195"/>
      <c r="M31" s="7"/>
      <c r="N31" s="171"/>
      <c r="O31" s="172"/>
      <c r="P31" s="173"/>
    </row>
    <row r="32" spans="8:16" ht="32.25" customHeight="1" thickBot="1">
      <c r="H32" s="6"/>
      <c r="I32" s="194" t="s">
        <v>89</v>
      </c>
      <c r="J32" s="195"/>
      <c r="K32" s="195"/>
      <c r="L32" s="195"/>
      <c r="M32" s="7"/>
      <c r="N32" s="171"/>
      <c r="O32" s="172"/>
      <c r="P32" s="173"/>
    </row>
    <row r="33" spans="8:16" ht="32.25" customHeight="1" thickBot="1">
      <c r="H33" s="6"/>
      <c r="I33" s="219" t="s">
        <v>90</v>
      </c>
      <c r="J33" s="220"/>
      <c r="K33" s="221" t="s">
        <v>91</v>
      </c>
      <c r="L33" s="222"/>
      <c r="M33" s="7"/>
      <c r="N33" s="171"/>
      <c r="O33" s="172"/>
      <c r="P33" s="173"/>
    </row>
    <row r="34" spans="8:16" ht="32.25" customHeight="1">
      <c r="H34" s="6"/>
      <c r="I34" s="36"/>
      <c r="J34" s="36"/>
      <c r="K34" s="36"/>
      <c r="L34" s="36"/>
      <c r="M34" s="36"/>
      <c r="N34" s="183"/>
      <c r="O34" s="183"/>
      <c r="P34" s="183"/>
    </row>
    <row r="35" ht="32.25" customHeight="1">
      <c r="H35" s="6"/>
    </row>
    <row r="36" ht="32.25" customHeight="1">
      <c r="H36" s="6"/>
    </row>
    <row r="37" ht="32.25" customHeight="1">
      <c r="H37" s="6"/>
    </row>
    <row r="38" ht="32.25" customHeight="1">
      <c r="H38" s="6"/>
    </row>
    <row r="39" ht="32.25" customHeight="1">
      <c r="H39" s="6"/>
    </row>
    <row r="40" ht="32.25" customHeight="1">
      <c r="H40" s="6"/>
    </row>
    <row r="41" ht="32.25" customHeight="1">
      <c r="H41" s="6"/>
    </row>
    <row r="42" ht="32.25" customHeight="1">
      <c r="H42" s="6"/>
    </row>
    <row r="43" ht="32.25" customHeight="1">
      <c r="H43" s="6"/>
    </row>
    <row r="44" ht="32.25" customHeight="1">
      <c r="H44" s="6"/>
    </row>
    <row r="45" ht="32.25" customHeight="1">
      <c r="H45" s="6"/>
    </row>
    <row r="46" ht="32.25" customHeight="1">
      <c r="H46" s="6"/>
    </row>
    <row r="47" ht="32.25" customHeight="1">
      <c r="H47" s="6"/>
    </row>
    <row r="48" ht="32.25" customHeight="1">
      <c r="H48" s="6"/>
    </row>
    <row r="49" ht="32.25" customHeight="1">
      <c r="H49" s="6"/>
    </row>
    <row r="50" ht="32.25" customHeight="1">
      <c r="H50" s="6"/>
    </row>
    <row r="51" ht="32.25" customHeight="1">
      <c r="H51" s="6"/>
    </row>
    <row r="52" ht="32.25" customHeight="1">
      <c r="H52" s="6"/>
    </row>
    <row r="53" ht="32.25" customHeight="1">
      <c r="H53" s="6"/>
    </row>
    <row r="54" ht="32.25" customHeight="1">
      <c r="H54" s="6"/>
    </row>
    <row r="55" ht="32.25" customHeight="1">
      <c r="H55" s="6"/>
    </row>
    <row r="56" ht="32.25" customHeight="1">
      <c r="H56" s="6"/>
    </row>
    <row r="57" ht="32.25" customHeight="1">
      <c r="H57" s="6"/>
    </row>
    <row r="58" ht="32.25" customHeight="1">
      <c r="H58" s="6"/>
    </row>
    <row r="59" ht="32.25" customHeight="1">
      <c r="H59" s="6"/>
    </row>
    <row r="60" ht="32.25" customHeight="1">
      <c r="H60" s="6"/>
    </row>
    <row r="61" ht="32.25" customHeight="1">
      <c r="H61" s="6"/>
    </row>
    <row r="62" ht="32.25" customHeight="1">
      <c r="H62" s="6"/>
    </row>
    <row r="63" ht="32.25" customHeight="1">
      <c r="H63" s="6"/>
    </row>
    <row r="64" ht="32.25" customHeight="1">
      <c r="H64" s="6"/>
    </row>
    <row r="65" ht="32.25" customHeight="1">
      <c r="H65" s="6"/>
    </row>
    <row r="66" ht="32.25" customHeight="1">
      <c r="H66" s="6"/>
    </row>
  </sheetData>
  <sheetProtection/>
  <mergeCells count="69">
    <mergeCell ref="A8:D8"/>
    <mergeCell ref="A9:B12"/>
    <mergeCell ref="C9:D9"/>
    <mergeCell ref="C10:D10"/>
    <mergeCell ref="C11:D11"/>
    <mergeCell ref="C12:D12"/>
    <mergeCell ref="A30:D30"/>
    <mergeCell ref="I29:L29"/>
    <mergeCell ref="I30:L30"/>
    <mergeCell ref="A13:D13"/>
    <mergeCell ref="E13:G13"/>
    <mergeCell ref="A15:C16"/>
    <mergeCell ref="A17:C18"/>
    <mergeCell ref="I27:L27"/>
    <mergeCell ref="I28:L28"/>
    <mergeCell ref="A27:A29"/>
    <mergeCell ref="I31:L31"/>
    <mergeCell ref="I32:L32"/>
    <mergeCell ref="I33:J33"/>
    <mergeCell ref="K33:L33"/>
    <mergeCell ref="B27:D27"/>
    <mergeCell ref="B28:D28"/>
    <mergeCell ref="B29:D29"/>
    <mergeCell ref="J11:J14"/>
    <mergeCell ref="I23:L23"/>
    <mergeCell ref="I24:L24"/>
    <mergeCell ref="I25:L25"/>
    <mergeCell ref="K20:L20"/>
    <mergeCell ref="K21:L21"/>
    <mergeCell ref="A26:D26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2009-11-13T08:26:35Z</cp:lastPrinted>
  <dcterms:created xsi:type="dcterms:W3CDTF">2009-11-04T02:24:44Z</dcterms:created>
  <dcterms:modified xsi:type="dcterms:W3CDTF">2009-11-13T08:27:28Z</dcterms:modified>
  <cp:category/>
  <cp:version/>
  <cp:contentType/>
  <cp:contentStatus/>
</cp:coreProperties>
</file>