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千葉市" sheetId="1" r:id="rId1"/>
    <sheet name="市川市" sheetId="2" r:id="rId2"/>
    <sheet name="木更津市" sheetId="3" r:id="rId3"/>
    <sheet name="松戸市１" sheetId="4" r:id="rId4"/>
    <sheet name="松戸市２" sheetId="5" r:id="rId5"/>
    <sheet name="成田市" sheetId="6" r:id="rId6"/>
    <sheet name="柏市" sheetId="7" r:id="rId7"/>
  </sheets>
  <definedNames>
    <definedName name="_xlnm.Print_Area" localSheetId="1">'市川市'!$A$1:$R$59</definedName>
    <definedName name="_xlnm.Print_Area" localSheetId="3">'松戸市１'!$A$1:$R$59</definedName>
    <definedName name="_xlnm.Print_Area" localSheetId="4">'松戸市２'!$A$1:$R$59</definedName>
    <definedName name="_xlnm.Print_Area" localSheetId="5">'成田市'!$A$1:$R$59</definedName>
    <definedName name="_xlnm.Print_Area" localSheetId="0">'千葉市'!$A$1:$R$59</definedName>
    <definedName name="_xlnm.Print_Area" localSheetId="6">'柏市'!$A$1:$R$59</definedName>
    <definedName name="_xlnm.Print_Area" localSheetId="2">'木更津市'!$A$1:$R$59</definedName>
  </definedNames>
  <calcPr calcMode="manual" fullCalcOnLoad="1"/>
</workbook>
</file>

<file path=xl/sharedStrings.xml><?xml version="1.0" encoding="utf-8"?>
<sst xmlns="http://schemas.openxmlformats.org/spreadsheetml/2006/main" count="964" uniqueCount="125">
  <si>
    <t>（金額：千円）</t>
  </si>
  <si>
    <t>その他</t>
  </si>
  <si>
    <t>計</t>
  </si>
  <si>
    <t>職員給与費</t>
  </si>
  <si>
    <t>料金収入</t>
  </si>
  <si>
    <t>受託工事収益</t>
  </si>
  <si>
    <t>受託工事費</t>
  </si>
  <si>
    <t>支払利息</t>
  </si>
  <si>
    <t>積立金</t>
  </si>
  <si>
    <t>　収益的収支</t>
  </si>
  <si>
    <t>項　目　　　　　　　　年　度</t>
  </si>
  <si>
    <t>項　目　　　　　　　　　年　度</t>
  </si>
  <si>
    <t>Ｉ</t>
  </si>
  <si>
    <t>営業費用</t>
  </si>
  <si>
    <t>総収益</t>
  </si>
  <si>
    <t>収支差引（Ａ-Ｂ）</t>
  </si>
  <si>
    <t>総費用</t>
  </si>
  <si>
    <t>資本的収入</t>
  </si>
  <si>
    <t>地方債</t>
  </si>
  <si>
    <t>資本的支出</t>
  </si>
  <si>
    <t>建設改良費</t>
  </si>
  <si>
    <t>地方債償還金</t>
  </si>
  <si>
    <t>収支差引（Ｄ-Ｅ）</t>
  </si>
  <si>
    <t>資本的収支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</si>
  <si>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</si>
  <si>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</si>
  <si>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</si>
  <si>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</si>
  <si>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</si>
  <si>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</si>
  <si>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収益的収支比率（％）</t>
  </si>
  <si>
    <t>赤字比率（％）</t>
  </si>
  <si>
    <t>料金</t>
  </si>
  <si>
    <t>現行料金実施年月日</t>
  </si>
  <si>
    <t>事業開始年月日</t>
  </si>
  <si>
    <t>敷地面積</t>
  </si>
  <si>
    <t>延施設面積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</si>
  <si>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</si>
  <si>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</si>
  <si>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</si>
  <si>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</si>
  <si>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</si>
  <si>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</si>
  <si>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</si>
  <si>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</si>
  <si>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</si>
  <si>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</si>
  <si>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施設面積（㎡）</t>
  </si>
  <si>
    <t>取扱高（ｔ）</t>
  </si>
  <si>
    <t>売上高（百万円）</t>
  </si>
  <si>
    <t>果実</t>
  </si>
  <si>
    <t>水産物</t>
  </si>
  <si>
    <t>肉類,鳥類,卵類</t>
  </si>
  <si>
    <t>年間取扱高及び売上高</t>
  </si>
  <si>
    <t>青果物</t>
  </si>
  <si>
    <t>食肉</t>
  </si>
  <si>
    <t>売上高割使用料（％）</t>
  </si>
  <si>
    <t>卸売業者
（社）</t>
  </si>
  <si>
    <t>売買参加人（人）</t>
  </si>
  <si>
    <t>第１種</t>
  </si>
  <si>
    <t>第２種</t>
  </si>
  <si>
    <t>市場関係業者</t>
  </si>
  <si>
    <t>損益勘定所属職員</t>
  </si>
  <si>
    <t>資本勘定所属職員</t>
  </si>
  <si>
    <t>地方債現在高</t>
  </si>
  <si>
    <t>営業収益</t>
  </si>
  <si>
    <t>当年度繰入金合計</t>
  </si>
  <si>
    <t>基準内繰入金</t>
  </si>
  <si>
    <t>市場事業の経営状況（法非適）</t>
  </si>
  <si>
    <t>料金徴収総面積（m2）</t>
  </si>
  <si>
    <t>（一㎡当り一ヶ月）
施設使用料（円）（税込み）</t>
  </si>
  <si>
    <t>仲卸業
者
（社）</t>
  </si>
  <si>
    <t>職員数（人）</t>
  </si>
  <si>
    <t>他会計繰入金</t>
  </si>
  <si>
    <t>関連事
業者
(人）</t>
  </si>
  <si>
    <t>食肉等</t>
  </si>
  <si>
    <t>Ａ</t>
  </si>
  <si>
    <t>　うち</t>
  </si>
  <si>
    <t>うち</t>
  </si>
  <si>
    <t>Ｃ</t>
  </si>
  <si>
    <t>Ｄ</t>
  </si>
  <si>
    <t>Ｅ</t>
  </si>
  <si>
    <t>うち</t>
  </si>
  <si>
    <t>Ｆ</t>
  </si>
  <si>
    <t>Ｇ</t>
  </si>
  <si>
    <t>Ｈ</t>
  </si>
  <si>
    <t>Ｊ</t>
  </si>
  <si>
    <t>Ｋ</t>
  </si>
  <si>
    <t>Ｌ</t>
  </si>
  <si>
    <t>Ｍ</t>
  </si>
  <si>
    <t>Ｎ</t>
  </si>
  <si>
    <t>野菜</t>
  </si>
  <si>
    <t>平成17年度</t>
  </si>
  <si>
    <t>平成18年度</t>
  </si>
  <si>
    <t xml:space="preserve">      0.25</t>
  </si>
  <si>
    <t>H9.4.1</t>
  </si>
  <si>
    <t>H13.4.1</t>
  </si>
  <si>
    <t>（団体名）　千葉市　　</t>
  </si>
  <si>
    <t>平成19年度</t>
  </si>
  <si>
    <t>昭和36年7月22日</t>
  </si>
  <si>
    <t>Ｂ</t>
  </si>
  <si>
    <t>　うち</t>
  </si>
  <si>
    <t>うち</t>
  </si>
  <si>
    <t>平成9年4月1日</t>
  </si>
  <si>
    <t>平成9年4月1日</t>
  </si>
  <si>
    <t>（団体名）　　　　　　　　　　　　　　　　　</t>
  </si>
  <si>
    <t>0.25</t>
  </si>
  <si>
    <t>0.25</t>
  </si>
  <si>
    <t>（団体名）　　木更津市　　</t>
  </si>
  <si>
    <t>88.0</t>
  </si>
  <si>
    <t>85.0</t>
  </si>
  <si>
    <t>86.2</t>
  </si>
  <si>
    <t>松戸市北部市場</t>
  </si>
  <si>
    <t>松戸市南部市場</t>
  </si>
  <si>
    <t>Ｂ</t>
  </si>
  <si>
    <t>　うち</t>
  </si>
  <si>
    <t>うち</t>
  </si>
  <si>
    <t>（団体名）　成田市　　</t>
  </si>
  <si>
    <t>Ｈ9.　6.　1</t>
  </si>
  <si>
    <t>Ｂ</t>
  </si>
  <si>
    <t>　うち</t>
  </si>
  <si>
    <t>うち</t>
  </si>
  <si>
    <t>平成9年4月1日</t>
  </si>
  <si>
    <t>（団体名）　柏市　　　</t>
  </si>
  <si>
    <t>（団体名）　　市川市　　　　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</si>
</sst>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_ "/>
    <numFmt numFmtId="179" formatCode="#,##0_);[Red]\(#,##0\)"/>
    <numFmt numFmtId="180" formatCode="#,##0.0_ "/>
    <numFmt numFmtId="181" formatCode="#,##0.00_);[Red]\(#,##0.00\)"/>
    <numFmt numFmtId="182" formatCode="0.0_);[Red]\(0.0\)"/>
    <numFmt numFmtId="183" formatCode="0_ ;[Red]\-0\ "/>
    <numFmt numFmtId="184" formatCode="#,##0.0;[Red]\-#,##0.0"/>
    <numFmt numFmtId="185" formatCode="#,##0.00;&quot;▲ &quot;#,##0.00"/>
    <numFmt numFmtId="186" formatCode="#,##0;&quot;△ &quot;#,##0"/>
    <numFmt numFmtId="187" formatCode="#,##0.0_);[Red]\(#,##0.0\)"/>
    <numFmt numFmtId="188" formatCode="0;&quot;▲ &quot;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inden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38" fontId="2" fillId="0" borderId="2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22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22" xfId="0" applyNumberFormat="1" applyFont="1" applyBorder="1" applyAlignment="1">
      <alignment horizontal="right" vertical="center"/>
    </xf>
    <xf numFmtId="38" fontId="2" fillId="0" borderId="30" xfId="17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38" fontId="2" fillId="0" borderId="31" xfId="17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83" fontId="2" fillId="0" borderId="30" xfId="17" applyNumberFormat="1" applyFont="1" applyBorder="1" applyAlignment="1">
      <alignment vertical="center"/>
    </xf>
    <xf numFmtId="185" fontId="2" fillId="0" borderId="6" xfId="0" applyNumberFormat="1" applyFont="1" applyBorder="1" applyAlignment="1">
      <alignment vertical="center"/>
    </xf>
    <xf numFmtId="185" fontId="2" fillId="0" borderId="2" xfId="0" applyNumberFormat="1" applyFont="1" applyBorder="1" applyAlignment="1">
      <alignment vertical="center"/>
    </xf>
    <xf numFmtId="185" fontId="2" fillId="0" borderId="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34" xfId="17" applyFont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6" xfId="17" applyFont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38" fontId="2" fillId="0" borderId="3" xfId="17" applyFont="1" applyBorder="1" applyAlignment="1">
      <alignment horizontal="right" vertical="center"/>
    </xf>
    <xf numFmtId="38" fontId="2" fillId="0" borderId="31" xfId="17" applyFont="1" applyBorder="1" applyAlignment="1">
      <alignment horizontal="right" vertical="center"/>
    </xf>
    <xf numFmtId="38" fontId="2" fillId="0" borderId="21" xfId="17" applyFont="1" applyBorder="1" applyAlignment="1">
      <alignment horizontal="right" vertical="center"/>
    </xf>
    <xf numFmtId="38" fontId="2" fillId="0" borderId="22" xfId="17" applyFont="1" applyBorder="1" applyAlignment="1">
      <alignment horizontal="right" vertical="center"/>
    </xf>
    <xf numFmtId="177" fontId="2" fillId="0" borderId="31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86" fontId="2" fillId="0" borderId="12" xfId="0" applyNumberFormat="1" applyFont="1" applyBorder="1" applyAlignment="1">
      <alignment vertical="center"/>
    </xf>
    <xf numFmtId="186" fontId="2" fillId="0" borderId="20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0" borderId="19" xfId="0" applyNumberFormat="1" applyFont="1" applyBorder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2" xfId="0" applyNumberFormat="1" applyFont="1" applyBorder="1" applyAlignment="1">
      <alignment horizontal="right" vertical="center"/>
    </xf>
    <xf numFmtId="186" fontId="2" fillId="0" borderId="3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5" fontId="2" fillId="0" borderId="16" xfId="0" applyNumberFormat="1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vertical="center"/>
    </xf>
    <xf numFmtId="179" fontId="2" fillId="0" borderId="30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31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vertical="center"/>
    </xf>
    <xf numFmtId="179" fontId="2" fillId="0" borderId="33" xfId="0" applyNumberFormat="1" applyFont="1" applyBorder="1" applyAlignment="1">
      <alignment vertical="center"/>
    </xf>
    <xf numFmtId="179" fontId="2" fillId="0" borderId="34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38" fontId="2" fillId="0" borderId="12" xfId="17" applyFont="1" applyBorder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35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188" fontId="2" fillId="0" borderId="19" xfId="0" applyNumberFormat="1" applyFont="1" applyBorder="1" applyAlignment="1">
      <alignment vertical="center"/>
    </xf>
    <xf numFmtId="188" fontId="2" fillId="0" borderId="20" xfId="0" applyNumberFormat="1" applyFont="1" applyBorder="1" applyAlignment="1">
      <alignment vertical="center"/>
    </xf>
    <xf numFmtId="184" fontId="2" fillId="0" borderId="5" xfId="17" applyNumberFormat="1" applyFont="1" applyBorder="1" applyAlignment="1">
      <alignment vertical="center"/>
    </xf>
    <xf numFmtId="184" fontId="2" fillId="0" borderId="35" xfId="17" applyNumberFormat="1" applyFont="1" applyBorder="1" applyAlignment="1">
      <alignment vertical="center"/>
    </xf>
    <xf numFmtId="184" fontId="2" fillId="0" borderId="29" xfId="17" applyNumberFormat="1" applyFont="1" applyBorder="1" applyAlignment="1">
      <alignment vertical="center"/>
    </xf>
    <xf numFmtId="176" fontId="2" fillId="0" borderId="6" xfId="0" applyNumberFormat="1" applyFont="1" applyBorder="1" applyAlignment="1" quotePrefix="1">
      <alignment horizontal="right" vertical="center"/>
    </xf>
    <xf numFmtId="176" fontId="2" fillId="0" borderId="2" xfId="0" applyNumberFormat="1" applyFont="1" applyBorder="1" applyAlignment="1" quotePrefix="1">
      <alignment horizontal="right" vertical="center"/>
    </xf>
    <xf numFmtId="176" fontId="2" fillId="0" borderId="3" xfId="0" applyNumberFormat="1" applyFont="1" applyBorder="1" applyAlignment="1" quotePrefix="1">
      <alignment horizontal="right" vertical="center"/>
    </xf>
    <xf numFmtId="176" fontId="2" fillId="0" borderId="30" xfId="0" applyNumberFormat="1" applyFont="1" applyBorder="1" applyAlignment="1" quotePrefix="1">
      <alignment vertical="center"/>
    </xf>
    <xf numFmtId="176" fontId="2" fillId="0" borderId="19" xfId="0" applyNumberFormat="1" applyFont="1" applyBorder="1" applyAlignment="1" quotePrefix="1">
      <alignment vertical="center"/>
    </xf>
    <xf numFmtId="176" fontId="2" fillId="0" borderId="20" xfId="0" applyNumberFormat="1" applyFont="1" applyBorder="1" applyAlignment="1" quotePrefix="1">
      <alignment vertical="center"/>
    </xf>
    <xf numFmtId="0" fontId="2" fillId="0" borderId="5" xfId="0" applyFont="1" applyBorder="1" applyAlignment="1" quotePrefix="1">
      <alignment vertical="center"/>
    </xf>
    <xf numFmtId="0" fontId="2" fillId="0" borderId="35" xfId="0" applyFont="1" applyBorder="1" applyAlignment="1" quotePrefix="1">
      <alignment vertical="center"/>
    </xf>
    <xf numFmtId="0" fontId="2" fillId="0" borderId="29" xfId="0" applyFont="1" applyBorder="1" applyAlignment="1" quotePrefix="1">
      <alignment vertical="center"/>
    </xf>
    <xf numFmtId="176" fontId="2" fillId="0" borderId="6" xfId="0" applyNumberFormat="1" applyFont="1" applyBorder="1" applyAlignment="1" quotePrefix="1">
      <alignment vertical="center"/>
    </xf>
    <xf numFmtId="176" fontId="2" fillId="0" borderId="2" xfId="0" applyNumberFormat="1" applyFont="1" applyBorder="1" applyAlignment="1" quotePrefix="1">
      <alignment vertical="center"/>
    </xf>
    <xf numFmtId="176" fontId="2" fillId="0" borderId="3" xfId="0" applyNumberFormat="1" applyFont="1" applyBorder="1" applyAlignment="1" quotePrefix="1">
      <alignment vertical="center"/>
    </xf>
    <xf numFmtId="176" fontId="2" fillId="0" borderId="17" xfId="0" applyNumberFormat="1" applyFont="1" applyBorder="1" applyAlignment="1" quotePrefix="1">
      <alignment vertical="center"/>
    </xf>
    <xf numFmtId="176" fontId="2" fillId="0" borderId="18" xfId="0" applyNumberFormat="1" applyFont="1" applyBorder="1" applyAlignment="1" quotePrefix="1">
      <alignment vertical="center"/>
    </xf>
    <xf numFmtId="186" fontId="2" fillId="0" borderId="4" xfId="0" applyNumberFormat="1" applyFont="1" applyBorder="1" applyAlignment="1">
      <alignment vertical="center"/>
    </xf>
    <xf numFmtId="186" fontId="2" fillId="0" borderId="22" xfId="0" applyNumberFormat="1" applyFont="1" applyBorder="1" applyAlignment="1">
      <alignment vertical="center"/>
    </xf>
    <xf numFmtId="186" fontId="2" fillId="0" borderId="35" xfId="0" applyNumberFormat="1" applyFont="1" applyBorder="1" applyAlignment="1">
      <alignment vertical="center"/>
    </xf>
    <xf numFmtId="186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8" fontId="2" fillId="0" borderId="33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3" fontId="2" fillId="0" borderId="31" xfId="17" applyNumberFormat="1" applyFont="1" applyBorder="1" applyAlignment="1">
      <alignment vertical="center"/>
    </xf>
    <xf numFmtId="3" fontId="2" fillId="0" borderId="4" xfId="17" applyNumberFormat="1" applyFont="1" applyBorder="1" applyAlignment="1">
      <alignment vertical="center"/>
    </xf>
    <xf numFmtId="3" fontId="2" fillId="0" borderId="22" xfId="17" applyNumberFormat="1" applyFont="1" applyBorder="1" applyAlignment="1">
      <alignment vertical="center"/>
    </xf>
    <xf numFmtId="3" fontId="2" fillId="0" borderId="30" xfId="17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3" fontId="2" fillId="0" borderId="12" xfId="17" applyNumberFormat="1" applyFont="1" applyBorder="1" applyAlignment="1">
      <alignment vertical="center"/>
    </xf>
    <xf numFmtId="3" fontId="2" fillId="0" borderId="20" xfId="17" applyNumberFormat="1" applyFont="1" applyBorder="1" applyAlignment="1">
      <alignment vertical="center"/>
    </xf>
    <xf numFmtId="3" fontId="2" fillId="0" borderId="6" xfId="17" applyNumberFormat="1" applyFont="1" applyBorder="1" applyAlignment="1">
      <alignment vertical="center"/>
    </xf>
    <xf numFmtId="3" fontId="2" fillId="0" borderId="1" xfId="17" applyNumberFormat="1" applyFont="1" applyBorder="1" applyAlignment="1">
      <alignment vertical="center"/>
    </xf>
    <xf numFmtId="3" fontId="2" fillId="0" borderId="3" xfId="17" applyNumberFormat="1" applyFont="1" applyBorder="1" applyAlignment="1">
      <alignment vertical="center"/>
    </xf>
    <xf numFmtId="3" fontId="2" fillId="0" borderId="5" xfId="17" applyNumberFormat="1" applyFont="1" applyBorder="1" applyAlignment="1">
      <alignment vertical="center"/>
    </xf>
    <xf numFmtId="3" fontId="2" fillId="0" borderId="35" xfId="17" applyNumberFormat="1" applyFont="1" applyBorder="1" applyAlignment="1">
      <alignment vertical="center"/>
    </xf>
    <xf numFmtId="3" fontId="2" fillId="0" borderId="29" xfId="17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23" xfId="0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0" fillId="0" borderId="23" xfId="0" applyBorder="1" applyAlignment="1">
      <alignment horizontal="left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45" xfId="0" applyFont="1" applyBorder="1" applyAlignment="1">
      <alignment vertical="center" textRotation="255"/>
    </xf>
    <xf numFmtId="0" fontId="2" fillId="0" borderId="46" xfId="0" applyFont="1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2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2" fillId="0" borderId="51" xfId="0" applyFont="1" applyBorder="1" applyAlignment="1">
      <alignment horizontal="center" vertical="center" textRotation="255"/>
    </xf>
    <xf numFmtId="49" fontId="2" fillId="0" borderId="2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8" fontId="2" fillId="0" borderId="27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0" fillId="0" borderId="40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Font="1" applyBorder="1" applyAlignment="1">
      <alignment vertical="center" textRotation="255"/>
    </xf>
    <xf numFmtId="0" fontId="0" fillId="0" borderId="47" xfId="0" applyFont="1" applyBorder="1" applyAlignment="1">
      <alignment vertical="center" textRotation="255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6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 wrapText="1" shrinkToFit="1"/>
    </xf>
    <xf numFmtId="0" fontId="0" fillId="0" borderId="41" xfId="0" applyFont="1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18</xdr:col>
      <xdr:colOff>0</xdr:colOff>
      <xdr:row>32</xdr:row>
      <xdr:rowOff>257175</xdr:rowOff>
    </xdr:to>
    <xdr:sp>
      <xdr:nvSpPr>
        <xdr:cNvPr id="1" name="Line 1"/>
        <xdr:cNvSpPr>
          <a:spLocks/>
        </xdr:cNvSpPr>
      </xdr:nvSpPr>
      <xdr:spPr>
        <a:xfrm>
          <a:off x="8858250" y="1247775"/>
          <a:ext cx="2657475" cy="825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18</xdr:col>
      <xdr:colOff>0</xdr:colOff>
      <xdr:row>32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8858250" y="1247775"/>
          <a:ext cx="2657475" cy="825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tabSelected="1" view="pageBreakPreview" zoomScale="75" zoomScaleSheetLayoutView="75" workbookViewId="0" topLeftCell="A16">
      <selection activeCell="H2" sqref="H2"/>
    </sheetView>
  </sheetViews>
  <sheetFormatPr defaultColWidth="9.00390625" defaultRowHeight="20.25" customHeight="1"/>
  <cols>
    <col min="1" max="1" width="3.50390625" style="2" customWidth="1"/>
    <col min="2" max="3" width="4.125" style="2" customWidth="1"/>
    <col min="4" max="4" width="24.125" style="2" customWidth="1"/>
    <col min="5" max="5" width="4.50390625" style="2" bestFit="1" customWidth="1"/>
    <col min="6" max="8" width="11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2" customWidth="1"/>
    <col min="19" max="16384" width="9.00390625" style="2" customWidth="1"/>
  </cols>
  <sheetData>
    <row r="1" spans="1:18" ht="27" customHeight="1">
      <c r="A1" s="280" t="s">
        <v>68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6:17" ht="20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8.5" customHeight="1" thickBot="1">
      <c r="A3" s="6" t="s">
        <v>97</v>
      </c>
      <c r="Q3" s="2" t="s">
        <v>0</v>
      </c>
    </row>
    <row r="4" spans="1:18" ht="22.5" customHeight="1" thickBot="1">
      <c r="A4" s="216" t="s">
        <v>10</v>
      </c>
      <c r="B4" s="214"/>
      <c r="C4" s="214"/>
      <c r="D4" s="214"/>
      <c r="E4" s="11"/>
      <c r="F4" s="55" t="s">
        <v>92</v>
      </c>
      <c r="G4" s="56" t="s">
        <v>93</v>
      </c>
      <c r="H4" s="57" t="s">
        <v>98</v>
      </c>
      <c r="I4" s="4"/>
      <c r="J4" s="54" t="s">
        <v>11</v>
      </c>
      <c r="K4" s="50"/>
      <c r="L4" s="50"/>
      <c r="M4" s="50"/>
      <c r="N4" s="53"/>
      <c r="O4" s="51"/>
      <c r="P4" s="55" t="s">
        <v>92</v>
      </c>
      <c r="Q4" s="56" t="s">
        <v>93</v>
      </c>
      <c r="R4" s="57" t="s">
        <v>98</v>
      </c>
    </row>
    <row r="5" spans="1:18" ht="22.5" customHeight="1" thickBot="1">
      <c r="A5" s="226" t="s">
        <v>34</v>
      </c>
      <c r="B5" s="220"/>
      <c r="C5" s="220"/>
      <c r="D5" s="220"/>
      <c r="E5" s="12"/>
      <c r="F5" s="277" t="s">
        <v>99</v>
      </c>
      <c r="G5" s="278"/>
      <c r="H5" s="279"/>
      <c r="I5" s="4"/>
      <c r="J5" s="250" t="s">
        <v>9</v>
      </c>
      <c r="K5" s="219" t="s">
        <v>14</v>
      </c>
      <c r="L5" s="219"/>
      <c r="M5" s="219"/>
      <c r="O5" s="12" t="s">
        <v>76</v>
      </c>
      <c r="P5" s="139">
        <v>842071</v>
      </c>
      <c r="Q5" s="140">
        <v>912091</v>
      </c>
      <c r="R5" s="141">
        <v>935464</v>
      </c>
    </row>
    <row r="6" spans="1:18" ht="22.5" customHeight="1">
      <c r="A6" s="235" t="s">
        <v>47</v>
      </c>
      <c r="B6" s="218" t="s">
        <v>35</v>
      </c>
      <c r="C6" s="219"/>
      <c r="D6" s="219"/>
      <c r="E6" s="12"/>
      <c r="F6" s="115">
        <v>190350</v>
      </c>
      <c r="G6" s="120">
        <v>190350</v>
      </c>
      <c r="H6" s="64">
        <v>190350</v>
      </c>
      <c r="I6" s="4"/>
      <c r="J6" s="274"/>
      <c r="K6" s="197" t="s">
        <v>77</v>
      </c>
      <c r="L6" s="211" t="s">
        <v>65</v>
      </c>
      <c r="M6" s="212"/>
      <c r="N6" s="213"/>
      <c r="O6" s="21"/>
      <c r="P6" s="142">
        <v>516624</v>
      </c>
      <c r="Q6" s="143">
        <v>516964</v>
      </c>
      <c r="R6" s="144">
        <v>514752</v>
      </c>
    </row>
    <row r="7" spans="1:18" ht="22.5" customHeight="1">
      <c r="A7" s="236"/>
      <c r="B7" s="227" t="s">
        <v>36</v>
      </c>
      <c r="C7" s="228"/>
      <c r="D7" s="15" t="s">
        <v>37</v>
      </c>
      <c r="E7" s="13"/>
      <c r="F7" s="116">
        <v>18754</v>
      </c>
      <c r="G7" s="121">
        <v>18754</v>
      </c>
      <c r="H7" s="65">
        <v>18754</v>
      </c>
      <c r="I7" s="4"/>
      <c r="J7" s="274"/>
      <c r="K7" s="276"/>
      <c r="L7" s="197" t="s">
        <v>78</v>
      </c>
      <c r="M7" s="1" t="s">
        <v>4</v>
      </c>
      <c r="N7" s="37"/>
      <c r="O7" s="21"/>
      <c r="P7" s="142">
        <v>516624</v>
      </c>
      <c r="Q7" s="143">
        <v>516964</v>
      </c>
      <c r="R7" s="144">
        <v>514752</v>
      </c>
    </row>
    <row r="8" spans="1:18" ht="22.5" customHeight="1">
      <c r="A8" s="236"/>
      <c r="B8" s="229"/>
      <c r="C8" s="230"/>
      <c r="D8" s="15" t="s">
        <v>38</v>
      </c>
      <c r="E8" s="13"/>
      <c r="F8" s="116">
        <v>8248</v>
      </c>
      <c r="G8" s="121">
        <v>8248</v>
      </c>
      <c r="H8" s="65">
        <v>8248</v>
      </c>
      <c r="I8" s="4"/>
      <c r="J8" s="274"/>
      <c r="K8" s="276"/>
      <c r="L8" s="198"/>
      <c r="M8" s="1" t="s">
        <v>5</v>
      </c>
      <c r="N8" s="37"/>
      <c r="O8" s="21"/>
      <c r="P8" s="142"/>
      <c r="Q8" s="143">
        <v>0</v>
      </c>
      <c r="R8" s="144"/>
    </row>
    <row r="9" spans="1:18" ht="22.5" customHeight="1">
      <c r="A9" s="236"/>
      <c r="B9" s="229"/>
      <c r="C9" s="230"/>
      <c r="D9" s="15" t="s">
        <v>39</v>
      </c>
      <c r="E9" s="13"/>
      <c r="F9" s="116">
        <v>7715</v>
      </c>
      <c r="G9" s="121">
        <v>7715</v>
      </c>
      <c r="H9" s="65">
        <v>7715</v>
      </c>
      <c r="I9" s="4"/>
      <c r="J9" s="274"/>
      <c r="K9" s="198"/>
      <c r="L9" s="211" t="s">
        <v>73</v>
      </c>
      <c r="M9" s="212"/>
      <c r="N9" s="213"/>
      <c r="O9" s="21"/>
      <c r="P9" s="142">
        <v>130054</v>
      </c>
      <c r="Q9" s="143">
        <v>180324</v>
      </c>
      <c r="R9" s="144">
        <v>202702</v>
      </c>
    </row>
    <row r="10" spans="1:18" ht="22.5" customHeight="1">
      <c r="A10" s="236"/>
      <c r="B10" s="229"/>
      <c r="C10" s="230"/>
      <c r="D10" s="15" t="s">
        <v>40</v>
      </c>
      <c r="E10" s="13"/>
      <c r="F10" s="116">
        <v>1006</v>
      </c>
      <c r="G10" s="121">
        <v>1006</v>
      </c>
      <c r="H10" s="65">
        <v>1006</v>
      </c>
      <c r="I10" s="4"/>
      <c r="J10" s="274"/>
      <c r="K10" s="211" t="s">
        <v>16</v>
      </c>
      <c r="L10" s="212"/>
      <c r="M10" s="212"/>
      <c r="O10" s="13" t="s">
        <v>100</v>
      </c>
      <c r="P10" s="142">
        <v>842071</v>
      </c>
      <c r="Q10" s="143">
        <v>868655</v>
      </c>
      <c r="R10" s="144">
        <v>872149</v>
      </c>
    </row>
    <row r="11" spans="1:18" ht="22.5" customHeight="1">
      <c r="A11" s="236"/>
      <c r="B11" s="229"/>
      <c r="C11" s="230"/>
      <c r="D11" s="15" t="s">
        <v>41</v>
      </c>
      <c r="E11" s="13"/>
      <c r="F11" s="116">
        <v>6963</v>
      </c>
      <c r="G11" s="121">
        <v>6963</v>
      </c>
      <c r="H11" s="65">
        <v>6963</v>
      </c>
      <c r="I11" s="4"/>
      <c r="J11" s="274"/>
      <c r="K11" s="197" t="s">
        <v>101</v>
      </c>
      <c r="L11" s="211" t="s">
        <v>13</v>
      </c>
      <c r="M11" s="212"/>
      <c r="N11" s="213"/>
      <c r="O11" s="21"/>
      <c r="P11" s="142">
        <v>576292</v>
      </c>
      <c r="Q11" s="143">
        <v>601081</v>
      </c>
      <c r="R11" s="144">
        <v>596356</v>
      </c>
    </row>
    <row r="12" spans="1:18" ht="22.5" customHeight="1">
      <c r="A12" s="236"/>
      <c r="B12" s="229"/>
      <c r="C12" s="230"/>
      <c r="D12" s="15" t="s">
        <v>42</v>
      </c>
      <c r="E12" s="13"/>
      <c r="F12" s="116">
        <v>1447</v>
      </c>
      <c r="G12" s="121">
        <v>1447</v>
      </c>
      <c r="H12" s="65">
        <v>1447</v>
      </c>
      <c r="I12" s="4"/>
      <c r="J12" s="274"/>
      <c r="K12" s="276"/>
      <c r="L12" s="197" t="s">
        <v>78</v>
      </c>
      <c r="M12" s="1" t="s">
        <v>3</v>
      </c>
      <c r="N12" s="37"/>
      <c r="O12" s="21"/>
      <c r="P12" s="142">
        <v>242767</v>
      </c>
      <c r="Q12" s="143">
        <v>253053</v>
      </c>
      <c r="R12" s="144">
        <v>245855</v>
      </c>
    </row>
    <row r="13" spans="1:18" ht="22.5" customHeight="1">
      <c r="A13" s="236"/>
      <c r="B13" s="231"/>
      <c r="C13" s="232"/>
      <c r="D13" s="15" t="s">
        <v>43</v>
      </c>
      <c r="E13" s="13"/>
      <c r="F13" s="116">
        <v>3113</v>
      </c>
      <c r="G13" s="121">
        <v>3113</v>
      </c>
      <c r="H13" s="65">
        <v>3113</v>
      </c>
      <c r="I13" s="4"/>
      <c r="J13" s="274"/>
      <c r="K13" s="276"/>
      <c r="L13" s="198"/>
      <c r="M13" s="1" t="s">
        <v>6</v>
      </c>
      <c r="N13" s="37"/>
      <c r="O13" s="21"/>
      <c r="P13" s="142"/>
      <c r="Q13" s="143">
        <v>0</v>
      </c>
      <c r="R13" s="144"/>
    </row>
    <row r="14" spans="1:18" ht="22.5" customHeight="1">
      <c r="A14" s="236"/>
      <c r="B14" s="231"/>
      <c r="C14" s="232"/>
      <c r="D14" s="15" t="s">
        <v>44</v>
      </c>
      <c r="E14" s="13"/>
      <c r="F14" s="116">
        <v>5029</v>
      </c>
      <c r="G14" s="121">
        <v>5029</v>
      </c>
      <c r="H14" s="65">
        <v>5029</v>
      </c>
      <c r="I14" s="4"/>
      <c r="J14" s="274"/>
      <c r="K14" s="198"/>
      <c r="L14" s="211" t="s">
        <v>7</v>
      </c>
      <c r="M14" s="212"/>
      <c r="N14" s="213"/>
      <c r="O14" s="21"/>
      <c r="P14" s="142">
        <v>66894</v>
      </c>
      <c r="Q14" s="143">
        <v>64336</v>
      </c>
      <c r="R14" s="144">
        <v>61540</v>
      </c>
    </row>
    <row r="15" spans="1:18" ht="22.5" customHeight="1" thickBot="1">
      <c r="A15" s="237"/>
      <c r="B15" s="231"/>
      <c r="C15" s="232"/>
      <c r="D15" s="38" t="s">
        <v>45</v>
      </c>
      <c r="E15" s="24"/>
      <c r="F15" s="118">
        <v>52523</v>
      </c>
      <c r="G15" s="119">
        <v>52523</v>
      </c>
      <c r="H15" s="66">
        <v>52523</v>
      </c>
      <c r="I15" s="4"/>
      <c r="J15" s="281"/>
      <c r="K15" s="207" t="s">
        <v>15</v>
      </c>
      <c r="L15" s="208"/>
      <c r="M15" s="208"/>
      <c r="N15" s="209"/>
      <c r="O15" s="23" t="s">
        <v>79</v>
      </c>
      <c r="P15" s="145">
        <v>0</v>
      </c>
      <c r="Q15" s="146">
        <v>43436</v>
      </c>
      <c r="R15" s="147">
        <f>R5-R10</f>
        <v>63315</v>
      </c>
    </row>
    <row r="16" spans="1:18" ht="22.5" customHeight="1">
      <c r="A16" s="237"/>
      <c r="B16" s="231"/>
      <c r="C16" s="232"/>
      <c r="D16" s="44" t="s">
        <v>46</v>
      </c>
      <c r="E16" s="13"/>
      <c r="F16" s="116">
        <v>2149</v>
      </c>
      <c r="G16" s="121">
        <v>2149</v>
      </c>
      <c r="H16" s="65">
        <v>2149</v>
      </c>
      <c r="I16" s="4"/>
      <c r="J16" s="250" t="s">
        <v>23</v>
      </c>
      <c r="K16" s="218" t="s">
        <v>17</v>
      </c>
      <c r="L16" s="219"/>
      <c r="M16" s="219"/>
      <c r="N16" s="220"/>
      <c r="O16" s="12" t="s">
        <v>80</v>
      </c>
      <c r="P16" s="139">
        <v>126679</v>
      </c>
      <c r="Q16" s="140">
        <v>181173</v>
      </c>
      <c r="R16" s="141">
        <v>190772</v>
      </c>
    </row>
    <row r="17" spans="1:18" ht="22.5" customHeight="1">
      <c r="A17" s="237"/>
      <c r="B17" s="231"/>
      <c r="C17" s="232"/>
      <c r="D17" s="44" t="s">
        <v>1</v>
      </c>
      <c r="E17" s="13"/>
      <c r="F17" s="116">
        <v>17503</v>
      </c>
      <c r="G17" s="121">
        <v>17503</v>
      </c>
      <c r="H17" s="65">
        <v>17503</v>
      </c>
      <c r="I17" s="4"/>
      <c r="J17" s="274"/>
      <c r="K17" s="197" t="s">
        <v>102</v>
      </c>
      <c r="L17" s="211" t="s">
        <v>18</v>
      </c>
      <c r="M17" s="212"/>
      <c r="N17" s="213"/>
      <c r="O17" s="21"/>
      <c r="P17" s="142"/>
      <c r="Q17" s="143">
        <v>65000</v>
      </c>
      <c r="R17" s="144">
        <v>53000</v>
      </c>
    </row>
    <row r="18" spans="1:18" ht="22.5" customHeight="1" thickBot="1">
      <c r="A18" s="238"/>
      <c r="B18" s="233"/>
      <c r="C18" s="234"/>
      <c r="D18" s="45" t="s">
        <v>2</v>
      </c>
      <c r="E18" s="14"/>
      <c r="F18" s="117">
        <v>124450</v>
      </c>
      <c r="G18" s="129">
        <v>124450</v>
      </c>
      <c r="H18" s="67">
        <f>SUM(H7:H17)</f>
        <v>124450</v>
      </c>
      <c r="I18" s="4"/>
      <c r="J18" s="274"/>
      <c r="K18" s="198"/>
      <c r="L18" s="211" t="s">
        <v>73</v>
      </c>
      <c r="M18" s="212"/>
      <c r="N18" s="213"/>
      <c r="O18" s="21"/>
      <c r="P18" s="142">
        <v>126679</v>
      </c>
      <c r="Q18" s="143">
        <v>116173</v>
      </c>
      <c r="R18" s="144">
        <v>137772</v>
      </c>
    </row>
    <row r="19" spans="1:18" ht="22.5" customHeight="1" thickBot="1">
      <c r="A19" s="221" t="s">
        <v>69</v>
      </c>
      <c r="B19" s="223"/>
      <c r="C19" s="223"/>
      <c r="D19" s="223"/>
      <c r="E19" s="24"/>
      <c r="F19" s="118">
        <v>52375</v>
      </c>
      <c r="G19" s="119">
        <v>52375</v>
      </c>
      <c r="H19" s="66">
        <v>52375</v>
      </c>
      <c r="I19" s="4"/>
      <c r="J19" s="274"/>
      <c r="K19" s="211" t="s">
        <v>19</v>
      </c>
      <c r="L19" s="212"/>
      <c r="M19" s="212"/>
      <c r="N19" s="213"/>
      <c r="O19" s="24" t="s">
        <v>81</v>
      </c>
      <c r="P19" s="142">
        <v>126679</v>
      </c>
      <c r="Q19" s="143">
        <v>224609</v>
      </c>
      <c r="R19" s="144">
        <v>254087</v>
      </c>
    </row>
    <row r="20" spans="1:18" ht="22.5" customHeight="1">
      <c r="A20" s="250" t="s">
        <v>53</v>
      </c>
      <c r="B20" s="239" t="s">
        <v>91</v>
      </c>
      <c r="C20" s="240"/>
      <c r="D20" s="17" t="s">
        <v>48</v>
      </c>
      <c r="E20" s="12"/>
      <c r="F20" s="115">
        <v>96704</v>
      </c>
      <c r="G20" s="120">
        <v>96618</v>
      </c>
      <c r="H20" s="64">
        <v>98980</v>
      </c>
      <c r="I20" s="4"/>
      <c r="J20" s="274"/>
      <c r="K20" s="197" t="s">
        <v>82</v>
      </c>
      <c r="L20" s="211" t="s">
        <v>20</v>
      </c>
      <c r="M20" s="212"/>
      <c r="N20" s="213"/>
      <c r="O20" s="21"/>
      <c r="P20" s="142">
        <v>8610</v>
      </c>
      <c r="Q20" s="143">
        <v>65058</v>
      </c>
      <c r="R20" s="144">
        <v>53000</v>
      </c>
    </row>
    <row r="21" spans="1:18" ht="22.5" customHeight="1">
      <c r="A21" s="251"/>
      <c r="B21" s="241"/>
      <c r="C21" s="242"/>
      <c r="D21" s="15" t="s">
        <v>49</v>
      </c>
      <c r="E21" s="13"/>
      <c r="F21" s="116">
        <v>13520</v>
      </c>
      <c r="G21" s="121">
        <v>13527</v>
      </c>
      <c r="H21" s="65">
        <v>13995</v>
      </c>
      <c r="I21" s="4"/>
      <c r="J21" s="274"/>
      <c r="K21" s="198"/>
      <c r="L21" s="211" t="s">
        <v>21</v>
      </c>
      <c r="M21" s="212"/>
      <c r="N21" s="275"/>
      <c r="O21" s="13" t="s">
        <v>83</v>
      </c>
      <c r="P21" s="142">
        <v>118069</v>
      </c>
      <c r="Q21" s="143">
        <v>159551</v>
      </c>
      <c r="R21" s="144">
        <v>201087</v>
      </c>
    </row>
    <row r="22" spans="1:18" ht="22.5" customHeight="1" thickBot="1">
      <c r="A22" s="251"/>
      <c r="B22" s="243" t="s">
        <v>50</v>
      </c>
      <c r="C22" s="244"/>
      <c r="D22" s="15" t="s">
        <v>48</v>
      </c>
      <c r="E22" s="13"/>
      <c r="F22" s="116">
        <v>38350</v>
      </c>
      <c r="G22" s="121">
        <v>31823</v>
      </c>
      <c r="H22" s="65">
        <v>34443</v>
      </c>
      <c r="I22" s="4"/>
      <c r="J22" s="274"/>
      <c r="K22" s="207" t="s">
        <v>22</v>
      </c>
      <c r="L22" s="208"/>
      <c r="M22" s="208"/>
      <c r="N22" s="209"/>
      <c r="O22" s="14" t="s">
        <v>84</v>
      </c>
      <c r="P22" s="145">
        <v>0</v>
      </c>
      <c r="Q22" s="146">
        <v>-43436</v>
      </c>
      <c r="R22" s="147">
        <f>R16-R19</f>
        <v>-63315</v>
      </c>
    </row>
    <row r="23" spans="1:18" ht="22.5" customHeight="1" thickBot="1">
      <c r="A23" s="251"/>
      <c r="B23" s="241"/>
      <c r="C23" s="242"/>
      <c r="D23" s="15" t="s">
        <v>49</v>
      </c>
      <c r="E23" s="13"/>
      <c r="F23" s="116">
        <v>8628</v>
      </c>
      <c r="G23" s="121">
        <v>8853</v>
      </c>
      <c r="H23" s="65">
        <v>9099</v>
      </c>
      <c r="I23" s="4"/>
      <c r="J23" s="216" t="s">
        <v>24</v>
      </c>
      <c r="K23" s="214"/>
      <c r="L23" s="214"/>
      <c r="M23" s="214"/>
      <c r="N23" s="210"/>
      <c r="O23" s="11" t="s">
        <v>85</v>
      </c>
      <c r="P23" s="148">
        <v>0</v>
      </c>
      <c r="Q23" s="149">
        <v>0</v>
      </c>
      <c r="R23" s="150">
        <f>R15+R22</f>
        <v>0</v>
      </c>
    </row>
    <row r="24" spans="1:18" ht="22.5" customHeight="1" thickBot="1">
      <c r="A24" s="251"/>
      <c r="B24" s="245" t="s">
        <v>51</v>
      </c>
      <c r="C24" s="232"/>
      <c r="D24" s="38" t="s">
        <v>48</v>
      </c>
      <c r="E24" s="13"/>
      <c r="F24" s="116">
        <v>28872</v>
      </c>
      <c r="G24" s="121">
        <v>27056</v>
      </c>
      <c r="H24" s="65">
        <v>26404</v>
      </c>
      <c r="I24" s="4"/>
      <c r="J24" s="221" t="s">
        <v>8</v>
      </c>
      <c r="K24" s="222"/>
      <c r="L24" s="222"/>
      <c r="M24" s="222"/>
      <c r="N24" s="50"/>
      <c r="O24" s="11" t="s">
        <v>12</v>
      </c>
      <c r="P24" s="148"/>
      <c r="Q24" s="149"/>
      <c r="R24" s="150">
        <v>0</v>
      </c>
    </row>
    <row r="25" spans="1:18" ht="22.5" customHeight="1" thickBot="1">
      <c r="A25" s="251"/>
      <c r="B25" s="241"/>
      <c r="C25" s="242"/>
      <c r="D25" s="15" t="s">
        <v>49</v>
      </c>
      <c r="E25" s="13"/>
      <c r="F25" s="116">
        <v>23247</v>
      </c>
      <c r="G25" s="121">
        <v>22463</v>
      </c>
      <c r="H25" s="65">
        <v>21618</v>
      </c>
      <c r="I25" s="4"/>
      <c r="J25" s="221" t="s">
        <v>25</v>
      </c>
      <c r="K25" s="222"/>
      <c r="L25" s="222"/>
      <c r="M25" s="222"/>
      <c r="N25" s="223"/>
      <c r="O25" s="11" t="s">
        <v>86</v>
      </c>
      <c r="P25" s="148"/>
      <c r="Q25" s="149"/>
      <c r="R25" s="150"/>
    </row>
    <row r="26" spans="1:18" ht="22.5" customHeight="1" thickBot="1">
      <c r="A26" s="251"/>
      <c r="B26" s="246" t="s">
        <v>52</v>
      </c>
      <c r="C26" s="247"/>
      <c r="D26" s="38" t="s">
        <v>48</v>
      </c>
      <c r="E26" s="13"/>
      <c r="F26" s="116"/>
      <c r="G26" s="121"/>
      <c r="H26" s="65"/>
      <c r="I26" s="4"/>
      <c r="J26" s="216" t="s">
        <v>26</v>
      </c>
      <c r="K26" s="214"/>
      <c r="L26" s="214"/>
      <c r="M26" s="214"/>
      <c r="N26" s="210"/>
      <c r="O26" s="11" t="s">
        <v>87</v>
      </c>
      <c r="P26" s="148"/>
      <c r="Q26" s="149"/>
      <c r="R26" s="150"/>
    </row>
    <row r="27" spans="1:18" ht="22.5" customHeight="1" thickBot="1">
      <c r="A27" s="251"/>
      <c r="B27" s="248"/>
      <c r="C27" s="249"/>
      <c r="D27" s="15" t="s">
        <v>49</v>
      </c>
      <c r="E27" s="13"/>
      <c r="F27" s="116"/>
      <c r="G27" s="121"/>
      <c r="H27" s="65"/>
      <c r="I27" s="4"/>
      <c r="J27" s="221" t="s">
        <v>27</v>
      </c>
      <c r="K27" s="222"/>
      <c r="L27" s="222"/>
      <c r="M27" s="222"/>
      <c r="N27" s="223"/>
      <c r="O27" s="11" t="s">
        <v>88</v>
      </c>
      <c r="P27" s="148">
        <v>0</v>
      </c>
      <c r="Q27" s="149">
        <v>0</v>
      </c>
      <c r="R27" s="150">
        <f>R23-R24+R25-R26</f>
        <v>0</v>
      </c>
    </row>
    <row r="28" spans="1:18" ht="22.5" customHeight="1" thickBot="1">
      <c r="A28" s="251"/>
      <c r="B28" s="245" t="s">
        <v>1</v>
      </c>
      <c r="C28" s="232"/>
      <c r="D28" s="38" t="s">
        <v>48</v>
      </c>
      <c r="E28" s="13"/>
      <c r="F28" s="122"/>
      <c r="G28" s="123"/>
      <c r="H28" s="68"/>
      <c r="I28" s="4"/>
      <c r="J28" s="216" t="s">
        <v>28</v>
      </c>
      <c r="K28" s="214"/>
      <c r="L28" s="214"/>
      <c r="M28" s="214"/>
      <c r="N28" s="210"/>
      <c r="O28" s="11" t="s">
        <v>89</v>
      </c>
      <c r="P28" s="148"/>
      <c r="Q28" s="149"/>
      <c r="R28" s="150"/>
    </row>
    <row r="29" spans="1:18" ht="22.5" customHeight="1" thickBot="1">
      <c r="A29" s="252"/>
      <c r="B29" s="233"/>
      <c r="C29" s="234"/>
      <c r="D29" s="35" t="s">
        <v>49</v>
      </c>
      <c r="E29" s="14"/>
      <c r="F29" s="124"/>
      <c r="G29" s="125"/>
      <c r="H29" s="69"/>
      <c r="I29" s="4"/>
      <c r="J29" s="221" t="s">
        <v>29</v>
      </c>
      <c r="K29" s="222"/>
      <c r="L29" s="222"/>
      <c r="M29" s="222"/>
      <c r="N29" s="223"/>
      <c r="O29" s="11" t="s">
        <v>90</v>
      </c>
      <c r="P29" s="148">
        <v>0</v>
      </c>
      <c r="Q29" s="149">
        <v>0</v>
      </c>
      <c r="R29" s="150">
        <f>R27-R28</f>
        <v>0</v>
      </c>
    </row>
    <row r="30" spans="1:18" ht="22.5" customHeight="1" thickBot="1">
      <c r="A30" s="250" t="s">
        <v>32</v>
      </c>
      <c r="B30" s="16" t="s">
        <v>33</v>
      </c>
      <c r="C30" s="16"/>
      <c r="D30" s="17"/>
      <c r="E30" s="12"/>
      <c r="F30" s="151" t="s">
        <v>103</v>
      </c>
      <c r="G30" s="152" t="s">
        <v>103</v>
      </c>
      <c r="H30" s="152" t="s">
        <v>104</v>
      </c>
      <c r="I30" s="4"/>
      <c r="J30" s="216" t="s">
        <v>30</v>
      </c>
      <c r="K30" s="217"/>
      <c r="L30" s="217"/>
      <c r="M30" s="217"/>
      <c r="N30" s="217"/>
      <c r="O30" s="51"/>
      <c r="P30" s="9">
        <v>87.7</v>
      </c>
      <c r="Q30" s="153">
        <v>88.7</v>
      </c>
      <c r="R30" s="154">
        <v>87.1</v>
      </c>
    </row>
    <row r="31" spans="1:18" ht="22.5" customHeight="1" thickBot="1">
      <c r="A31" s="259"/>
      <c r="B31" s="253" t="s">
        <v>56</v>
      </c>
      <c r="C31" s="254"/>
      <c r="D31" s="15" t="s">
        <v>54</v>
      </c>
      <c r="E31" s="13"/>
      <c r="F31" s="30" t="s">
        <v>94</v>
      </c>
      <c r="G31" s="83">
        <v>0.25</v>
      </c>
      <c r="H31" s="84">
        <v>0.25</v>
      </c>
      <c r="I31" s="4"/>
      <c r="J31" s="216" t="s">
        <v>31</v>
      </c>
      <c r="K31" s="214"/>
      <c r="L31" s="214"/>
      <c r="M31" s="214"/>
      <c r="N31" s="215"/>
      <c r="O31" s="51"/>
      <c r="P31" s="9"/>
      <c r="Q31" s="153"/>
      <c r="R31" s="154"/>
    </row>
    <row r="32" spans="1:18" ht="22.5" customHeight="1" thickBot="1">
      <c r="A32" s="259"/>
      <c r="B32" s="255"/>
      <c r="C32" s="256"/>
      <c r="D32" s="38" t="s">
        <v>51</v>
      </c>
      <c r="E32" s="24"/>
      <c r="F32" s="76" t="s">
        <v>94</v>
      </c>
      <c r="G32" s="113">
        <v>0.25</v>
      </c>
      <c r="H32" s="114">
        <v>0.25</v>
      </c>
      <c r="I32" s="4"/>
      <c r="J32" s="216" t="s">
        <v>66</v>
      </c>
      <c r="K32" s="214"/>
      <c r="L32" s="214"/>
      <c r="M32" s="214"/>
      <c r="N32" s="215"/>
      <c r="O32" s="51"/>
      <c r="P32" s="148">
        <v>256733</v>
      </c>
      <c r="Q32" s="149">
        <v>296497</v>
      </c>
      <c r="R32" s="150">
        <v>340474</v>
      </c>
    </row>
    <row r="33" spans="1:18" ht="22.5" customHeight="1" thickBot="1">
      <c r="A33" s="259"/>
      <c r="B33" s="257"/>
      <c r="C33" s="258"/>
      <c r="D33" s="15" t="s">
        <v>55</v>
      </c>
      <c r="E33" s="13"/>
      <c r="F33" s="116"/>
      <c r="G33" s="121"/>
      <c r="H33" s="65"/>
      <c r="I33" s="4"/>
      <c r="J33" s="52" t="s">
        <v>102</v>
      </c>
      <c r="K33" s="9"/>
      <c r="L33" s="36" t="s">
        <v>67</v>
      </c>
      <c r="M33" s="36"/>
      <c r="N33" s="53"/>
      <c r="O33" s="51"/>
      <c r="P33" s="148">
        <v>189089</v>
      </c>
      <c r="Q33" s="149">
        <v>260099</v>
      </c>
      <c r="R33" s="150">
        <v>303245</v>
      </c>
    </row>
    <row r="34" spans="1:9" ht="22.5" customHeight="1">
      <c r="A34" s="259"/>
      <c r="B34" s="264" t="s">
        <v>70</v>
      </c>
      <c r="C34" s="265"/>
      <c r="D34" s="15" t="s">
        <v>37</v>
      </c>
      <c r="E34" s="13"/>
      <c r="F34" s="116">
        <v>176</v>
      </c>
      <c r="G34" s="121">
        <v>176</v>
      </c>
      <c r="H34" s="65">
        <v>176</v>
      </c>
      <c r="I34" s="4"/>
    </row>
    <row r="35" spans="1:9" ht="22.5" customHeight="1">
      <c r="A35" s="259"/>
      <c r="B35" s="266"/>
      <c r="C35" s="267"/>
      <c r="D35" s="15" t="s">
        <v>38</v>
      </c>
      <c r="E35" s="13"/>
      <c r="F35" s="116">
        <v>924</v>
      </c>
      <c r="G35" s="121">
        <v>924</v>
      </c>
      <c r="H35" s="65">
        <v>924</v>
      </c>
      <c r="I35" s="4"/>
    </row>
    <row r="36" spans="1:9" ht="22.5" customHeight="1">
      <c r="A36" s="259"/>
      <c r="B36" s="266"/>
      <c r="C36" s="267"/>
      <c r="D36" s="15" t="s">
        <v>39</v>
      </c>
      <c r="E36" s="13"/>
      <c r="F36" s="116">
        <v>420</v>
      </c>
      <c r="G36" s="121">
        <v>420</v>
      </c>
      <c r="H36" s="65">
        <v>420</v>
      </c>
      <c r="I36" s="4"/>
    </row>
    <row r="37" spans="1:9" ht="22.5" customHeight="1">
      <c r="A37" s="259"/>
      <c r="B37" s="266"/>
      <c r="C37" s="267"/>
      <c r="D37" s="15" t="s">
        <v>40</v>
      </c>
      <c r="E37" s="13"/>
      <c r="F37" s="116">
        <v>840</v>
      </c>
      <c r="G37" s="121">
        <v>840</v>
      </c>
      <c r="H37" s="65">
        <v>840</v>
      </c>
      <c r="I37" s="4"/>
    </row>
    <row r="38" spans="1:9" ht="22.5" customHeight="1">
      <c r="A38" s="259"/>
      <c r="B38" s="266"/>
      <c r="C38" s="267"/>
      <c r="D38" s="15" t="s">
        <v>41</v>
      </c>
      <c r="E38" s="20"/>
      <c r="F38" s="126"/>
      <c r="G38" s="121"/>
      <c r="H38" s="65"/>
      <c r="I38" s="4"/>
    </row>
    <row r="39" spans="1:9" ht="22.5" customHeight="1">
      <c r="A39" s="259"/>
      <c r="B39" s="266"/>
      <c r="C39" s="267"/>
      <c r="D39" s="15" t="s">
        <v>42</v>
      </c>
      <c r="E39" s="41"/>
      <c r="F39" s="127">
        <v>672</v>
      </c>
      <c r="G39" s="119">
        <v>672</v>
      </c>
      <c r="H39" s="66">
        <v>672</v>
      </c>
      <c r="I39" s="4"/>
    </row>
    <row r="40" spans="1:9" ht="22.5" customHeight="1">
      <c r="A40" s="259"/>
      <c r="B40" s="266"/>
      <c r="C40" s="267"/>
      <c r="D40" s="15" t="s">
        <v>43</v>
      </c>
      <c r="E40" s="13"/>
      <c r="F40" s="128">
        <v>1344</v>
      </c>
      <c r="G40" s="121">
        <v>1344</v>
      </c>
      <c r="H40" s="65">
        <v>1344</v>
      </c>
      <c r="I40" s="4"/>
    </row>
    <row r="41" spans="1:9" ht="22.5" customHeight="1">
      <c r="A41" s="259"/>
      <c r="B41" s="266"/>
      <c r="C41" s="267"/>
      <c r="D41" s="15" t="s">
        <v>44</v>
      </c>
      <c r="E41" s="21"/>
      <c r="F41" s="118">
        <v>840</v>
      </c>
      <c r="G41" s="119">
        <v>840</v>
      </c>
      <c r="H41" s="66">
        <v>840</v>
      </c>
      <c r="I41" s="4"/>
    </row>
    <row r="42" spans="1:9" ht="22.5" customHeight="1" thickBot="1">
      <c r="A42" s="260"/>
      <c r="B42" s="268"/>
      <c r="C42" s="269"/>
      <c r="D42" s="48" t="s">
        <v>45</v>
      </c>
      <c r="E42" s="49"/>
      <c r="F42" s="117"/>
      <c r="G42" s="129">
        <v>0</v>
      </c>
      <c r="H42" s="67">
        <v>0</v>
      </c>
      <c r="I42" s="4"/>
    </row>
    <row r="43" spans="1:9" ht="22.5" customHeight="1">
      <c r="A43" s="263" t="s">
        <v>61</v>
      </c>
      <c r="B43" s="261" t="s">
        <v>57</v>
      </c>
      <c r="C43" s="240"/>
      <c r="D43" s="17" t="s">
        <v>54</v>
      </c>
      <c r="E43" s="12"/>
      <c r="F43" s="115">
        <v>1</v>
      </c>
      <c r="G43" s="120">
        <v>1</v>
      </c>
      <c r="H43" s="64">
        <v>1</v>
      </c>
      <c r="I43" s="4"/>
    </row>
    <row r="44" spans="1:9" ht="22.5" customHeight="1">
      <c r="A44" s="251"/>
      <c r="B44" s="231"/>
      <c r="C44" s="232"/>
      <c r="D44" s="38" t="s">
        <v>51</v>
      </c>
      <c r="E44" s="24"/>
      <c r="F44" s="118">
        <v>2</v>
      </c>
      <c r="G44" s="119">
        <v>2</v>
      </c>
      <c r="H44" s="66">
        <v>2</v>
      </c>
      <c r="I44" s="4"/>
    </row>
    <row r="45" spans="1:9" ht="22.5" customHeight="1">
      <c r="A45" s="251"/>
      <c r="B45" s="241"/>
      <c r="C45" s="242"/>
      <c r="D45" s="15" t="s">
        <v>75</v>
      </c>
      <c r="E45" s="13"/>
      <c r="F45" s="116"/>
      <c r="G45" s="121"/>
      <c r="H45" s="65"/>
      <c r="I45" s="4"/>
    </row>
    <row r="46" spans="1:9" ht="22.5" customHeight="1">
      <c r="A46" s="251"/>
      <c r="B46" s="262" t="s">
        <v>71</v>
      </c>
      <c r="C46" s="232"/>
      <c r="D46" s="15" t="s">
        <v>54</v>
      </c>
      <c r="E46" s="13"/>
      <c r="F46" s="116">
        <v>17</v>
      </c>
      <c r="G46" s="121">
        <v>17</v>
      </c>
      <c r="H46" s="65">
        <v>17</v>
      </c>
      <c r="I46" s="4"/>
    </row>
    <row r="47" spans="1:9" ht="22.5" customHeight="1">
      <c r="A47" s="251"/>
      <c r="B47" s="231"/>
      <c r="C47" s="232"/>
      <c r="D47" s="38" t="s">
        <v>51</v>
      </c>
      <c r="E47" s="24"/>
      <c r="F47" s="118">
        <v>45</v>
      </c>
      <c r="G47" s="119">
        <v>45</v>
      </c>
      <c r="H47" s="66">
        <v>44</v>
      </c>
      <c r="I47" s="4"/>
    </row>
    <row r="48" spans="1:9" ht="22.5" customHeight="1">
      <c r="A48" s="251"/>
      <c r="B48" s="241"/>
      <c r="C48" s="242"/>
      <c r="D48" s="15" t="s">
        <v>75</v>
      </c>
      <c r="E48" s="13"/>
      <c r="F48" s="116"/>
      <c r="G48" s="121"/>
      <c r="H48" s="65"/>
      <c r="I48" s="4"/>
    </row>
    <row r="49" spans="1:9" ht="22.5" customHeight="1">
      <c r="A49" s="251"/>
      <c r="B49" s="262" t="s">
        <v>58</v>
      </c>
      <c r="C49" s="232"/>
      <c r="D49" s="15" t="s">
        <v>54</v>
      </c>
      <c r="E49" s="13"/>
      <c r="F49" s="116">
        <v>272</v>
      </c>
      <c r="G49" s="121">
        <v>263</v>
      </c>
      <c r="H49" s="65">
        <v>260</v>
      </c>
      <c r="I49" s="4"/>
    </row>
    <row r="50" spans="1:9" ht="22.5" customHeight="1">
      <c r="A50" s="251"/>
      <c r="B50" s="231"/>
      <c r="C50" s="232"/>
      <c r="D50" s="38" t="s">
        <v>51</v>
      </c>
      <c r="E50" s="24"/>
      <c r="F50" s="118">
        <v>5</v>
      </c>
      <c r="G50" s="119">
        <v>5</v>
      </c>
      <c r="H50" s="66">
        <v>5</v>
      </c>
      <c r="I50" s="4"/>
    </row>
    <row r="51" spans="1:9" ht="22.5" customHeight="1">
      <c r="A51" s="251"/>
      <c r="B51" s="241"/>
      <c r="C51" s="242"/>
      <c r="D51" s="15" t="s">
        <v>75</v>
      </c>
      <c r="E51" s="13"/>
      <c r="F51" s="116"/>
      <c r="G51" s="121"/>
      <c r="H51" s="65"/>
      <c r="I51" s="4"/>
    </row>
    <row r="52" spans="1:9" ht="22.5" customHeight="1">
      <c r="A52" s="251"/>
      <c r="B52" s="270" t="s">
        <v>74</v>
      </c>
      <c r="C52" s="271"/>
      <c r="D52" s="15" t="s">
        <v>59</v>
      </c>
      <c r="E52" s="21"/>
      <c r="F52" s="118">
        <v>38</v>
      </c>
      <c r="G52" s="119">
        <v>33</v>
      </c>
      <c r="H52" s="66">
        <v>34</v>
      </c>
      <c r="I52" s="4"/>
    </row>
    <row r="53" spans="1:9" ht="22.5" customHeight="1" thickBot="1">
      <c r="A53" s="252"/>
      <c r="B53" s="272"/>
      <c r="C53" s="273"/>
      <c r="D53" s="48" t="s">
        <v>60</v>
      </c>
      <c r="E53" s="49"/>
      <c r="F53" s="117">
        <v>23</v>
      </c>
      <c r="G53" s="129">
        <v>21</v>
      </c>
      <c r="H53" s="67">
        <v>18</v>
      </c>
      <c r="I53" s="4"/>
    </row>
    <row r="54" spans="1:9" ht="29.25" customHeight="1">
      <c r="A54" s="250" t="s">
        <v>72</v>
      </c>
      <c r="B54" s="16" t="s">
        <v>62</v>
      </c>
      <c r="C54" s="18"/>
      <c r="D54" s="18"/>
      <c r="E54" s="19"/>
      <c r="F54" s="116">
        <v>26</v>
      </c>
      <c r="G54" s="121">
        <v>26</v>
      </c>
      <c r="H54" s="65">
        <v>24</v>
      </c>
      <c r="I54" s="4"/>
    </row>
    <row r="55" spans="1:9" ht="27.75" customHeight="1">
      <c r="A55" s="251"/>
      <c r="B55" s="1" t="s">
        <v>63</v>
      </c>
      <c r="C55" s="20"/>
      <c r="D55" s="20"/>
      <c r="E55" s="21"/>
      <c r="F55" s="118"/>
      <c r="G55" s="119"/>
      <c r="H55" s="66"/>
      <c r="I55" s="4"/>
    </row>
    <row r="56" spans="1:9" ht="29.25" customHeight="1" thickBot="1">
      <c r="A56" s="252"/>
      <c r="B56" s="8" t="s">
        <v>2</v>
      </c>
      <c r="C56" s="22"/>
      <c r="D56" s="22"/>
      <c r="E56" s="23"/>
      <c r="F56" s="117">
        <v>26</v>
      </c>
      <c r="G56" s="129">
        <v>26</v>
      </c>
      <c r="H56" s="67">
        <v>24</v>
      </c>
      <c r="I56" s="4"/>
    </row>
    <row r="57" spans="1:9" ht="22.5" customHeight="1" thickBot="1">
      <c r="A57" s="224" t="s">
        <v>64</v>
      </c>
      <c r="B57" s="215"/>
      <c r="C57" s="215"/>
      <c r="D57" s="215"/>
      <c r="E57" s="225"/>
      <c r="F57" s="78">
        <v>3181173</v>
      </c>
      <c r="G57" s="33">
        <v>3086622</v>
      </c>
      <c r="H57" s="34">
        <v>2938535</v>
      </c>
      <c r="I57" s="4"/>
    </row>
    <row r="58" ht="20.25" customHeight="1">
      <c r="I58" s="4"/>
    </row>
    <row r="59" ht="20.25" customHeight="1">
      <c r="I59" s="4"/>
    </row>
  </sheetData>
  <mergeCells count="56">
    <mergeCell ref="F5:H5"/>
    <mergeCell ref="A1:R1"/>
    <mergeCell ref="J27:N27"/>
    <mergeCell ref="J28:N28"/>
    <mergeCell ref="L14:N14"/>
    <mergeCell ref="L18:N18"/>
    <mergeCell ref="K19:N19"/>
    <mergeCell ref="L20:N20"/>
    <mergeCell ref="J5:J15"/>
    <mergeCell ref="K5:M5"/>
    <mergeCell ref="K6:K9"/>
    <mergeCell ref="J23:N23"/>
    <mergeCell ref="J25:N25"/>
    <mergeCell ref="L7:L8"/>
    <mergeCell ref="K10:M10"/>
    <mergeCell ref="K11:K14"/>
    <mergeCell ref="L9:N9"/>
    <mergeCell ref="A4:D4"/>
    <mergeCell ref="B6:D6"/>
    <mergeCell ref="L6:N6"/>
    <mergeCell ref="J16:J22"/>
    <mergeCell ref="L12:L13"/>
    <mergeCell ref="K15:N15"/>
    <mergeCell ref="L11:N11"/>
    <mergeCell ref="A20:A29"/>
    <mergeCell ref="K20:K21"/>
    <mergeCell ref="L21:N21"/>
    <mergeCell ref="A54:A56"/>
    <mergeCell ref="B31:C33"/>
    <mergeCell ref="A30:A42"/>
    <mergeCell ref="B43:C45"/>
    <mergeCell ref="B46:C48"/>
    <mergeCell ref="A43:A53"/>
    <mergeCell ref="B34:C42"/>
    <mergeCell ref="B49:C51"/>
    <mergeCell ref="B52:C53"/>
    <mergeCell ref="A57:E57"/>
    <mergeCell ref="A5:D5"/>
    <mergeCell ref="B7:C18"/>
    <mergeCell ref="A6:A18"/>
    <mergeCell ref="A19:D19"/>
    <mergeCell ref="B20:C21"/>
    <mergeCell ref="B22:C23"/>
    <mergeCell ref="B24:C25"/>
    <mergeCell ref="B26:C27"/>
    <mergeCell ref="B28:C29"/>
    <mergeCell ref="J30:N30"/>
    <mergeCell ref="K16:N16"/>
    <mergeCell ref="J31:N31"/>
    <mergeCell ref="J32:N32"/>
    <mergeCell ref="K22:N22"/>
    <mergeCell ref="J26:N26"/>
    <mergeCell ref="L17:N17"/>
    <mergeCell ref="K17:K18"/>
    <mergeCell ref="J29:N29"/>
    <mergeCell ref="J24:M2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view="pageBreakPreview" zoomScale="75" zoomScaleSheetLayoutView="75" workbookViewId="0" topLeftCell="A4">
      <selection activeCell="H2" sqref="H2"/>
    </sheetView>
  </sheetViews>
  <sheetFormatPr defaultColWidth="9.00390625" defaultRowHeight="20.25" customHeight="1"/>
  <cols>
    <col min="1" max="1" width="3.50390625" style="2" customWidth="1"/>
    <col min="2" max="3" width="4.125" style="2" customWidth="1"/>
    <col min="4" max="4" width="24.125" style="2" customWidth="1"/>
    <col min="5" max="5" width="4.50390625" style="2" bestFit="1" customWidth="1"/>
    <col min="6" max="8" width="11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2" customWidth="1"/>
    <col min="19" max="16384" width="9.00390625" style="2" customWidth="1"/>
  </cols>
  <sheetData>
    <row r="1" spans="1:18" ht="27" customHeight="1">
      <c r="A1" s="280" t="s">
        <v>68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6:17" ht="20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8.5" customHeight="1" thickBot="1">
      <c r="A3" s="6" t="s">
        <v>124</v>
      </c>
      <c r="Q3" s="2" t="s">
        <v>0</v>
      </c>
    </row>
    <row r="4" spans="1:18" ht="22.5" customHeight="1" thickBot="1">
      <c r="A4" s="216" t="s">
        <v>10</v>
      </c>
      <c r="B4" s="214"/>
      <c r="C4" s="214"/>
      <c r="D4" s="214"/>
      <c r="E4" s="11"/>
      <c r="F4" s="55" t="s">
        <v>92</v>
      </c>
      <c r="G4" s="56" t="s">
        <v>93</v>
      </c>
      <c r="H4" s="57" t="s">
        <v>98</v>
      </c>
      <c r="I4" s="4"/>
      <c r="J4" s="54" t="s">
        <v>11</v>
      </c>
      <c r="K4" s="50"/>
      <c r="L4" s="50"/>
      <c r="M4" s="50"/>
      <c r="N4" s="53"/>
      <c r="O4" s="51"/>
      <c r="P4" s="55" t="s">
        <v>92</v>
      </c>
      <c r="Q4" s="56" t="s">
        <v>93</v>
      </c>
      <c r="R4" s="57" t="s">
        <v>98</v>
      </c>
    </row>
    <row r="5" spans="1:18" ht="22.5" customHeight="1" thickBot="1">
      <c r="A5" s="226" t="s">
        <v>34</v>
      </c>
      <c r="B5" s="220"/>
      <c r="C5" s="220"/>
      <c r="D5" s="220"/>
      <c r="E5" s="12"/>
      <c r="F5" s="282">
        <v>347048</v>
      </c>
      <c r="G5" s="283"/>
      <c r="H5" s="284"/>
      <c r="I5" s="4"/>
      <c r="J5" s="250" t="s">
        <v>9</v>
      </c>
      <c r="K5" s="219" t="s">
        <v>14</v>
      </c>
      <c r="L5" s="219"/>
      <c r="M5" s="219"/>
      <c r="O5" s="12" t="s">
        <v>76</v>
      </c>
      <c r="P5" s="70">
        <v>113611</v>
      </c>
      <c r="Q5" s="155">
        <v>132560</v>
      </c>
      <c r="R5" s="61">
        <v>138508</v>
      </c>
    </row>
    <row r="6" spans="1:18" ht="22.5" customHeight="1">
      <c r="A6" s="235" t="s">
        <v>47</v>
      </c>
      <c r="B6" s="218" t="s">
        <v>35</v>
      </c>
      <c r="C6" s="219"/>
      <c r="D6" s="219"/>
      <c r="E6" s="12"/>
      <c r="F6" s="71">
        <v>28640</v>
      </c>
      <c r="G6" s="71">
        <v>28640</v>
      </c>
      <c r="H6" s="29">
        <v>28641</v>
      </c>
      <c r="I6" s="4"/>
      <c r="J6" s="274"/>
      <c r="K6" s="197" t="s">
        <v>77</v>
      </c>
      <c r="L6" s="211" t="s">
        <v>65</v>
      </c>
      <c r="M6" s="212"/>
      <c r="N6" s="213"/>
      <c r="O6" s="21"/>
      <c r="P6" s="72">
        <v>107061</v>
      </c>
      <c r="Q6" s="62">
        <v>106206</v>
      </c>
      <c r="R6" s="59">
        <v>96375</v>
      </c>
    </row>
    <row r="7" spans="1:18" ht="22.5" customHeight="1">
      <c r="A7" s="236"/>
      <c r="B7" s="227" t="s">
        <v>36</v>
      </c>
      <c r="C7" s="228"/>
      <c r="D7" s="15" t="s">
        <v>37</v>
      </c>
      <c r="E7" s="13"/>
      <c r="F7" s="30">
        <v>5504</v>
      </c>
      <c r="G7" s="30">
        <v>5504</v>
      </c>
      <c r="H7" s="32">
        <v>5504</v>
      </c>
      <c r="I7" s="4"/>
      <c r="J7" s="274"/>
      <c r="K7" s="276"/>
      <c r="L7" s="197" t="s">
        <v>78</v>
      </c>
      <c r="M7" s="1" t="s">
        <v>4</v>
      </c>
      <c r="N7" s="37"/>
      <c r="O7" s="21"/>
      <c r="P7" s="72">
        <v>81128</v>
      </c>
      <c r="Q7" s="62">
        <v>83694</v>
      </c>
      <c r="R7" s="59">
        <v>78353</v>
      </c>
    </row>
    <row r="8" spans="1:18" ht="22.5" customHeight="1">
      <c r="A8" s="236"/>
      <c r="B8" s="229"/>
      <c r="C8" s="230"/>
      <c r="D8" s="15" t="s">
        <v>38</v>
      </c>
      <c r="E8" s="13"/>
      <c r="F8" s="30">
        <v>1026</v>
      </c>
      <c r="G8" s="30">
        <v>1026</v>
      </c>
      <c r="H8" s="32">
        <v>1026</v>
      </c>
      <c r="I8" s="4"/>
      <c r="J8" s="274"/>
      <c r="K8" s="276"/>
      <c r="L8" s="198"/>
      <c r="M8" s="1" t="s">
        <v>5</v>
      </c>
      <c r="N8" s="37"/>
      <c r="O8" s="21"/>
      <c r="P8" s="72"/>
      <c r="Q8" s="62"/>
      <c r="R8" s="59"/>
    </row>
    <row r="9" spans="1:18" ht="22.5" customHeight="1">
      <c r="A9" s="236"/>
      <c r="B9" s="229"/>
      <c r="C9" s="230"/>
      <c r="D9" s="15" t="s">
        <v>39</v>
      </c>
      <c r="E9" s="13"/>
      <c r="F9" s="73"/>
      <c r="G9" s="73"/>
      <c r="H9" s="75"/>
      <c r="I9" s="4"/>
      <c r="J9" s="274"/>
      <c r="K9" s="198"/>
      <c r="L9" s="211" t="s">
        <v>73</v>
      </c>
      <c r="M9" s="212"/>
      <c r="N9" s="213"/>
      <c r="O9" s="21"/>
      <c r="P9" s="72">
        <v>6550</v>
      </c>
      <c r="Q9" s="62">
        <v>26354</v>
      </c>
      <c r="R9" s="59">
        <v>42133</v>
      </c>
    </row>
    <row r="10" spans="1:18" ht="22.5" customHeight="1">
      <c r="A10" s="236"/>
      <c r="B10" s="229"/>
      <c r="C10" s="230"/>
      <c r="D10" s="15" t="s">
        <v>40</v>
      </c>
      <c r="E10" s="13"/>
      <c r="F10" s="30">
        <v>557</v>
      </c>
      <c r="G10" s="30">
        <v>557</v>
      </c>
      <c r="H10" s="32">
        <v>557</v>
      </c>
      <c r="I10" s="4"/>
      <c r="J10" s="274"/>
      <c r="K10" s="211" t="s">
        <v>16</v>
      </c>
      <c r="L10" s="212"/>
      <c r="M10" s="212"/>
      <c r="O10" s="13" t="s">
        <v>100</v>
      </c>
      <c r="P10" s="72">
        <v>127986</v>
      </c>
      <c r="Q10" s="62">
        <v>135340</v>
      </c>
      <c r="R10" s="59">
        <v>137990</v>
      </c>
    </row>
    <row r="11" spans="1:18" ht="22.5" customHeight="1">
      <c r="A11" s="236"/>
      <c r="B11" s="229"/>
      <c r="C11" s="230"/>
      <c r="D11" s="15" t="s">
        <v>41</v>
      </c>
      <c r="E11" s="13"/>
      <c r="F11" s="30">
        <v>422</v>
      </c>
      <c r="G11" s="30">
        <v>422</v>
      </c>
      <c r="H11" s="32">
        <v>422</v>
      </c>
      <c r="I11" s="4"/>
      <c r="J11" s="274"/>
      <c r="K11" s="197" t="s">
        <v>101</v>
      </c>
      <c r="L11" s="211" t="s">
        <v>13</v>
      </c>
      <c r="M11" s="212"/>
      <c r="N11" s="213"/>
      <c r="O11" s="21"/>
      <c r="P11" s="72">
        <v>125872</v>
      </c>
      <c r="Q11" s="62">
        <v>130349</v>
      </c>
      <c r="R11" s="59">
        <v>134730</v>
      </c>
    </row>
    <row r="12" spans="1:18" ht="22.5" customHeight="1">
      <c r="A12" s="236"/>
      <c r="B12" s="229"/>
      <c r="C12" s="230"/>
      <c r="D12" s="15" t="s">
        <v>42</v>
      </c>
      <c r="E12" s="13"/>
      <c r="F12" s="30"/>
      <c r="G12" s="30"/>
      <c r="H12" s="32"/>
      <c r="I12" s="4"/>
      <c r="J12" s="274"/>
      <c r="K12" s="276"/>
      <c r="L12" s="197" t="s">
        <v>78</v>
      </c>
      <c r="M12" s="1" t="s">
        <v>3</v>
      </c>
      <c r="N12" s="37"/>
      <c r="O12" s="21"/>
      <c r="P12" s="72">
        <v>65691</v>
      </c>
      <c r="Q12" s="62">
        <v>69199</v>
      </c>
      <c r="R12" s="59">
        <v>67739</v>
      </c>
    </row>
    <row r="13" spans="1:18" ht="22.5" customHeight="1">
      <c r="A13" s="236"/>
      <c r="B13" s="231"/>
      <c r="C13" s="232"/>
      <c r="D13" s="15" t="s">
        <v>43</v>
      </c>
      <c r="E13" s="13"/>
      <c r="F13" s="30">
        <v>733</v>
      </c>
      <c r="G13" s="30">
        <v>733</v>
      </c>
      <c r="H13" s="32">
        <v>733</v>
      </c>
      <c r="I13" s="4"/>
      <c r="J13" s="274"/>
      <c r="K13" s="276"/>
      <c r="L13" s="198"/>
      <c r="M13" s="1" t="s">
        <v>6</v>
      </c>
      <c r="N13" s="37"/>
      <c r="O13" s="21"/>
      <c r="P13" s="72"/>
      <c r="Q13" s="62"/>
      <c r="R13" s="59"/>
    </row>
    <row r="14" spans="1:18" ht="22.5" customHeight="1">
      <c r="A14" s="236"/>
      <c r="B14" s="231"/>
      <c r="C14" s="232"/>
      <c r="D14" s="15" t="s">
        <v>44</v>
      </c>
      <c r="E14" s="13"/>
      <c r="F14" s="30"/>
      <c r="G14" s="30"/>
      <c r="H14" s="32"/>
      <c r="I14" s="4"/>
      <c r="J14" s="274"/>
      <c r="K14" s="198"/>
      <c r="L14" s="211" t="s">
        <v>7</v>
      </c>
      <c r="M14" s="212"/>
      <c r="N14" s="213"/>
      <c r="O14" s="21"/>
      <c r="P14" s="72">
        <v>1797</v>
      </c>
      <c r="Q14" s="62">
        <v>1685</v>
      </c>
      <c r="R14" s="59">
        <v>1566</v>
      </c>
    </row>
    <row r="15" spans="1:18" ht="22.5" customHeight="1" thickBot="1">
      <c r="A15" s="237"/>
      <c r="B15" s="231"/>
      <c r="C15" s="232"/>
      <c r="D15" s="38" t="s">
        <v>45</v>
      </c>
      <c r="E15" s="24"/>
      <c r="F15" s="76">
        <v>7351</v>
      </c>
      <c r="G15" s="76">
        <v>7351</v>
      </c>
      <c r="H15" s="40">
        <v>7351</v>
      </c>
      <c r="I15" s="4"/>
      <c r="J15" s="281"/>
      <c r="K15" s="207" t="s">
        <v>15</v>
      </c>
      <c r="L15" s="208"/>
      <c r="M15" s="208"/>
      <c r="N15" s="209"/>
      <c r="O15" s="23" t="s">
        <v>79</v>
      </c>
      <c r="P15" s="193">
        <f>P5-P10</f>
        <v>-14375</v>
      </c>
      <c r="Q15" s="194">
        <f>Q5-Q10</f>
        <v>-2780</v>
      </c>
      <c r="R15" s="195">
        <f>R5-R10</f>
        <v>518</v>
      </c>
    </row>
    <row r="16" spans="1:18" ht="22.5" customHeight="1">
      <c r="A16" s="237"/>
      <c r="B16" s="231"/>
      <c r="C16" s="232"/>
      <c r="D16" s="44" t="s">
        <v>46</v>
      </c>
      <c r="E16" s="13"/>
      <c r="F16" s="30">
        <v>60</v>
      </c>
      <c r="G16" s="30">
        <v>60</v>
      </c>
      <c r="H16" s="32">
        <v>60</v>
      </c>
      <c r="I16" s="4"/>
      <c r="J16" s="250" t="s">
        <v>23</v>
      </c>
      <c r="K16" s="218" t="s">
        <v>17</v>
      </c>
      <c r="L16" s="219"/>
      <c r="M16" s="219"/>
      <c r="N16" s="220"/>
      <c r="O16" s="12" t="s">
        <v>80</v>
      </c>
      <c r="P16" s="196">
        <v>87075</v>
      </c>
      <c r="Q16" s="199">
        <v>8727</v>
      </c>
      <c r="R16" s="200">
        <v>6867</v>
      </c>
    </row>
    <row r="17" spans="1:18" ht="22.5" customHeight="1">
      <c r="A17" s="237"/>
      <c r="B17" s="231"/>
      <c r="C17" s="232"/>
      <c r="D17" s="44" t="s">
        <v>1</v>
      </c>
      <c r="E17" s="13"/>
      <c r="F17" s="30"/>
      <c r="G17" s="31"/>
      <c r="H17" s="32"/>
      <c r="I17" s="4"/>
      <c r="J17" s="274"/>
      <c r="K17" s="197" t="s">
        <v>102</v>
      </c>
      <c r="L17" s="211" t="s">
        <v>18</v>
      </c>
      <c r="M17" s="212"/>
      <c r="N17" s="213"/>
      <c r="O17" s="21"/>
      <c r="P17" s="201"/>
      <c r="Q17" s="202"/>
      <c r="R17" s="203"/>
    </row>
    <row r="18" spans="1:18" ht="22.5" customHeight="1" thickBot="1">
      <c r="A18" s="238"/>
      <c r="B18" s="233"/>
      <c r="C18" s="234"/>
      <c r="D18" s="45" t="s">
        <v>2</v>
      </c>
      <c r="E18" s="14"/>
      <c r="F18" s="78">
        <f>SUM(F7:F17)</f>
        <v>15653</v>
      </c>
      <c r="G18" s="33">
        <f>SUM(G7:G17)</f>
        <v>15653</v>
      </c>
      <c r="H18" s="34">
        <v>15653</v>
      </c>
      <c r="I18" s="4"/>
      <c r="J18" s="274"/>
      <c r="K18" s="198"/>
      <c r="L18" s="211" t="s">
        <v>73</v>
      </c>
      <c r="M18" s="212"/>
      <c r="N18" s="213"/>
      <c r="O18" s="21"/>
      <c r="P18" s="201">
        <v>87075</v>
      </c>
      <c r="Q18" s="202">
        <v>8727</v>
      </c>
      <c r="R18" s="203">
        <v>6867</v>
      </c>
    </row>
    <row r="19" spans="1:18" ht="22.5" customHeight="1" thickBot="1">
      <c r="A19" s="221" t="s">
        <v>69</v>
      </c>
      <c r="B19" s="223"/>
      <c r="C19" s="223"/>
      <c r="D19" s="223"/>
      <c r="E19" s="24"/>
      <c r="F19" s="76">
        <v>10156</v>
      </c>
      <c r="G19" s="39">
        <v>10156</v>
      </c>
      <c r="H19" s="40">
        <v>8467</v>
      </c>
      <c r="I19" s="4"/>
      <c r="J19" s="274"/>
      <c r="K19" s="211" t="s">
        <v>19</v>
      </c>
      <c r="L19" s="212"/>
      <c r="M19" s="212"/>
      <c r="N19" s="213"/>
      <c r="O19" s="24" t="s">
        <v>81</v>
      </c>
      <c r="P19" s="201">
        <v>88082</v>
      </c>
      <c r="Q19" s="202">
        <v>9791</v>
      </c>
      <c r="R19" s="203">
        <v>7990</v>
      </c>
    </row>
    <row r="20" spans="1:18" ht="22.5" customHeight="1">
      <c r="A20" s="250" t="s">
        <v>53</v>
      </c>
      <c r="B20" s="239" t="s">
        <v>91</v>
      </c>
      <c r="C20" s="240"/>
      <c r="D20" s="17" t="s">
        <v>48</v>
      </c>
      <c r="E20" s="12"/>
      <c r="F20" s="71">
        <v>33613</v>
      </c>
      <c r="G20" s="88">
        <v>36694</v>
      </c>
      <c r="H20" s="61">
        <v>37918</v>
      </c>
      <c r="I20" s="4"/>
      <c r="J20" s="274"/>
      <c r="K20" s="197" t="s">
        <v>82</v>
      </c>
      <c r="L20" s="211" t="s">
        <v>20</v>
      </c>
      <c r="M20" s="212"/>
      <c r="N20" s="213"/>
      <c r="O20" s="21"/>
      <c r="P20" s="201">
        <v>86067</v>
      </c>
      <c r="Q20" s="202">
        <v>7663</v>
      </c>
      <c r="R20" s="203">
        <v>5744</v>
      </c>
    </row>
    <row r="21" spans="1:18" ht="22.5" customHeight="1">
      <c r="A21" s="251"/>
      <c r="B21" s="241"/>
      <c r="C21" s="242"/>
      <c r="D21" s="15" t="s">
        <v>49</v>
      </c>
      <c r="E21" s="13"/>
      <c r="F21" s="72">
        <v>5699</v>
      </c>
      <c r="G21" s="58">
        <v>6195</v>
      </c>
      <c r="H21" s="59">
        <v>6351</v>
      </c>
      <c r="I21" s="4"/>
      <c r="J21" s="274"/>
      <c r="K21" s="198"/>
      <c r="L21" s="211" t="s">
        <v>21</v>
      </c>
      <c r="M21" s="212"/>
      <c r="N21" s="275"/>
      <c r="O21" s="13" t="s">
        <v>83</v>
      </c>
      <c r="P21" s="201">
        <v>2015</v>
      </c>
      <c r="Q21" s="202">
        <v>2128</v>
      </c>
      <c r="R21" s="203">
        <v>2246</v>
      </c>
    </row>
    <row r="22" spans="1:18" ht="22.5" customHeight="1" thickBot="1">
      <c r="A22" s="251"/>
      <c r="B22" s="243" t="s">
        <v>50</v>
      </c>
      <c r="C22" s="244"/>
      <c r="D22" s="15" t="s">
        <v>48</v>
      </c>
      <c r="E22" s="13"/>
      <c r="F22" s="72">
        <v>8833</v>
      </c>
      <c r="G22" s="58">
        <v>7436</v>
      </c>
      <c r="H22" s="59">
        <v>6908</v>
      </c>
      <c r="I22" s="4"/>
      <c r="J22" s="274"/>
      <c r="K22" s="207" t="s">
        <v>22</v>
      </c>
      <c r="L22" s="208"/>
      <c r="M22" s="208"/>
      <c r="N22" s="209"/>
      <c r="O22" s="14" t="s">
        <v>84</v>
      </c>
      <c r="P22" s="193">
        <f>P16-P19</f>
        <v>-1007</v>
      </c>
      <c r="Q22" s="194">
        <f>Q16-Q19</f>
        <v>-1064</v>
      </c>
      <c r="R22" s="195">
        <f>R16-R19</f>
        <v>-1123</v>
      </c>
    </row>
    <row r="23" spans="1:18" ht="22.5" customHeight="1" thickBot="1">
      <c r="A23" s="251"/>
      <c r="B23" s="241"/>
      <c r="C23" s="242"/>
      <c r="D23" s="15" t="s">
        <v>49</v>
      </c>
      <c r="E23" s="13"/>
      <c r="F23" s="72">
        <v>2076</v>
      </c>
      <c r="G23" s="58">
        <v>2095</v>
      </c>
      <c r="H23" s="59">
        <v>1827</v>
      </c>
      <c r="I23" s="4"/>
      <c r="J23" s="216" t="s">
        <v>24</v>
      </c>
      <c r="K23" s="214"/>
      <c r="L23" s="214"/>
      <c r="M23" s="214"/>
      <c r="N23" s="210"/>
      <c r="O23" s="11" t="s">
        <v>85</v>
      </c>
      <c r="P23" s="204">
        <f>P15+P22</f>
        <v>-15382</v>
      </c>
      <c r="Q23" s="205">
        <f>Q15+Q22</f>
        <v>-3844</v>
      </c>
      <c r="R23" s="206">
        <f>R15+R22</f>
        <v>-605</v>
      </c>
    </row>
    <row r="24" spans="1:18" ht="22.5" customHeight="1" thickBot="1">
      <c r="A24" s="251"/>
      <c r="B24" s="245" t="s">
        <v>51</v>
      </c>
      <c r="C24" s="232"/>
      <c r="D24" s="38" t="s">
        <v>48</v>
      </c>
      <c r="E24" s="13"/>
      <c r="F24" s="72"/>
      <c r="G24" s="58"/>
      <c r="H24" s="59"/>
      <c r="I24" s="4"/>
      <c r="J24" s="221" t="s">
        <v>8</v>
      </c>
      <c r="K24" s="222"/>
      <c r="L24" s="222"/>
      <c r="M24" s="222"/>
      <c r="N24" s="50"/>
      <c r="O24" s="11" t="s">
        <v>12</v>
      </c>
      <c r="P24" s="156"/>
      <c r="Q24" s="157"/>
      <c r="R24" s="158"/>
    </row>
    <row r="25" spans="1:18" ht="22.5" customHeight="1" thickBot="1">
      <c r="A25" s="251"/>
      <c r="B25" s="241"/>
      <c r="C25" s="242"/>
      <c r="D25" s="15" t="s">
        <v>49</v>
      </c>
      <c r="E25" s="13"/>
      <c r="F25" s="72"/>
      <c r="G25" s="58"/>
      <c r="H25" s="59"/>
      <c r="I25" s="4"/>
      <c r="J25" s="221" t="s">
        <v>25</v>
      </c>
      <c r="K25" s="222"/>
      <c r="L25" s="222"/>
      <c r="M25" s="222"/>
      <c r="N25" s="223"/>
      <c r="O25" s="11" t="s">
        <v>86</v>
      </c>
      <c r="P25" s="156">
        <v>24422</v>
      </c>
      <c r="Q25" s="157">
        <v>9040</v>
      </c>
      <c r="R25" s="158">
        <v>5225</v>
      </c>
    </row>
    <row r="26" spans="1:18" ht="22.5" customHeight="1" thickBot="1">
      <c r="A26" s="251"/>
      <c r="B26" s="246" t="s">
        <v>52</v>
      </c>
      <c r="C26" s="247"/>
      <c r="D26" s="38" t="s">
        <v>48</v>
      </c>
      <c r="E26" s="13"/>
      <c r="F26" s="72"/>
      <c r="G26" s="58"/>
      <c r="H26" s="59"/>
      <c r="I26" s="4"/>
      <c r="J26" s="216" t="s">
        <v>26</v>
      </c>
      <c r="K26" s="214"/>
      <c r="L26" s="214"/>
      <c r="M26" s="214"/>
      <c r="N26" s="210"/>
      <c r="O26" s="11" t="s">
        <v>87</v>
      </c>
      <c r="P26" s="156"/>
      <c r="Q26" s="157"/>
      <c r="R26" s="158"/>
    </row>
    <row r="27" spans="1:18" ht="22.5" customHeight="1" thickBot="1">
      <c r="A27" s="251"/>
      <c r="B27" s="248"/>
      <c r="C27" s="249"/>
      <c r="D27" s="15" t="s">
        <v>49</v>
      </c>
      <c r="E27" s="13"/>
      <c r="F27" s="72"/>
      <c r="G27" s="58"/>
      <c r="H27" s="59"/>
      <c r="I27" s="4"/>
      <c r="J27" s="221" t="s">
        <v>27</v>
      </c>
      <c r="K27" s="222"/>
      <c r="L27" s="222"/>
      <c r="M27" s="222"/>
      <c r="N27" s="223"/>
      <c r="O27" s="11" t="s">
        <v>88</v>
      </c>
      <c r="P27" s="156">
        <v>9040</v>
      </c>
      <c r="Q27" s="157">
        <f>Q23-Q24+Q25-Q26</f>
        <v>5196</v>
      </c>
      <c r="R27" s="158">
        <f>R23-R24+R25-R26</f>
        <v>4620</v>
      </c>
    </row>
    <row r="28" spans="1:18" ht="22.5" customHeight="1" thickBot="1">
      <c r="A28" s="251"/>
      <c r="B28" s="245" t="s">
        <v>1</v>
      </c>
      <c r="C28" s="232"/>
      <c r="D28" s="38" t="s">
        <v>48</v>
      </c>
      <c r="E28" s="13"/>
      <c r="F28" s="89">
        <v>1054</v>
      </c>
      <c r="G28" s="90">
        <v>1172</v>
      </c>
      <c r="H28" s="91">
        <v>1245</v>
      </c>
      <c r="I28" s="4"/>
      <c r="J28" s="216" t="s">
        <v>28</v>
      </c>
      <c r="K28" s="214"/>
      <c r="L28" s="214"/>
      <c r="M28" s="214"/>
      <c r="N28" s="210"/>
      <c r="O28" s="11" t="s">
        <v>89</v>
      </c>
      <c r="P28" s="156"/>
      <c r="Q28" s="157"/>
      <c r="R28" s="158"/>
    </row>
    <row r="29" spans="1:18" ht="22.5" customHeight="1" thickBot="1">
      <c r="A29" s="252"/>
      <c r="B29" s="233"/>
      <c r="C29" s="234"/>
      <c r="D29" s="35" t="s">
        <v>49</v>
      </c>
      <c r="E29" s="14"/>
      <c r="F29" s="92">
        <v>1051</v>
      </c>
      <c r="G29" s="93">
        <v>1262</v>
      </c>
      <c r="H29" s="94">
        <v>1186</v>
      </c>
      <c r="I29" s="4"/>
      <c r="J29" s="221" t="s">
        <v>29</v>
      </c>
      <c r="K29" s="222"/>
      <c r="L29" s="222"/>
      <c r="M29" s="222"/>
      <c r="N29" s="223"/>
      <c r="O29" s="11" t="s">
        <v>90</v>
      </c>
      <c r="P29" s="156">
        <v>9040</v>
      </c>
      <c r="Q29" s="157">
        <f>Q27-Q28</f>
        <v>5196</v>
      </c>
      <c r="R29" s="158">
        <f>R27-R28</f>
        <v>4620</v>
      </c>
    </row>
    <row r="30" spans="1:18" ht="22.5" customHeight="1" thickBot="1">
      <c r="A30" s="250" t="s">
        <v>32</v>
      </c>
      <c r="B30" s="16" t="s">
        <v>33</v>
      </c>
      <c r="C30" s="16"/>
      <c r="D30" s="17"/>
      <c r="E30" s="12"/>
      <c r="F30" s="81">
        <v>4100701</v>
      </c>
      <c r="G30" s="159">
        <v>4100701</v>
      </c>
      <c r="H30" s="160">
        <v>4100701</v>
      </c>
      <c r="I30" s="4"/>
      <c r="J30" s="216" t="s">
        <v>30</v>
      </c>
      <c r="K30" s="217"/>
      <c r="L30" s="217"/>
      <c r="M30" s="217"/>
      <c r="N30" s="217"/>
      <c r="O30" s="51"/>
      <c r="P30" s="161">
        <v>87.4</v>
      </c>
      <c r="Q30" s="162">
        <v>96.4</v>
      </c>
      <c r="R30" s="163">
        <v>98.8</v>
      </c>
    </row>
    <row r="31" spans="1:18" ht="22.5" customHeight="1" thickBot="1">
      <c r="A31" s="259"/>
      <c r="B31" s="253" t="s">
        <v>56</v>
      </c>
      <c r="C31" s="254"/>
      <c r="D31" s="15" t="s">
        <v>54</v>
      </c>
      <c r="E31" s="13"/>
      <c r="F31" s="164" t="s">
        <v>107</v>
      </c>
      <c r="G31" s="165" t="s">
        <v>107</v>
      </c>
      <c r="H31" s="166" t="s">
        <v>107</v>
      </c>
      <c r="I31" s="4"/>
      <c r="J31" s="216" t="s">
        <v>31</v>
      </c>
      <c r="K31" s="214"/>
      <c r="L31" s="214"/>
      <c r="M31" s="214"/>
      <c r="N31" s="215"/>
      <c r="O31" s="51"/>
      <c r="P31" s="156"/>
      <c r="Q31" s="157"/>
      <c r="R31" s="158"/>
    </row>
    <row r="32" spans="1:18" ht="22.5" customHeight="1" thickBot="1">
      <c r="A32" s="259"/>
      <c r="B32" s="255"/>
      <c r="C32" s="256"/>
      <c r="D32" s="38" t="s">
        <v>51</v>
      </c>
      <c r="E32" s="24"/>
      <c r="F32" s="76"/>
      <c r="G32" s="39"/>
      <c r="H32" s="40"/>
      <c r="I32" s="4"/>
      <c r="J32" s="216" t="s">
        <v>66</v>
      </c>
      <c r="K32" s="214"/>
      <c r="L32" s="214"/>
      <c r="M32" s="214"/>
      <c r="N32" s="215"/>
      <c r="O32" s="51"/>
      <c r="P32" s="156">
        <v>93625</v>
      </c>
      <c r="Q32" s="157">
        <v>35081</v>
      </c>
      <c r="R32" s="158">
        <v>49000</v>
      </c>
    </row>
    <row r="33" spans="1:18" ht="22.5" customHeight="1" thickBot="1">
      <c r="A33" s="259"/>
      <c r="B33" s="257"/>
      <c r="C33" s="258"/>
      <c r="D33" s="15" t="s">
        <v>55</v>
      </c>
      <c r="E33" s="13"/>
      <c r="F33" s="30"/>
      <c r="G33" s="31"/>
      <c r="H33" s="32"/>
      <c r="I33" s="4"/>
      <c r="J33" s="52" t="s">
        <v>102</v>
      </c>
      <c r="K33" s="9"/>
      <c r="L33" s="36" t="s">
        <v>67</v>
      </c>
      <c r="M33" s="36"/>
      <c r="N33" s="53"/>
      <c r="O33" s="51"/>
      <c r="P33" s="156">
        <v>7558</v>
      </c>
      <c r="Q33" s="157">
        <v>27418</v>
      </c>
      <c r="R33" s="158">
        <v>41542</v>
      </c>
    </row>
    <row r="34" spans="1:9" ht="22.5" customHeight="1">
      <c r="A34" s="259"/>
      <c r="B34" s="264" t="s">
        <v>70</v>
      </c>
      <c r="C34" s="265"/>
      <c r="D34" s="15" t="s">
        <v>37</v>
      </c>
      <c r="E34" s="13"/>
      <c r="F34" s="30">
        <v>263</v>
      </c>
      <c r="G34" s="31">
        <v>263</v>
      </c>
      <c r="H34" s="32">
        <v>263</v>
      </c>
      <c r="I34" s="4"/>
    </row>
    <row r="35" spans="1:9" ht="22.5" customHeight="1">
      <c r="A35" s="259"/>
      <c r="B35" s="266"/>
      <c r="C35" s="267"/>
      <c r="D35" s="15" t="s">
        <v>38</v>
      </c>
      <c r="E35" s="13"/>
      <c r="F35" s="30">
        <v>630</v>
      </c>
      <c r="G35" s="31">
        <v>630</v>
      </c>
      <c r="H35" s="32">
        <v>630</v>
      </c>
      <c r="I35" s="4"/>
    </row>
    <row r="36" spans="1:9" ht="22.5" customHeight="1">
      <c r="A36" s="259"/>
      <c r="B36" s="266"/>
      <c r="C36" s="267"/>
      <c r="D36" s="15" t="s">
        <v>39</v>
      </c>
      <c r="E36" s="13"/>
      <c r="F36" s="30"/>
      <c r="G36" s="31"/>
      <c r="H36" s="32"/>
      <c r="I36" s="4"/>
    </row>
    <row r="37" spans="1:9" ht="22.5" customHeight="1">
      <c r="A37" s="259"/>
      <c r="B37" s="266"/>
      <c r="C37" s="267"/>
      <c r="D37" s="15" t="s">
        <v>40</v>
      </c>
      <c r="E37" s="13"/>
      <c r="F37" s="30">
        <v>630</v>
      </c>
      <c r="G37" s="31">
        <v>630</v>
      </c>
      <c r="H37" s="32">
        <v>630</v>
      </c>
      <c r="I37" s="4"/>
    </row>
    <row r="38" spans="1:9" ht="22.5" customHeight="1">
      <c r="A38" s="259"/>
      <c r="B38" s="266"/>
      <c r="C38" s="267"/>
      <c r="D38" s="15" t="s">
        <v>41</v>
      </c>
      <c r="E38" s="20"/>
      <c r="F38" s="85">
        <v>630</v>
      </c>
      <c r="G38" s="3">
        <v>630</v>
      </c>
      <c r="H38" s="7">
        <v>630</v>
      </c>
      <c r="I38" s="4"/>
    </row>
    <row r="39" spans="1:9" ht="22.5" customHeight="1">
      <c r="A39" s="259"/>
      <c r="B39" s="266"/>
      <c r="C39" s="267"/>
      <c r="D39" s="15" t="s">
        <v>42</v>
      </c>
      <c r="E39" s="41"/>
      <c r="F39" s="86"/>
      <c r="G39" s="26"/>
      <c r="H39" s="27"/>
      <c r="I39" s="4"/>
    </row>
    <row r="40" spans="1:9" ht="22.5" customHeight="1">
      <c r="A40" s="259"/>
      <c r="B40" s="266"/>
      <c r="C40" s="267"/>
      <c r="D40" s="15" t="s">
        <v>43</v>
      </c>
      <c r="E40" s="13"/>
      <c r="F40" s="87">
        <v>1575</v>
      </c>
      <c r="G40" s="58">
        <v>1575</v>
      </c>
      <c r="H40" s="59">
        <v>1575</v>
      </c>
      <c r="I40" s="4"/>
    </row>
    <row r="41" spans="1:9" ht="22.5" customHeight="1">
      <c r="A41" s="259"/>
      <c r="B41" s="266"/>
      <c r="C41" s="267"/>
      <c r="D41" s="15" t="s">
        <v>44</v>
      </c>
      <c r="E41" s="21"/>
      <c r="F41" s="25"/>
      <c r="G41" s="26"/>
      <c r="H41" s="27"/>
      <c r="I41" s="4"/>
    </row>
    <row r="42" spans="1:9" ht="22.5" customHeight="1" thickBot="1">
      <c r="A42" s="260"/>
      <c r="B42" s="268"/>
      <c r="C42" s="269"/>
      <c r="D42" s="48" t="s">
        <v>45</v>
      </c>
      <c r="E42" s="49"/>
      <c r="F42" s="78"/>
      <c r="G42" s="33"/>
      <c r="H42" s="34"/>
      <c r="I42" s="4"/>
    </row>
    <row r="43" spans="1:9" ht="22.5" customHeight="1">
      <c r="A43" s="263" t="s">
        <v>61</v>
      </c>
      <c r="B43" s="261" t="s">
        <v>57</v>
      </c>
      <c r="C43" s="240"/>
      <c r="D43" s="17" t="s">
        <v>54</v>
      </c>
      <c r="E43" s="12"/>
      <c r="F43" s="71">
        <v>2</v>
      </c>
      <c r="G43" s="28">
        <v>2</v>
      </c>
      <c r="H43" s="29">
        <v>1</v>
      </c>
      <c r="I43" s="4"/>
    </row>
    <row r="44" spans="1:9" ht="22.5" customHeight="1">
      <c r="A44" s="251"/>
      <c r="B44" s="231"/>
      <c r="C44" s="232"/>
      <c r="D44" s="38" t="s">
        <v>51</v>
      </c>
      <c r="E44" s="24"/>
      <c r="F44" s="76"/>
      <c r="G44" s="39"/>
      <c r="H44" s="40"/>
      <c r="I44" s="4"/>
    </row>
    <row r="45" spans="1:9" ht="22.5" customHeight="1">
      <c r="A45" s="251"/>
      <c r="B45" s="241"/>
      <c r="C45" s="242"/>
      <c r="D45" s="15" t="s">
        <v>75</v>
      </c>
      <c r="E45" s="13"/>
      <c r="F45" s="30">
        <v>1</v>
      </c>
      <c r="G45" s="31">
        <v>1</v>
      </c>
      <c r="H45" s="32">
        <v>1</v>
      </c>
      <c r="I45" s="4"/>
    </row>
    <row r="46" spans="1:9" ht="22.5" customHeight="1">
      <c r="A46" s="251"/>
      <c r="B46" s="262" t="s">
        <v>71</v>
      </c>
      <c r="C46" s="232"/>
      <c r="D46" s="15" t="s">
        <v>54</v>
      </c>
      <c r="E46" s="13"/>
      <c r="F46" s="30">
        <v>6</v>
      </c>
      <c r="G46" s="31">
        <v>6</v>
      </c>
      <c r="H46" s="32">
        <v>6</v>
      </c>
      <c r="I46" s="4"/>
    </row>
    <row r="47" spans="1:9" ht="22.5" customHeight="1">
      <c r="A47" s="251"/>
      <c r="B47" s="231"/>
      <c r="C47" s="232"/>
      <c r="D47" s="38" t="s">
        <v>51</v>
      </c>
      <c r="E47" s="24"/>
      <c r="F47" s="76"/>
      <c r="G47" s="39"/>
      <c r="H47" s="40"/>
      <c r="I47" s="4"/>
    </row>
    <row r="48" spans="1:9" ht="22.5" customHeight="1">
      <c r="A48" s="251"/>
      <c r="B48" s="241"/>
      <c r="C48" s="242"/>
      <c r="D48" s="15" t="s">
        <v>75</v>
      </c>
      <c r="E48" s="13"/>
      <c r="F48" s="30"/>
      <c r="G48" s="31"/>
      <c r="H48" s="32">
        <v>1</v>
      </c>
      <c r="I48" s="4"/>
    </row>
    <row r="49" spans="1:9" ht="22.5" customHeight="1">
      <c r="A49" s="251"/>
      <c r="B49" s="262" t="s">
        <v>58</v>
      </c>
      <c r="C49" s="232"/>
      <c r="D49" s="15" t="s">
        <v>54</v>
      </c>
      <c r="E49" s="13"/>
      <c r="F49" s="30">
        <v>241</v>
      </c>
      <c r="G49" s="31">
        <v>196</v>
      </c>
      <c r="H49" s="32">
        <v>187</v>
      </c>
      <c r="I49" s="4"/>
    </row>
    <row r="50" spans="1:9" ht="22.5" customHeight="1">
      <c r="A50" s="251"/>
      <c r="B50" s="231"/>
      <c r="C50" s="232"/>
      <c r="D50" s="38" t="s">
        <v>51</v>
      </c>
      <c r="E50" s="24"/>
      <c r="F50" s="76"/>
      <c r="G50" s="39"/>
      <c r="H50" s="40"/>
      <c r="I50" s="4"/>
    </row>
    <row r="51" spans="1:9" ht="22.5" customHeight="1">
      <c r="A51" s="251"/>
      <c r="B51" s="241"/>
      <c r="C51" s="242"/>
      <c r="D51" s="15" t="s">
        <v>75</v>
      </c>
      <c r="E51" s="13"/>
      <c r="F51" s="30">
        <v>171</v>
      </c>
      <c r="G51" s="31">
        <v>179</v>
      </c>
      <c r="H51" s="32">
        <v>180</v>
      </c>
      <c r="I51" s="4"/>
    </row>
    <row r="52" spans="1:9" ht="22.5" customHeight="1">
      <c r="A52" s="251"/>
      <c r="B52" s="270" t="s">
        <v>74</v>
      </c>
      <c r="C52" s="271"/>
      <c r="D52" s="15" t="s">
        <v>59</v>
      </c>
      <c r="E52" s="21"/>
      <c r="F52" s="76">
        <v>16</v>
      </c>
      <c r="G52" s="39">
        <v>16</v>
      </c>
      <c r="H52" s="40">
        <v>13</v>
      </c>
      <c r="I52" s="4"/>
    </row>
    <row r="53" spans="1:9" ht="22.5" customHeight="1" thickBot="1">
      <c r="A53" s="252"/>
      <c r="B53" s="272"/>
      <c r="C53" s="273"/>
      <c r="D53" s="48" t="s">
        <v>60</v>
      </c>
      <c r="E53" s="49"/>
      <c r="F53" s="78">
        <v>2</v>
      </c>
      <c r="G53" s="33">
        <v>2</v>
      </c>
      <c r="H53" s="34">
        <v>3</v>
      </c>
      <c r="I53" s="4"/>
    </row>
    <row r="54" spans="1:9" ht="29.25" customHeight="1">
      <c r="A54" s="250" t="s">
        <v>72</v>
      </c>
      <c r="B54" s="16" t="s">
        <v>62</v>
      </c>
      <c r="C54" s="18"/>
      <c r="D54" s="18"/>
      <c r="E54" s="19"/>
      <c r="F54" s="30">
        <v>7</v>
      </c>
      <c r="G54" s="31">
        <v>7</v>
      </c>
      <c r="H54" s="32">
        <v>7</v>
      </c>
      <c r="I54" s="4"/>
    </row>
    <row r="55" spans="1:9" ht="27.75" customHeight="1">
      <c r="A55" s="251"/>
      <c r="B55" s="1" t="s">
        <v>63</v>
      </c>
      <c r="C55" s="20"/>
      <c r="D55" s="20"/>
      <c r="E55" s="21"/>
      <c r="F55" s="76"/>
      <c r="G55" s="39"/>
      <c r="H55" s="40"/>
      <c r="I55" s="4"/>
    </row>
    <row r="56" spans="1:9" ht="29.25" customHeight="1" thickBot="1">
      <c r="A56" s="252"/>
      <c r="B56" s="8" t="s">
        <v>2</v>
      </c>
      <c r="C56" s="22"/>
      <c r="D56" s="22"/>
      <c r="E56" s="23"/>
      <c r="F56" s="78">
        <v>7</v>
      </c>
      <c r="G56" s="33">
        <v>7</v>
      </c>
      <c r="H56" s="34">
        <v>7</v>
      </c>
      <c r="I56" s="4"/>
    </row>
    <row r="57" spans="1:9" ht="22.5" customHeight="1" thickBot="1">
      <c r="A57" s="224" t="s">
        <v>64</v>
      </c>
      <c r="B57" s="215"/>
      <c r="C57" s="215"/>
      <c r="D57" s="215"/>
      <c r="E57" s="225"/>
      <c r="F57" s="78">
        <v>31156</v>
      </c>
      <c r="G57" s="33">
        <v>29028</v>
      </c>
      <c r="H57" s="34">
        <v>26782</v>
      </c>
      <c r="I57" s="4"/>
    </row>
    <row r="58" ht="20.25" customHeight="1">
      <c r="I58" s="4"/>
    </row>
    <row r="59" ht="20.25" customHeight="1">
      <c r="I59" s="4"/>
    </row>
  </sheetData>
  <mergeCells count="56">
    <mergeCell ref="F5:H5"/>
    <mergeCell ref="A1:R1"/>
    <mergeCell ref="J27:N27"/>
    <mergeCell ref="J28:N28"/>
    <mergeCell ref="L14:N14"/>
    <mergeCell ref="L18:N18"/>
    <mergeCell ref="K19:N19"/>
    <mergeCell ref="L20:N20"/>
    <mergeCell ref="J5:J15"/>
    <mergeCell ref="K5:M5"/>
    <mergeCell ref="K6:K9"/>
    <mergeCell ref="J23:N23"/>
    <mergeCell ref="J25:N25"/>
    <mergeCell ref="L7:L8"/>
    <mergeCell ref="K10:M10"/>
    <mergeCell ref="K11:K14"/>
    <mergeCell ref="L9:N9"/>
    <mergeCell ref="A4:D4"/>
    <mergeCell ref="B6:D6"/>
    <mergeCell ref="L6:N6"/>
    <mergeCell ref="J16:J22"/>
    <mergeCell ref="L12:L13"/>
    <mergeCell ref="K15:N15"/>
    <mergeCell ref="L11:N11"/>
    <mergeCell ref="A20:A29"/>
    <mergeCell ref="K20:K21"/>
    <mergeCell ref="L21:N21"/>
    <mergeCell ref="A54:A56"/>
    <mergeCell ref="B31:C33"/>
    <mergeCell ref="A30:A42"/>
    <mergeCell ref="B43:C45"/>
    <mergeCell ref="B46:C48"/>
    <mergeCell ref="A43:A53"/>
    <mergeCell ref="B34:C42"/>
    <mergeCell ref="B49:C51"/>
    <mergeCell ref="B52:C53"/>
    <mergeCell ref="A57:E57"/>
    <mergeCell ref="A5:D5"/>
    <mergeCell ref="B7:C18"/>
    <mergeCell ref="A6:A18"/>
    <mergeCell ref="A19:D19"/>
    <mergeCell ref="B20:C21"/>
    <mergeCell ref="B22:C23"/>
    <mergeCell ref="B24:C25"/>
    <mergeCell ref="B26:C27"/>
    <mergeCell ref="B28:C29"/>
    <mergeCell ref="J30:N30"/>
    <mergeCell ref="K16:N16"/>
    <mergeCell ref="J31:N31"/>
    <mergeCell ref="J32:N32"/>
    <mergeCell ref="K22:N22"/>
    <mergeCell ref="J26:N26"/>
    <mergeCell ref="L17:N17"/>
    <mergeCell ref="K17:K18"/>
    <mergeCell ref="J29:N29"/>
    <mergeCell ref="J24:M2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view="pageBreakPreview" zoomScale="75" zoomScaleSheetLayoutView="75" workbookViewId="0" topLeftCell="A1">
      <selection activeCell="H2" sqref="H2"/>
    </sheetView>
  </sheetViews>
  <sheetFormatPr defaultColWidth="9.00390625" defaultRowHeight="20.25" customHeight="1"/>
  <cols>
    <col min="1" max="1" width="3.50390625" style="2" customWidth="1"/>
    <col min="2" max="3" width="4.125" style="2" customWidth="1"/>
    <col min="4" max="4" width="24.125" style="2" customWidth="1"/>
    <col min="5" max="5" width="4.50390625" style="2" bestFit="1" customWidth="1"/>
    <col min="6" max="8" width="11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2" customWidth="1"/>
    <col min="19" max="16384" width="9.00390625" style="2" customWidth="1"/>
  </cols>
  <sheetData>
    <row r="1" spans="1:18" ht="27" customHeight="1">
      <c r="A1" s="280" t="s">
        <v>68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6:17" ht="20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8.5" customHeight="1" thickBot="1">
      <c r="A3" s="6" t="s">
        <v>108</v>
      </c>
      <c r="Q3" s="2" t="s">
        <v>0</v>
      </c>
    </row>
    <row r="4" spans="1:18" ht="22.5" customHeight="1" thickBot="1">
      <c r="A4" s="216" t="s">
        <v>10</v>
      </c>
      <c r="B4" s="214"/>
      <c r="C4" s="214"/>
      <c r="D4" s="214"/>
      <c r="E4" s="11"/>
      <c r="F4" s="55" t="s">
        <v>92</v>
      </c>
      <c r="G4" s="56" t="s">
        <v>93</v>
      </c>
      <c r="H4" s="57" t="s">
        <v>98</v>
      </c>
      <c r="I4" s="4"/>
      <c r="J4" s="54" t="s">
        <v>11</v>
      </c>
      <c r="K4" s="50"/>
      <c r="L4" s="50"/>
      <c r="M4" s="50"/>
      <c r="N4" s="53"/>
      <c r="O4" s="51"/>
      <c r="P4" s="55" t="s">
        <v>92</v>
      </c>
      <c r="Q4" s="56" t="s">
        <v>93</v>
      </c>
      <c r="R4" s="57" t="s">
        <v>98</v>
      </c>
    </row>
    <row r="5" spans="1:18" ht="22.5" customHeight="1" thickBot="1">
      <c r="A5" s="226" t="s">
        <v>34</v>
      </c>
      <c r="B5" s="220"/>
      <c r="C5" s="220"/>
      <c r="D5" s="220"/>
      <c r="E5" s="12"/>
      <c r="F5" s="285">
        <v>25524</v>
      </c>
      <c r="G5" s="283"/>
      <c r="H5" s="284"/>
      <c r="I5" s="4"/>
      <c r="J5" s="250" t="s">
        <v>9</v>
      </c>
      <c r="K5" s="219" t="s">
        <v>14</v>
      </c>
      <c r="L5" s="219"/>
      <c r="M5" s="219"/>
      <c r="O5" s="12" t="s">
        <v>76</v>
      </c>
      <c r="P5" s="70">
        <v>77486</v>
      </c>
      <c r="Q5" s="155">
        <v>60559</v>
      </c>
      <c r="R5" s="61">
        <v>64778</v>
      </c>
    </row>
    <row r="6" spans="1:18" ht="22.5" customHeight="1">
      <c r="A6" s="235" t="s">
        <v>47</v>
      </c>
      <c r="B6" s="218" t="s">
        <v>35</v>
      </c>
      <c r="C6" s="219"/>
      <c r="D6" s="219"/>
      <c r="E6" s="12"/>
      <c r="F6" s="71">
        <v>35469</v>
      </c>
      <c r="G6" s="28">
        <v>35469</v>
      </c>
      <c r="H6" s="29">
        <v>35469</v>
      </c>
      <c r="I6" s="4"/>
      <c r="J6" s="274"/>
      <c r="K6" s="197" t="s">
        <v>77</v>
      </c>
      <c r="L6" s="211" t="s">
        <v>65</v>
      </c>
      <c r="M6" s="212"/>
      <c r="N6" s="213"/>
      <c r="O6" s="21"/>
      <c r="P6" s="72">
        <v>55768</v>
      </c>
      <c r="Q6" s="62">
        <v>56620</v>
      </c>
      <c r="R6" s="59">
        <v>57609</v>
      </c>
    </row>
    <row r="7" spans="1:18" ht="22.5" customHeight="1">
      <c r="A7" s="236"/>
      <c r="B7" s="227" t="s">
        <v>36</v>
      </c>
      <c r="C7" s="228"/>
      <c r="D7" s="15" t="s">
        <v>37</v>
      </c>
      <c r="E7" s="13"/>
      <c r="F7" s="30">
        <v>4883</v>
      </c>
      <c r="G7" s="31">
        <v>4883</v>
      </c>
      <c r="H7" s="32">
        <v>4883</v>
      </c>
      <c r="I7" s="4"/>
      <c r="J7" s="274"/>
      <c r="K7" s="276"/>
      <c r="L7" s="197" t="s">
        <v>78</v>
      </c>
      <c r="M7" s="1" t="s">
        <v>4</v>
      </c>
      <c r="N7" s="37"/>
      <c r="O7" s="21"/>
      <c r="P7" s="72">
        <v>39233</v>
      </c>
      <c r="Q7" s="62">
        <v>39720</v>
      </c>
      <c r="R7" s="59">
        <v>37802</v>
      </c>
    </row>
    <row r="8" spans="1:18" ht="22.5" customHeight="1">
      <c r="A8" s="236"/>
      <c r="B8" s="229"/>
      <c r="C8" s="230"/>
      <c r="D8" s="15" t="s">
        <v>38</v>
      </c>
      <c r="E8" s="13"/>
      <c r="F8" s="30"/>
      <c r="G8" s="31"/>
      <c r="H8" s="32"/>
      <c r="I8" s="4"/>
      <c r="J8" s="274"/>
      <c r="K8" s="276"/>
      <c r="L8" s="198"/>
      <c r="M8" s="1" t="s">
        <v>5</v>
      </c>
      <c r="N8" s="37"/>
      <c r="O8" s="21"/>
      <c r="P8" s="72"/>
      <c r="Q8" s="62"/>
      <c r="R8" s="59"/>
    </row>
    <row r="9" spans="1:18" ht="22.5" customHeight="1">
      <c r="A9" s="236"/>
      <c r="B9" s="229"/>
      <c r="C9" s="230"/>
      <c r="D9" s="15" t="s">
        <v>39</v>
      </c>
      <c r="E9" s="13"/>
      <c r="F9" s="73">
        <f>IF(F6=0,"",F8/F6*100)</f>
        <v>0</v>
      </c>
      <c r="G9" s="74">
        <f>IF(G6=0,"",G8/G6*100)</f>
        <v>0</v>
      </c>
      <c r="H9" s="75">
        <f>IF(H6=0,"",H8/H6*100)</f>
        <v>0</v>
      </c>
      <c r="I9" s="4"/>
      <c r="J9" s="274"/>
      <c r="K9" s="198"/>
      <c r="L9" s="211" t="s">
        <v>73</v>
      </c>
      <c r="M9" s="212"/>
      <c r="N9" s="213"/>
      <c r="O9" s="21"/>
      <c r="P9" s="72">
        <v>21717</v>
      </c>
      <c r="Q9" s="62">
        <v>3938</v>
      </c>
      <c r="R9" s="59">
        <v>7159</v>
      </c>
    </row>
    <row r="10" spans="1:18" ht="22.5" customHeight="1">
      <c r="A10" s="236"/>
      <c r="B10" s="229"/>
      <c r="C10" s="230"/>
      <c r="D10" s="15" t="s">
        <v>40</v>
      </c>
      <c r="E10" s="13"/>
      <c r="F10" s="30">
        <v>537</v>
      </c>
      <c r="G10" s="31">
        <v>537</v>
      </c>
      <c r="H10" s="32">
        <v>537</v>
      </c>
      <c r="I10" s="4"/>
      <c r="J10" s="274"/>
      <c r="K10" s="211" t="s">
        <v>16</v>
      </c>
      <c r="L10" s="212"/>
      <c r="M10" s="212"/>
      <c r="O10" s="13" t="s">
        <v>100</v>
      </c>
      <c r="P10" s="72">
        <v>77486</v>
      </c>
      <c r="Q10" s="62">
        <v>60559</v>
      </c>
      <c r="R10" s="59">
        <v>64778</v>
      </c>
    </row>
    <row r="11" spans="1:18" ht="22.5" customHeight="1">
      <c r="A11" s="236"/>
      <c r="B11" s="229"/>
      <c r="C11" s="230"/>
      <c r="D11" s="15" t="s">
        <v>41</v>
      </c>
      <c r="E11" s="13"/>
      <c r="F11" s="30"/>
      <c r="G11" s="31"/>
      <c r="H11" s="32"/>
      <c r="I11" s="4"/>
      <c r="J11" s="274"/>
      <c r="K11" s="197" t="s">
        <v>101</v>
      </c>
      <c r="L11" s="211" t="s">
        <v>13</v>
      </c>
      <c r="M11" s="212"/>
      <c r="N11" s="213"/>
      <c r="O11" s="21"/>
      <c r="P11" s="72">
        <v>76239</v>
      </c>
      <c r="Q11" s="62">
        <v>59380</v>
      </c>
      <c r="R11" s="59">
        <v>63614</v>
      </c>
    </row>
    <row r="12" spans="1:18" ht="22.5" customHeight="1">
      <c r="A12" s="236"/>
      <c r="B12" s="229"/>
      <c r="C12" s="230"/>
      <c r="D12" s="15" t="s">
        <v>42</v>
      </c>
      <c r="E12" s="13"/>
      <c r="F12" s="30"/>
      <c r="G12" s="31"/>
      <c r="H12" s="32"/>
      <c r="I12" s="4"/>
      <c r="J12" s="274"/>
      <c r="K12" s="276"/>
      <c r="L12" s="197" t="s">
        <v>78</v>
      </c>
      <c r="M12" s="1" t="s">
        <v>3</v>
      </c>
      <c r="N12" s="37"/>
      <c r="O12" s="21"/>
      <c r="P12" s="72">
        <v>42907</v>
      </c>
      <c r="Q12" s="62">
        <v>22830</v>
      </c>
      <c r="R12" s="59">
        <v>22525</v>
      </c>
    </row>
    <row r="13" spans="1:18" ht="22.5" customHeight="1">
      <c r="A13" s="236"/>
      <c r="B13" s="231"/>
      <c r="C13" s="232"/>
      <c r="D13" s="15" t="s">
        <v>43</v>
      </c>
      <c r="E13" s="13"/>
      <c r="F13" s="30"/>
      <c r="G13" s="31"/>
      <c r="H13" s="32"/>
      <c r="I13" s="4"/>
      <c r="J13" s="274"/>
      <c r="K13" s="276"/>
      <c r="L13" s="198"/>
      <c r="M13" s="1" t="s">
        <v>6</v>
      </c>
      <c r="N13" s="37"/>
      <c r="O13" s="21"/>
      <c r="P13" s="72"/>
      <c r="Q13" s="62"/>
      <c r="R13" s="59"/>
    </row>
    <row r="14" spans="1:18" ht="22.5" customHeight="1">
      <c r="A14" s="236"/>
      <c r="B14" s="231"/>
      <c r="C14" s="232"/>
      <c r="D14" s="15" t="s">
        <v>44</v>
      </c>
      <c r="E14" s="13"/>
      <c r="F14" s="30">
        <v>1090</v>
      </c>
      <c r="G14" s="31">
        <v>1090</v>
      </c>
      <c r="H14" s="32">
        <v>990</v>
      </c>
      <c r="I14" s="4"/>
      <c r="J14" s="274"/>
      <c r="K14" s="198"/>
      <c r="L14" s="211" t="s">
        <v>7</v>
      </c>
      <c r="M14" s="212"/>
      <c r="N14" s="213"/>
      <c r="O14" s="21"/>
      <c r="P14" s="72">
        <v>323</v>
      </c>
      <c r="Q14" s="62">
        <v>281</v>
      </c>
      <c r="R14" s="59">
        <v>240</v>
      </c>
    </row>
    <row r="15" spans="1:18" ht="22.5" customHeight="1" thickBot="1">
      <c r="A15" s="237"/>
      <c r="B15" s="231"/>
      <c r="C15" s="232"/>
      <c r="D15" s="38" t="s">
        <v>45</v>
      </c>
      <c r="E15" s="24"/>
      <c r="F15" s="76">
        <v>12791</v>
      </c>
      <c r="G15" s="39">
        <v>12791</v>
      </c>
      <c r="H15" s="40">
        <v>12791</v>
      </c>
      <c r="I15" s="4"/>
      <c r="J15" s="281"/>
      <c r="K15" s="207" t="s">
        <v>15</v>
      </c>
      <c r="L15" s="208"/>
      <c r="M15" s="208"/>
      <c r="N15" s="209"/>
      <c r="O15" s="23" t="s">
        <v>79</v>
      </c>
      <c r="P15" s="77">
        <f>P5-P10</f>
        <v>0</v>
      </c>
      <c r="Q15" s="63">
        <f>Q5-Q10</f>
        <v>0</v>
      </c>
      <c r="R15" s="60">
        <f>R5-R10</f>
        <v>0</v>
      </c>
    </row>
    <row r="16" spans="1:18" ht="22.5" customHeight="1">
      <c r="A16" s="237"/>
      <c r="B16" s="231"/>
      <c r="C16" s="232"/>
      <c r="D16" s="44" t="s">
        <v>46</v>
      </c>
      <c r="E16" s="13"/>
      <c r="F16" s="30">
        <v>248</v>
      </c>
      <c r="G16" s="31">
        <v>248</v>
      </c>
      <c r="H16" s="32">
        <v>248</v>
      </c>
      <c r="I16" s="4"/>
      <c r="J16" s="250" t="s">
        <v>23</v>
      </c>
      <c r="K16" s="218" t="s">
        <v>17</v>
      </c>
      <c r="L16" s="219"/>
      <c r="M16" s="219"/>
      <c r="N16" s="220"/>
      <c r="O16" s="12" t="s">
        <v>80</v>
      </c>
      <c r="P16" s="70">
        <v>14555</v>
      </c>
      <c r="Q16" s="155">
        <v>16260</v>
      </c>
      <c r="R16" s="61">
        <v>17982</v>
      </c>
    </row>
    <row r="17" spans="1:18" ht="22.5" customHeight="1">
      <c r="A17" s="237"/>
      <c r="B17" s="231"/>
      <c r="C17" s="232"/>
      <c r="D17" s="44" t="s">
        <v>1</v>
      </c>
      <c r="E17" s="13"/>
      <c r="F17" s="30">
        <v>382</v>
      </c>
      <c r="G17" s="31">
        <v>382</v>
      </c>
      <c r="H17" s="32">
        <v>382</v>
      </c>
      <c r="I17" s="4"/>
      <c r="J17" s="274"/>
      <c r="K17" s="197" t="s">
        <v>102</v>
      </c>
      <c r="L17" s="211" t="s">
        <v>18</v>
      </c>
      <c r="M17" s="212"/>
      <c r="N17" s="213"/>
      <c r="O17" s="21"/>
      <c r="P17" s="72"/>
      <c r="Q17" s="62"/>
      <c r="R17" s="59"/>
    </row>
    <row r="18" spans="1:18" ht="22.5" customHeight="1" thickBot="1">
      <c r="A18" s="238"/>
      <c r="B18" s="233"/>
      <c r="C18" s="234"/>
      <c r="D18" s="45" t="s">
        <v>2</v>
      </c>
      <c r="E18" s="14"/>
      <c r="F18" s="78">
        <f>SUM(F7:F17)</f>
        <v>19931</v>
      </c>
      <c r="G18" s="33">
        <f>SUM(G7:G17)</f>
        <v>19931</v>
      </c>
      <c r="H18" s="34">
        <f>SUM(H7:H17)</f>
        <v>19831</v>
      </c>
      <c r="I18" s="4"/>
      <c r="J18" s="274"/>
      <c r="K18" s="198"/>
      <c r="L18" s="211" t="s">
        <v>73</v>
      </c>
      <c r="M18" s="212"/>
      <c r="N18" s="213"/>
      <c r="O18" s="21"/>
      <c r="P18" s="72">
        <v>14555</v>
      </c>
      <c r="Q18" s="62">
        <v>16260</v>
      </c>
      <c r="R18" s="59">
        <v>17982</v>
      </c>
    </row>
    <row r="19" spans="1:18" ht="22.5" customHeight="1" thickBot="1">
      <c r="A19" s="221" t="s">
        <v>69</v>
      </c>
      <c r="B19" s="223"/>
      <c r="C19" s="223"/>
      <c r="D19" s="223"/>
      <c r="E19" s="24"/>
      <c r="F19" s="76">
        <v>6510</v>
      </c>
      <c r="G19" s="39">
        <v>6510</v>
      </c>
      <c r="H19" s="40">
        <v>6410</v>
      </c>
      <c r="I19" s="4"/>
      <c r="J19" s="274"/>
      <c r="K19" s="211" t="s">
        <v>19</v>
      </c>
      <c r="L19" s="212"/>
      <c r="M19" s="212"/>
      <c r="N19" s="213"/>
      <c r="O19" s="24" t="s">
        <v>81</v>
      </c>
      <c r="P19" s="72">
        <v>14555</v>
      </c>
      <c r="Q19" s="62">
        <v>16260</v>
      </c>
      <c r="R19" s="59">
        <v>17982</v>
      </c>
    </row>
    <row r="20" spans="1:18" ht="22.5" customHeight="1">
      <c r="A20" s="250" t="s">
        <v>53</v>
      </c>
      <c r="B20" s="239" t="s">
        <v>91</v>
      </c>
      <c r="C20" s="240"/>
      <c r="D20" s="17" t="s">
        <v>48</v>
      </c>
      <c r="E20" s="12"/>
      <c r="F20" s="71">
        <v>23310</v>
      </c>
      <c r="G20" s="28">
        <v>22227</v>
      </c>
      <c r="H20" s="29">
        <v>20549</v>
      </c>
      <c r="I20" s="4"/>
      <c r="J20" s="274"/>
      <c r="K20" s="197" t="s">
        <v>82</v>
      </c>
      <c r="L20" s="211" t="s">
        <v>20</v>
      </c>
      <c r="M20" s="212"/>
      <c r="N20" s="213"/>
      <c r="O20" s="21"/>
      <c r="P20" s="72">
        <v>4300</v>
      </c>
      <c r="Q20" s="62">
        <v>5964</v>
      </c>
      <c r="R20" s="59">
        <v>7644</v>
      </c>
    </row>
    <row r="21" spans="1:18" ht="22.5" customHeight="1">
      <c r="A21" s="251"/>
      <c r="B21" s="241"/>
      <c r="C21" s="242"/>
      <c r="D21" s="15" t="s">
        <v>49</v>
      </c>
      <c r="E21" s="13"/>
      <c r="F21" s="10">
        <v>4076</v>
      </c>
      <c r="G21" s="3">
        <v>4050</v>
      </c>
      <c r="H21" s="7">
        <v>3964</v>
      </c>
      <c r="I21" s="4"/>
      <c r="J21" s="274"/>
      <c r="K21" s="198"/>
      <c r="L21" s="211" t="s">
        <v>21</v>
      </c>
      <c r="M21" s="212"/>
      <c r="N21" s="275"/>
      <c r="O21" s="13" t="s">
        <v>83</v>
      </c>
      <c r="P21" s="72">
        <v>10255</v>
      </c>
      <c r="Q21" s="62">
        <v>10296</v>
      </c>
      <c r="R21" s="59">
        <v>10338</v>
      </c>
    </row>
    <row r="22" spans="1:18" ht="22.5" customHeight="1" thickBot="1">
      <c r="A22" s="251"/>
      <c r="B22" s="243" t="s">
        <v>50</v>
      </c>
      <c r="C22" s="244"/>
      <c r="D22" s="15" t="s">
        <v>48</v>
      </c>
      <c r="E22" s="13"/>
      <c r="F22" s="10">
        <v>10063</v>
      </c>
      <c r="G22" s="3">
        <v>8831</v>
      </c>
      <c r="H22" s="7">
        <v>7824</v>
      </c>
      <c r="I22" s="4"/>
      <c r="J22" s="274"/>
      <c r="K22" s="207" t="s">
        <v>22</v>
      </c>
      <c r="L22" s="208"/>
      <c r="M22" s="208"/>
      <c r="N22" s="209"/>
      <c r="O22" s="14" t="s">
        <v>84</v>
      </c>
      <c r="P22" s="77">
        <f>P16-P19</f>
        <v>0</v>
      </c>
      <c r="Q22" s="63">
        <f>Q16-Q19</f>
        <v>0</v>
      </c>
      <c r="R22" s="60">
        <f>R16-R19</f>
        <v>0</v>
      </c>
    </row>
    <row r="23" spans="1:18" ht="22.5" customHeight="1" thickBot="1">
      <c r="A23" s="251"/>
      <c r="B23" s="241"/>
      <c r="C23" s="242"/>
      <c r="D23" s="15" t="s">
        <v>49</v>
      </c>
      <c r="E23" s="13"/>
      <c r="F23" s="30">
        <v>2414</v>
      </c>
      <c r="G23" s="31">
        <v>2535</v>
      </c>
      <c r="H23" s="32">
        <v>2141</v>
      </c>
      <c r="I23" s="4"/>
      <c r="J23" s="216" t="s">
        <v>24</v>
      </c>
      <c r="K23" s="214"/>
      <c r="L23" s="214"/>
      <c r="M23" s="214"/>
      <c r="N23" s="210"/>
      <c r="O23" s="11" t="s">
        <v>85</v>
      </c>
      <c r="P23" s="156">
        <f>P15+P22</f>
        <v>0</v>
      </c>
      <c r="Q23" s="157">
        <f>Q15+Q22</f>
        <v>0</v>
      </c>
      <c r="R23" s="158">
        <f>R15+R22</f>
        <v>0</v>
      </c>
    </row>
    <row r="24" spans="1:18" ht="22.5" customHeight="1" thickBot="1">
      <c r="A24" s="251"/>
      <c r="B24" s="245" t="s">
        <v>51</v>
      </c>
      <c r="C24" s="232"/>
      <c r="D24" s="38" t="s">
        <v>48</v>
      </c>
      <c r="E24" s="13"/>
      <c r="F24" s="30">
        <v>4152</v>
      </c>
      <c r="G24" s="31">
        <v>4198</v>
      </c>
      <c r="H24" s="32">
        <v>3988</v>
      </c>
      <c r="I24" s="4"/>
      <c r="J24" s="221" t="s">
        <v>8</v>
      </c>
      <c r="K24" s="222"/>
      <c r="L24" s="222"/>
      <c r="M24" s="222"/>
      <c r="N24" s="50"/>
      <c r="O24" s="11" t="s">
        <v>12</v>
      </c>
      <c r="P24" s="156"/>
      <c r="Q24" s="157"/>
      <c r="R24" s="158"/>
    </row>
    <row r="25" spans="1:18" ht="22.5" customHeight="1" thickBot="1">
      <c r="A25" s="251"/>
      <c r="B25" s="241"/>
      <c r="C25" s="242"/>
      <c r="D25" s="15" t="s">
        <v>49</v>
      </c>
      <c r="E25" s="13"/>
      <c r="F25" s="30">
        <v>2814</v>
      </c>
      <c r="G25" s="31">
        <v>2916</v>
      </c>
      <c r="H25" s="32">
        <v>2767</v>
      </c>
      <c r="I25" s="4"/>
      <c r="J25" s="221" t="s">
        <v>25</v>
      </c>
      <c r="K25" s="222"/>
      <c r="L25" s="222"/>
      <c r="M25" s="222"/>
      <c r="N25" s="223"/>
      <c r="O25" s="11" t="s">
        <v>86</v>
      </c>
      <c r="P25" s="156"/>
      <c r="Q25" s="157"/>
      <c r="R25" s="158"/>
    </row>
    <row r="26" spans="1:18" ht="22.5" customHeight="1" thickBot="1">
      <c r="A26" s="251"/>
      <c r="B26" s="246" t="s">
        <v>52</v>
      </c>
      <c r="C26" s="247"/>
      <c r="D26" s="38" t="s">
        <v>48</v>
      </c>
      <c r="E26" s="13"/>
      <c r="F26" s="30"/>
      <c r="G26" s="31"/>
      <c r="H26" s="32"/>
      <c r="I26" s="4"/>
      <c r="J26" s="216" t="s">
        <v>26</v>
      </c>
      <c r="K26" s="214"/>
      <c r="L26" s="214"/>
      <c r="M26" s="214"/>
      <c r="N26" s="210"/>
      <c r="O26" s="11" t="s">
        <v>87</v>
      </c>
      <c r="P26" s="156"/>
      <c r="Q26" s="157"/>
      <c r="R26" s="158"/>
    </row>
    <row r="27" spans="1:18" ht="22.5" customHeight="1" thickBot="1">
      <c r="A27" s="251"/>
      <c r="B27" s="248"/>
      <c r="C27" s="249"/>
      <c r="D27" s="15" t="s">
        <v>49</v>
      </c>
      <c r="E27" s="13"/>
      <c r="F27" s="30"/>
      <c r="G27" s="31"/>
      <c r="H27" s="32"/>
      <c r="I27" s="4"/>
      <c r="J27" s="221" t="s">
        <v>27</v>
      </c>
      <c r="K27" s="222"/>
      <c r="L27" s="222"/>
      <c r="M27" s="222"/>
      <c r="N27" s="223"/>
      <c r="O27" s="11" t="s">
        <v>88</v>
      </c>
      <c r="P27" s="156">
        <f>P23-P24+P25-P26</f>
        <v>0</v>
      </c>
      <c r="Q27" s="157">
        <f>Q23-Q24+Q25-Q26</f>
        <v>0</v>
      </c>
      <c r="R27" s="158">
        <f>R23-R24+R25-R26</f>
        <v>0</v>
      </c>
    </row>
    <row r="28" spans="1:18" ht="22.5" customHeight="1" thickBot="1">
      <c r="A28" s="251"/>
      <c r="B28" s="245" t="s">
        <v>1</v>
      </c>
      <c r="C28" s="232"/>
      <c r="D28" s="38" t="s">
        <v>48</v>
      </c>
      <c r="E28" s="13"/>
      <c r="F28" s="79">
        <v>314</v>
      </c>
      <c r="G28" s="42">
        <v>312</v>
      </c>
      <c r="H28" s="43">
        <v>294</v>
      </c>
      <c r="I28" s="4"/>
      <c r="J28" s="216" t="s">
        <v>28</v>
      </c>
      <c r="K28" s="214"/>
      <c r="L28" s="214"/>
      <c r="M28" s="214"/>
      <c r="N28" s="210"/>
      <c r="O28" s="11" t="s">
        <v>89</v>
      </c>
      <c r="P28" s="156"/>
      <c r="Q28" s="157"/>
      <c r="R28" s="158"/>
    </row>
    <row r="29" spans="1:18" ht="22.5" customHeight="1" thickBot="1">
      <c r="A29" s="252"/>
      <c r="B29" s="233"/>
      <c r="C29" s="234"/>
      <c r="D29" s="35" t="s">
        <v>49</v>
      </c>
      <c r="E29" s="14"/>
      <c r="F29" s="80">
        <v>229</v>
      </c>
      <c r="G29" s="46">
        <v>228</v>
      </c>
      <c r="H29" s="47">
        <v>203</v>
      </c>
      <c r="I29" s="4"/>
      <c r="J29" s="221" t="s">
        <v>29</v>
      </c>
      <c r="K29" s="222"/>
      <c r="L29" s="222"/>
      <c r="M29" s="222"/>
      <c r="N29" s="223"/>
      <c r="O29" s="11" t="s">
        <v>90</v>
      </c>
      <c r="P29" s="156">
        <f>P27-P28</f>
        <v>0</v>
      </c>
      <c r="Q29" s="157">
        <f>Q27-Q28</f>
        <v>0</v>
      </c>
      <c r="R29" s="158">
        <f>R27-R28</f>
        <v>0</v>
      </c>
    </row>
    <row r="30" spans="1:18" ht="22.5" customHeight="1" thickBot="1">
      <c r="A30" s="250" t="s">
        <v>32</v>
      </c>
      <c r="B30" s="16" t="s">
        <v>33</v>
      </c>
      <c r="C30" s="16"/>
      <c r="D30" s="17"/>
      <c r="E30" s="12"/>
      <c r="F30" s="167" t="s">
        <v>95</v>
      </c>
      <c r="G30" s="168" t="s">
        <v>95</v>
      </c>
      <c r="H30" s="169" t="s">
        <v>95</v>
      </c>
      <c r="I30" s="4"/>
      <c r="J30" s="216" t="s">
        <v>30</v>
      </c>
      <c r="K30" s="217"/>
      <c r="L30" s="217"/>
      <c r="M30" s="217"/>
      <c r="N30" s="217"/>
      <c r="O30" s="51"/>
      <c r="P30" s="170" t="s">
        <v>109</v>
      </c>
      <c r="Q30" s="171" t="s">
        <v>110</v>
      </c>
      <c r="R30" s="172" t="s">
        <v>111</v>
      </c>
    </row>
    <row r="31" spans="1:18" ht="22.5" customHeight="1" thickBot="1">
      <c r="A31" s="259"/>
      <c r="B31" s="253" t="s">
        <v>56</v>
      </c>
      <c r="C31" s="254"/>
      <c r="D31" s="15" t="s">
        <v>54</v>
      </c>
      <c r="E31" s="13"/>
      <c r="F31" s="173" t="s">
        <v>107</v>
      </c>
      <c r="G31" s="174" t="s">
        <v>107</v>
      </c>
      <c r="H31" s="175" t="s">
        <v>107</v>
      </c>
      <c r="I31" s="4"/>
      <c r="J31" s="216" t="s">
        <v>31</v>
      </c>
      <c r="K31" s="214"/>
      <c r="L31" s="214"/>
      <c r="M31" s="214"/>
      <c r="N31" s="215"/>
      <c r="O31" s="51"/>
      <c r="P31" s="156"/>
      <c r="Q31" s="157"/>
      <c r="R31" s="158"/>
    </row>
    <row r="32" spans="1:18" ht="22.5" customHeight="1" thickBot="1">
      <c r="A32" s="259"/>
      <c r="B32" s="255"/>
      <c r="C32" s="256"/>
      <c r="D32" s="38" t="s">
        <v>51</v>
      </c>
      <c r="E32" s="24"/>
      <c r="F32" s="173" t="s">
        <v>106</v>
      </c>
      <c r="G32" s="176" t="s">
        <v>106</v>
      </c>
      <c r="H32" s="177" t="s">
        <v>106</v>
      </c>
      <c r="I32" s="4"/>
      <c r="J32" s="216" t="s">
        <v>66</v>
      </c>
      <c r="K32" s="214"/>
      <c r="L32" s="214"/>
      <c r="M32" s="214"/>
      <c r="N32" s="215"/>
      <c r="O32" s="51"/>
      <c r="P32" s="156">
        <v>36272</v>
      </c>
      <c r="Q32" s="157">
        <v>20198</v>
      </c>
      <c r="R32" s="158">
        <v>25141</v>
      </c>
    </row>
    <row r="33" spans="1:18" ht="22.5" customHeight="1" thickBot="1">
      <c r="A33" s="259"/>
      <c r="B33" s="257"/>
      <c r="C33" s="258"/>
      <c r="D33" s="15" t="s">
        <v>55</v>
      </c>
      <c r="E33" s="13"/>
      <c r="F33" s="30"/>
      <c r="G33" s="31"/>
      <c r="H33" s="32"/>
      <c r="I33" s="4"/>
      <c r="J33" s="52" t="s">
        <v>102</v>
      </c>
      <c r="K33" s="9"/>
      <c r="L33" s="36" t="s">
        <v>67</v>
      </c>
      <c r="M33" s="36"/>
      <c r="N33" s="53"/>
      <c r="O33" s="51"/>
      <c r="P33" s="156">
        <v>26684</v>
      </c>
      <c r="Q33" s="157">
        <v>8946</v>
      </c>
      <c r="R33" s="158">
        <v>12208</v>
      </c>
    </row>
    <row r="34" spans="1:9" ht="22.5" customHeight="1">
      <c r="A34" s="259"/>
      <c r="B34" s="264" t="s">
        <v>70</v>
      </c>
      <c r="C34" s="265"/>
      <c r="D34" s="15" t="s">
        <v>37</v>
      </c>
      <c r="E34" s="13"/>
      <c r="F34" s="30">
        <v>142</v>
      </c>
      <c r="G34" s="31">
        <v>142</v>
      </c>
      <c r="H34" s="32">
        <v>142</v>
      </c>
      <c r="I34" s="4"/>
    </row>
    <row r="35" spans="1:9" ht="22.5" customHeight="1">
      <c r="A35" s="259"/>
      <c r="B35" s="266"/>
      <c r="C35" s="267"/>
      <c r="D35" s="15" t="s">
        <v>38</v>
      </c>
      <c r="E35" s="13"/>
      <c r="F35" s="30"/>
      <c r="G35" s="31"/>
      <c r="H35" s="32"/>
      <c r="I35" s="4"/>
    </row>
    <row r="36" spans="1:9" ht="22.5" customHeight="1">
      <c r="A36" s="259"/>
      <c r="B36" s="266"/>
      <c r="C36" s="267"/>
      <c r="D36" s="15" t="s">
        <v>39</v>
      </c>
      <c r="E36" s="13"/>
      <c r="F36" s="30"/>
      <c r="G36" s="31"/>
      <c r="H36" s="32"/>
      <c r="I36" s="4"/>
    </row>
    <row r="37" spans="1:9" ht="22.5" customHeight="1">
      <c r="A37" s="259"/>
      <c r="B37" s="266"/>
      <c r="C37" s="267"/>
      <c r="D37" s="15" t="s">
        <v>40</v>
      </c>
      <c r="E37" s="13"/>
      <c r="F37" s="30">
        <v>147</v>
      </c>
      <c r="G37" s="31">
        <v>147</v>
      </c>
      <c r="H37" s="32">
        <v>147</v>
      </c>
      <c r="I37" s="4"/>
    </row>
    <row r="38" spans="1:9" ht="22.5" customHeight="1">
      <c r="A38" s="259"/>
      <c r="B38" s="266"/>
      <c r="C38" s="267"/>
      <c r="D38" s="15" t="s">
        <v>41</v>
      </c>
      <c r="E38" s="20"/>
      <c r="F38" s="85"/>
      <c r="G38" s="3"/>
      <c r="H38" s="7"/>
      <c r="I38" s="4"/>
    </row>
    <row r="39" spans="1:9" ht="22.5" customHeight="1">
      <c r="A39" s="259"/>
      <c r="B39" s="266"/>
      <c r="C39" s="267"/>
      <c r="D39" s="15" t="s">
        <v>42</v>
      </c>
      <c r="E39" s="41"/>
      <c r="F39" s="86"/>
      <c r="G39" s="26"/>
      <c r="H39" s="27"/>
      <c r="I39" s="4"/>
    </row>
    <row r="40" spans="1:9" ht="22.5" customHeight="1">
      <c r="A40" s="259"/>
      <c r="B40" s="266"/>
      <c r="C40" s="267"/>
      <c r="D40" s="15" t="s">
        <v>43</v>
      </c>
      <c r="E40" s="13"/>
      <c r="F40" s="110"/>
      <c r="G40" s="3"/>
      <c r="H40" s="7"/>
      <c r="I40" s="4"/>
    </row>
    <row r="41" spans="1:9" ht="22.5" customHeight="1">
      <c r="A41" s="259"/>
      <c r="B41" s="266"/>
      <c r="C41" s="267"/>
      <c r="D41" s="15" t="s">
        <v>44</v>
      </c>
      <c r="E41" s="21"/>
      <c r="F41" s="25">
        <v>341</v>
      </c>
      <c r="G41" s="26">
        <v>341</v>
      </c>
      <c r="H41" s="27">
        <v>341</v>
      </c>
      <c r="I41" s="4"/>
    </row>
    <row r="42" spans="1:9" ht="22.5" customHeight="1" thickBot="1">
      <c r="A42" s="260"/>
      <c r="B42" s="268"/>
      <c r="C42" s="269"/>
      <c r="D42" s="48" t="s">
        <v>45</v>
      </c>
      <c r="E42" s="49"/>
      <c r="F42" s="78"/>
      <c r="G42" s="33"/>
      <c r="H42" s="34"/>
      <c r="I42" s="4"/>
    </row>
    <row r="43" spans="1:9" ht="22.5" customHeight="1">
      <c r="A43" s="263" t="s">
        <v>61</v>
      </c>
      <c r="B43" s="261" t="s">
        <v>57</v>
      </c>
      <c r="C43" s="240"/>
      <c r="D43" s="17" t="s">
        <v>54</v>
      </c>
      <c r="E43" s="12"/>
      <c r="F43" s="71">
        <v>2</v>
      </c>
      <c r="G43" s="28">
        <v>2</v>
      </c>
      <c r="H43" s="29">
        <v>1</v>
      </c>
      <c r="I43" s="4"/>
    </row>
    <row r="44" spans="1:9" ht="22.5" customHeight="1">
      <c r="A44" s="251"/>
      <c r="B44" s="231"/>
      <c r="C44" s="232"/>
      <c r="D44" s="38" t="s">
        <v>51</v>
      </c>
      <c r="E44" s="24"/>
      <c r="F44" s="76">
        <v>1</v>
      </c>
      <c r="G44" s="39">
        <v>1</v>
      </c>
      <c r="H44" s="40">
        <v>1</v>
      </c>
      <c r="I44" s="4"/>
    </row>
    <row r="45" spans="1:9" ht="22.5" customHeight="1">
      <c r="A45" s="251"/>
      <c r="B45" s="241"/>
      <c r="C45" s="242"/>
      <c r="D45" s="15" t="s">
        <v>75</v>
      </c>
      <c r="E45" s="13"/>
      <c r="F45" s="30"/>
      <c r="G45" s="31"/>
      <c r="H45" s="32"/>
      <c r="I45" s="4"/>
    </row>
    <row r="46" spans="1:9" ht="22.5" customHeight="1">
      <c r="A46" s="251"/>
      <c r="B46" s="262" t="s">
        <v>71</v>
      </c>
      <c r="C46" s="232"/>
      <c r="D46" s="15" t="s">
        <v>54</v>
      </c>
      <c r="E46" s="13"/>
      <c r="F46" s="30"/>
      <c r="G46" s="31"/>
      <c r="H46" s="32"/>
      <c r="I46" s="4"/>
    </row>
    <row r="47" spans="1:9" ht="22.5" customHeight="1">
      <c r="A47" s="251"/>
      <c r="B47" s="231"/>
      <c r="C47" s="232"/>
      <c r="D47" s="38" t="s">
        <v>51</v>
      </c>
      <c r="E47" s="24"/>
      <c r="F47" s="76"/>
      <c r="G47" s="39"/>
      <c r="H47" s="40"/>
      <c r="I47" s="4"/>
    </row>
    <row r="48" spans="1:9" ht="22.5" customHeight="1">
      <c r="A48" s="251"/>
      <c r="B48" s="241"/>
      <c r="C48" s="242"/>
      <c r="D48" s="15" t="s">
        <v>75</v>
      </c>
      <c r="E48" s="13"/>
      <c r="F48" s="30"/>
      <c r="G48" s="31"/>
      <c r="H48" s="32"/>
      <c r="I48" s="4"/>
    </row>
    <row r="49" spans="1:9" ht="22.5" customHeight="1">
      <c r="A49" s="251"/>
      <c r="B49" s="262" t="s">
        <v>58</v>
      </c>
      <c r="C49" s="232"/>
      <c r="D49" s="15" t="s">
        <v>54</v>
      </c>
      <c r="E49" s="13"/>
      <c r="F49" s="30">
        <v>228</v>
      </c>
      <c r="G49" s="31">
        <v>230</v>
      </c>
      <c r="H49" s="32">
        <v>224</v>
      </c>
      <c r="I49" s="4"/>
    </row>
    <row r="50" spans="1:9" ht="22.5" customHeight="1">
      <c r="A50" s="251"/>
      <c r="B50" s="231"/>
      <c r="C50" s="232"/>
      <c r="D50" s="38" t="s">
        <v>51</v>
      </c>
      <c r="E50" s="24"/>
      <c r="F50" s="76">
        <v>155</v>
      </c>
      <c r="G50" s="39">
        <v>152</v>
      </c>
      <c r="H50" s="40">
        <v>151</v>
      </c>
      <c r="I50" s="4"/>
    </row>
    <row r="51" spans="1:9" ht="22.5" customHeight="1">
      <c r="A51" s="251"/>
      <c r="B51" s="241"/>
      <c r="C51" s="242"/>
      <c r="D51" s="15" t="s">
        <v>75</v>
      </c>
      <c r="E51" s="13"/>
      <c r="F51" s="30"/>
      <c r="G51" s="31"/>
      <c r="H51" s="32"/>
      <c r="I51" s="4"/>
    </row>
    <row r="52" spans="1:9" ht="22.5" customHeight="1">
      <c r="A52" s="251"/>
      <c r="B52" s="270" t="s">
        <v>74</v>
      </c>
      <c r="C52" s="271"/>
      <c r="D52" s="15" t="s">
        <v>59</v>
      </c>
      <c r="E52" s="21"/>
      <c r="F52" s="76">
        <v>2</v>
      </c>
      <c r="G52" s="39">
        <v>2</v>
      </c>
      <c r="H52" s="40">
        <v>2</v>
      </c>
      <c r="I52" s="4"/>
    </row>
    <row r="53" spans="1:9" ht="22.5" customHeight="1" thickBot="1">
      <c r="A53" s="252"/>
      <c r="B53" s="272"/>
      <c r="C53" s="273"/>
      <c r="D53" s="48" t="s">
        <v>60</v>
      </c>
      <c r="E53" s="49"/>
      <c r="F53" s="78"/>
      <c r="G53" s="33"/>
      <c r="H53" s="34"/>
      <c r="I53" s="4"/>
    </row>
    <row r="54" spans="1:9" ht="29.25" customHeight="1">
      <c r="A54" s="250" t="s">
        <v>72</v>
      </c>
      <c r="B54" s="16" t="s">
        <v>62</v>
      </c>
      <c r="C54" s="18"/>
      <c r="D54" s="18"/>
      <c r="E54" s="19"/>
      <c r="F54" s="30">
        <v>4</v>
      </c>
      <c r="G54" s="31">
        <v>2</v>
      </c>
      <c r="H54" s="32">
        <v>2</v>
      </c>
      <c r="I54" s="4"/>
    </row>
    <row r="55" spans="1:9" ht="27.75" customHeight="1">
      <c r="A55" s="251"/>
      <c r="B55" s="1" t="s">
        <v>63</v>
      </c>
      <c r="C55" s="20"/>
      <c r="D55" s="20"/>
      <c r="E55" s="21"/>
      <c r="F55" s="76"/>
      <c r="G55" s="39"/>
      <c r="H55" s="40"/>
      <c r="I55" s="4"/>
    </row>
    <row r="56" spans="1:9" ht="29.25" customHeight="1" thickBot="1">
      <c r="A56" s="252"/>
      <c r="B56" s="8" t="s">
        <v>2</v>
      </c>
      <c r="C56" s="22"/>
      <c r="D56" s="22"/>
      <c r="E56" s="23"/>
      <c r="F56" s="78">
        <v>4</v>
      </c>
      <c r="G56" s="33">
        <v>2</v>
      </c>
      <c r="H56" s="34">
        <v>2</v>
      </c>
      <c r="I56" s="4"/>
    </row>
    <row r="57" spans="1:9" ht="22.5" customHeight="1" thickBot="1">
      <c r="A57" s="224" t="s">
        <v>64</v>
      </c>
      <c r="B57" s="215"/>
      <c r="C57" s="215"/>
      <c r="D57" s="215"/>
      <c r="E57" s="225"/>
      <c r="F57" s="95">
        <v>72945</v>
      </c>
      <c r="G57" s="96">
        <v>62649</v>
      </c>
      <c r="H57" s="97">
        <v>52311</v>
      </c>
      <c r="I57" s="4"/>
    </row>
    <row r="58" ht="20.25" customHeight="1">
      <c r="I58" s="4"/>
    </row>
    <row r="59" ht="20.25" customHeight="1">
      <c r="I59" s="4"/>
    </row>
  </sheetData>
  <mergeCells count="56">
    <mergeCell ref="F5:H5"/>
    <mergeCell ref="A1:R1"/>
    <mergeCell ref="J27:N27"/>
    <mergeCell ref="J28:N28"/>
    <mergeCell ref="L14:N14"/>
    <mergeCell ref="L18:N18"/>
    <mergeCell ref="K19:N19"/>
    <mergeCell ref="L20:N20"/>
    <mergeCell ref="J5:J15"/>
    <mergeCell ref="K5:M5"/>
    <mergeCell ref="K6:K9"/>
    <mergeCell ref="J23:N23"/>
    <mergeCell ref="J25:N25"/>
    <mergeCell ref="L7:L8"/>
    <mergeCell ref="K10:M10"/>
    <mergeCell ref="K11:K14"/>
    <mergeCell ref="L9:N9"/>
    <mergeCell ref="A4:D4"/>
    <mergeCell ref="B6:D6"/>
    <mergeCell ref="L6:N6"/>
    <mergeCell ref="J16:J22"/>
    <mergeCell ref="L12:L13"/>
    <mergeCell ref="K15:N15"/>
    <mergeCell ref="L11:N11"/>
    <mergeCell ref="A20:A29"/>
    <mergeCell ref="K20:K21"/>
    <mergeCell ref="L21:N21"/>
    <mergeCell ref="A54:A56"/>
    <mergeCell ref="B31:C33"/>
    <mergeCell ref="A30:A42"/>
    <mergeCell ref="B43:C45"/>
    <mergeCell ref="B46:C48"/>
    <mergeCell ref="A43:A53"/>
    <mergeCell ref="B34:C42"/>
    <mergeCell ref="B49:C51"/>
    <mergeCell ref="B52:C53"/>
    <mergeCell ref="A57:E57"/>
    <mergeCell ref="A5:D5"/>
    <mergeCell ref="B7:C18"/>
    <mergeCell ref="A6:A18"/>
    <mergeCell ref="A19:D19"/>
    <mergeCell ref="B20:C21"/>
    <mergeCell ref="B22:C23"/>
    <mergeCell ref="B24:C25"/>
    <mergeCell ref="B26:C27"/>
    <mergeCell ref="B28:C29"/>
    <mergeCell ref="J30:N30"/>
    <mergeCell ref="K16:N16"/>
    <mergeCell ref="J31:N31"/>
    <mergeCell ref="J32:N32"/>
    <mergeCell ref="K22:N22"/>
    <mergeCell ref="J26:N26"/>
    <mergeCell ref="L17:N17"/>
    <mergeCell ref="K17:K18"/>
    <mergeCell ref="J29:N29"/>
    <mergeCell ref="J24:M2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view="pageBreakPreview" zoomScale="70" zoomScaleNormal="75" zoomScaleSheetLayoutView="70" workbookViewId="0" topLeftCell="A1">
      <selection activeCell="H2" sqref="H2"/>
    </sheetView>
  </sheetViews>
  <sheetFormatPr defaultColWidth="9.00390625" defaultRowHeight="20.25" customHeight="1"/>
  <cols>
    <col min="1" max="1" width="3.50390625" style="2" customWidth="1"/>
    <col min="2" max="3" width="4.125" style="2" customWidth="1"/>
    <col min="4" max="4" width="24.125" style="2" customWidth="1"/>
    <col min="5" max="5" width="4.50390625" style="2" bestFit="1" customWidth="1"/>
    <col min="6" max="8" width="11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2" customWidth="1"/>
    <col min="19" max="16384" width="9.00390625" style="2" customWidth="1"/>
  </cols>
  <sheetData>
    <row r="1" spans="1:18" ht="27" customHeight="1">
      <c r="A1" s="280" t="s">
        <v>68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6:17" ht="20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8.5" customHeight="1" thickBot="1">
      <c r="A3" s="6" t="s">
        <v>105</v>
      </c>
      <c r="D3" s="2" t="s">
        <v>112</v>
      </c>
      <c r="Q3" s="2" t="s">
        <v>0</v>
      </c>
    </row>
    <row r="4" spans="1:18" ht="22.5" customHeight="1" thickBot="1">
      <c r="A4" s="216" t="s">
        <v>10</v>
      </c>
      <c r="B4" s="214"/>
      <c r="C4" s="214"/>
      <c r="D4" s="214"/>
      <c r="E4" s="11"/>
      <c r="F4" s="55" t="s">
        <v>92</v>
      </c>
      <c r="G4" s="56" t="s">
        <v>93</v>
      </c>
      <c r="H4" s="57" t="s">
        <v>98</v>
      </c>
      <c r="I4" s="4"/>
      <c r="J4" s="54" t="s">
        <v>11</v>
      </c>
      <c r="K4" s="50"/>
      <c r="L4" s="50"/>
      <c r="M4" s="50"/>
      <c r="N4" s="53"/>
      <c r="O4" s="51"/>
      <c r="P4" s="55" t="s">
        <v>92</v>
      </c>
      <c r="Q4" s="56" t="s">
        <v>93</v>
      </c>
      <c r="R4" s="57" t="s">
        <v>98</v>
      </c>
    </row>
    <row r="5" spans="1:18" ht="22.5" customHeight="1" thickBot="1">
      <c r="A5" s="226" t="s">
        <v>34</v>
      </c>
      <c r="B5" s="220"/>
      <c r="C5" s="220"/>
      <c r="D5" s="220"/>
      <c r="E5" s="12"/>
      <c r="F5" s="285">
        <v>25294</v>
      </c>
      <c r="G5" s="283"/>
      <c r="H5" s="284"/>
      <c r="I5" s="4"/>
      <c r="J5" s="250" t="s">
        <v>9</v>
      </c>
      <c r="K5" s="219" t="s">
        <v>14</v>
      </c>
      <c r="L5" s="219"/>
      <c r="M5" s="219"/>
      <c r="O5" s="12" t="s">
        <v>76</v>
      </c>
      <c r="P5" s="98">
        <v>369129</v>
      </c>
      <c r="Q5" s="99">
        <v>353245</v>
      </c>
      <c r="R5" s="99">
        <v>318485</v>
      </c>
    </row>
    <row r="6" spans="1:18" ht="22.5" customHeight="1">
      <c r="A6" s="235" t="s">
        <v>47</v>
      </c>
      <c r="B6" s="218" t="s">
        <v>35</v>
      </c>
      <c r="C6" s="219"/>
      <c r="D6" s="219"/>
      <c r="E6" s="12"/>
      <c r="F6" s="71">
        <v>23166</v>
      </c>
      <c r="G6" s="28">
        <v>23166</v>
      </c>
      <c r="H6" s="29">
        <v>23166</v>
      </c>
      <c r="I6" s="4"/>
      <c r="J6" s="274"/>
      <c r="K6" s="197" t="s">
        <v>77</v>
      </c>
      <c r="L6" s="211" t="s">
        <v>65</v>
      </c>
      <c r="M6" s="212"/>
      <c r="N6" s="213"/>
      <c r="O6" s="21"/>
      <c r="P6" s="100">
        <v>226584</v>
      </c>
      <c r="Q6" s="101">
        <v>220122</v>
      </c>
      <c r="R6" s="101">
        <v>209287</v>
      </c>
    </row>
    <row r="7" spans="1:18" ht="22.5" customHeight="1">
      <c r="A7" s="236"/>
      <c r="B7" s="227" t="s">
        <v>36</v>
      </c>
      <c r="C7" s="228"/>
      <c r="D7" s="15" t="s">
        <v>37</v>
      </c>
      <c r="E7" s="13"/>
      <c r="F7" s="30">
        <v>6705</v>
      </c>
      <c r="G7" s="31">
        <v>6705</v>
      </c>
      <c r="H7" s="32">
        <v>6705</v>
      </c>
      <c r="I7" s="4"/>
      <c r="J7" s="274"/>
      <c r="K7" s="276"/>
      <c r="L7" s="197" t="s">
        <v>78</v>
      </c>
      <c r="M7" s="1" t="s">
        <v>4</v>
      </c>
      <c r="N7" s="37"/>
      <c r="O7" s="21"/>
      <c r="P7" s="100">
        <v>226584</v>
      </c>
      <c r="Q7" s="101">
        <v>220122</v>
      </c>
      <c r="R7" s="101">
        <v>209287</v>
      </c>
    </row>
    <row r="8" spans="1:18" ht="22.5" customHeight="1">
      <c r="A8" s="236"/>
      <c r="B8" s="229"/>
      <c r="C8" s="230"/>
      <c r="D8" s="15" t="s">
        <v>38</v>
      </c>
      <c r="E8" s="13"/>
      <c r="F8" s="30">
        <v>2681</v>
      </c>
      <c r="G8" s="31">
        <v>2681</v>
      </c>
      <c r="H8" s="32">
        <v>2681</v>
      </c>
      <c r="I8" s="4"/>
      <c r="J8" s="274"/>
      <c r="K8" s="276"/>
      <c r="L8" s="198"/>
      <c r="M8" s="1" t="s">
        <v>5</v>
      </c>
      <c r="N8" s="37"/>
      <c r="O8" s="21"/>
      <c r="P8" s="100"/>
      <c r="Q8" s="101"/>
      <c r="R8" s="101"/>
    </row>
    <row r="9" spans="1:18" ht="22.5" customHeight="1">
      <c r="A9" s="236"/>
      <c r="B9" s="229"/>
      <c r="C9" s="230"/>
      <c r="D9" s="15" t="s">
        <v>39</v>
      </c>
      <c r="E9" s="13"/>
      <c r="F9" s="73"/>
      <c r="G9" s="74"/>
      <c r="H9" s="75"/>
      <c r="I9" s="4"/>
      <c r="J9" s="274"/>
      <c r="K9" s="198"/>
      <c r="L9" s="211" t="s">
        <v>73</v>
      </c>
      <c r="M9" s="212"/>
      <c r="N9" s="213"/>
      <c r="O9" s="21"/>
      <c r="P9" s="100">
        <v>142303</v>
      </c>
      <c r="Q9" s="101">
        <v>133101</v>
      </c>
      <c r="R9" s="101">
        <v>109184</v>
      </c>
    </row>
    <row r="10" spans="1:18" ht="22.5" customHeight="1">
      <c r="A10" s="236"/>
      <c r="B10" s="229"/>
      <c r="C10" s="230"/>
      <c r="D10" s="15" t="s">
        <v>40</v>
      </c>
      <c r="E10" s="13"/>
      <c r="F10" s="30"/>
      <c r="G10" s="31"/>
      <c r="H10" s="32"/>
      <c r="I10" s="4"/>
      <c r="J10" s="274"/>
      <c r="K10" s="211" t="s">
        <v>16</v>
      </c>
      <c r="L10" s="212"/>
      <c r="M10" s="212"/>
      <c r="O10" s="13" t="s">
        <v>100</v>
      </c>
      <c r="P10" s="100">
        <v>346805</v>
      </c>
      <c r="Q10" s="101">
        <v>348015</v>
      </c>
      <c r="R10" s="101">
        <v>335256</v>
      </c>
    </row>
    <row r="11" spans="1:18" ht="22.5" customHeight="1">
      <c r="A11" s="236"/>
      <c r="B11" s="229"/>
      <c r="C11" s="230"/>
      <c r="D11" s="15" t="s">
        <v>41</v>
      </c>
      <c r="E11" s="13"/>
      <c r="F11" s="30"/>
      <c r="G11" s="31"/>
      <c r="H11" s="32"/>
      <c r="I11" s="4"/>
      <c r="J11" s="274"/>
      <c r="K11" s="197" t="s">
        <v>101</v>
      </c>
      <c r="L11" s="211" t="s">
        <v>13</v>
      </c>
      <c r="M11" s="212"/>
      <c r="N11" s="213"/>
      <c r="O11" s="21"/>
      <c r="P11" s="100">
        <v>346805</v>
      </c>
      <c r="Q11" s="101">
        <v>348015</v>
      </c>
      <c r="R11" s="101">
        <v>335255</v>
      </c>
    </row>
    <row r="12" spans="1:18" ht="22.5" customHeight="1">
      <c r="A12" s="236"/>
      <c r="B12" s="229"/>
      <c r="C12" s="230"/>
      <c r="D12" s="15" t="s">
        <v>42</v>
      </c>
      <c r="E12" s="13"/>
      <c r="F12" s="30"/>
      <c r="G12" s="31"/>
      <c r="H12" s="32"/>
      <c r="I12" s="4"/>
      <c r="J12" s="274"/>
      <c r="K12" s="276"/>
      <c r="L12" s="197" t="s">
        <v>78</v>
      </c>
      <c r="M12" s="1" t="s">
        <v>3</v>
      </c>
      <c r="N12" s="37"/>
      <c r="O12" s="21"/>
      <c r="P12" s="100">
        <v>61812</v>
      </c>
      <c r="Q12" s="101">
        <v>69466</v>
      </c>
      <c r="R12" s="101">
        <v>73863</v>
      </c>
    </row>
    <row r="13" spans="1:18" ht="22.5" customHeight="1">
      <c r="A13" s="236"/>
      <c r="B13" s="231"/>
      <c r="C13" s="232"/>
      <c r="D13" s="15" t="s">
        <v>43</v>
      </c>
      <c r="E13" s="13"/>
      <c r="F13" s="30"/>
      <c r="G13" s="31"/>
      <c r="H13" s="32"/>
      <c r="I13" s="4"/>
      <c r="J13" s="274"/>
      <c r="K13" s="276"/>
      <c r="L13" s="198"/>
      <c r="M13" s="1" t="s">
        <v>6</v>
      </c>
      <c r="N13" s="37"/>
      <c r="O13" s="21"/>
      <c r="P13" s="100"/>
      <c r="Q13" s="101"/>
      <c r="R13" s="101"/>
    </row>
    <row r="14" spans="1:18" ht="22.5" customHeight="1">
      <c r="A14" s="236"/>
      <c r="B14" s="231"/>
      <c r="C14" s="232"/>
      <c r="D14" s="15" t="s">
        <v>44</v>
      </c>
      <c r="E14" s="13"/>
      <c r="F14" s="30"/>
      <c r="G14" s="31"/>
      <c r="H14" s="32"/>
      <c r="I14" s="4"/>
      <c r="J14" s="274"/>
      <c r="K14" s="198"/>
      <c r="L14" s="211" t="s">
        <v>7</v>
      </c>
      <c r="M14" s="212"/>
      <c r="N14" s="213"/>
      <c r="O14" s="21"/>
      <c r="P14" s="100"/>
      <c r="Q14" s="101"/>
      <c r="R14" s="101"/>
    </row>
    <row r="15" spans="1:18" ht="22.5" customHeight="1" thickBot="1">
      <c r="A15" s="237"/>
      <c r="B15" s="231"/>
      <c r="C15" s="232"/>
      <c r="D15" s="38" t="s">
        <v>45</v>
      </c>
      <c r="E15" s="24"/>
      <c r="F15" s="76">
        <v>7261</v>
      </c>
      <c r="G15" s="39">
        <v>7261</v>
      </c>
      <c r="H15" s="40">
        <v>7261</v>
      </c>
      <c r="I15" s="4"/>
      <c r="J15" s="281"/>
      <c r="K15" s="207" t="s">
        <v>15</v>
      </c>
      <c r="L15" s="208"/>
      <c r="M15" s="208"/>
      <c r="N15" s="209"/>
      <c r="O15" s="23" t="s">
        <v>79</v>
      </c>
      <c r="P15" s="178">
        <f>P5-P10</f>
        <v>22324</v>
      </c>
      <c r="Q15" s="179">
        <f>Q5-Q10</f>
        <v>5230</v>
      </c>
      <c r="R15" s="179">
        <f>R5-R10</f>
        <v>-16771</v>
      </c>
    </row>
    <row r="16" spans="1:18" ht="22.5" customHeight="1">
      <c r="A16" s="237"/>
      <c r="B16" s="231"/>
      <c r="C16" s="232"/>
      <c r="D16" s="44" t="s">
        <v>46</v>
      </c>
      <c r="E16" s="13"/>
      <c r="F16" s="30">
        <v>48</v>
      </c>
      <c r="G16" s="31">
        <v>48</v>
      </c>
      <c r="H16" s="32">
        <v>48</v>
      </c>
      <c r="I16" s="4"/>
      <c r="J16" s="250" t="s">
        <v>23</v>
      </c>
      <c r="K16" s="218" t="s">
        <v>17</v>
      </c>
      <c r="L16" s="219"/>
      <c r="M16" s="219"/>
      <c r="N16" s="220"/>
      <c r="O16" s="12" t="s">
        <v>80</v>
      </c>
      <c r="P16" s="98"/>
      <c r="Q16" s="99"/>
      <c r="R16" s="99"/>
    </row>
    <row r="17" spans="1:18" ht="22.5" customHeight="1">
      <c r="A17" s="237"/>
      <c r="B17" s="231"/>
      <c r="C17" s="232"/>
      <c r="D17" s="44" t="s">
        <v>1</v>
      </c>
      <c r="E17" s="13"/>
      <c r="F17" s="30"/>
      <c r="G17" s="31"/>
      <c r="H17" s="32"/>
      <c r="I17" s="4"/>
      <c r="J17" s="274"/>
      <c r="K17" s="197" t="s">
        <v>102</v>
      </c>
      <c r="L17" s="211" t="s">
        <v>18</v>
      </c>
      <c r="M17" s="212"/>
      <c r="N17" s="213"/>
      <c r="O17" s="21"/>
      <c r="P17" s="100"/>
      <c r="Q17" s="101"/>
      <c r="R17" s="101"/>
    </row>
    <row r="18" spans="1:18" ht="22.5" customHeight="1" thickBot="1">
      <c r="A18" s="238"/>
      <c r="B18" s="233"/>
      <c r="C18" s="234"/>
      <c r="D18" s="45" t="s">
        <v>2</v>
      </c>
      <c r="E18" s="14"/>
      <c r="F18" s="78">
        <f>SUM(F7:F17)</f>
        <v>16695</v>
      </c>
      <c r="G18" s="33">
        <f>SUM(G7:G17)</f>
        <v>16695</v>
      </c>
      <c r="H18" s="34">
        <f>SUM(H7:H17)</f>
        <v>16695</v>
      </c>
      <c r="I18" s="4"/>
      <c r="J18" s="274"/>
      <c r="K18" s="198"/>
      <c r="L18" s="211" t="s">
        <v>73</v>
      </c>
      <c r="M18" s="212"/>
      <c r="N18" s="213"/>
      <c r="O18" s="21"/>
      <c r="P18" s="100"/>
      <c r="Q18" s="101"/>
      <c r="R18" s="101"/>
    </row>
    <row r="19" spans="1:18" ht="22.5" customHeight="1" thickBot="1">
      <c r="A19" s="221" t="s">
        <v>69</v>
      </c>
      <c r="B19" s="223"/>
      <c r="C19" s="223"/>
      <c r="D19" s="223"/>
      <c r="E19" s="24"/>
      <c r="F19" s="76">
        <v>8813</v>
      </c>
      <c r="G19" s="39">
        <v>8813</v>
      </c>
      <c r="H19" s="40">
        <v>8813</v>
      </c>
      <c r="I19" s="4"/>
      <c r="J19" s="274"/>
      <c r="K19" s="211" t="s">
        <v>19</v>
      </c>
      <c r="L19" s="212"/>
      <c r="M19" s="212"/>
      <c r="N19" s="213"/>
      <c r="O19" s="24" t="s">
        <v>81</v>
      </c>
      <c r="P19" s="100"/>
      <c r="Q19" s="101"/>
      <c r="R19" s="101"/>
    </row>
    <row r="20" spans="1:18" ht="22.5" customHeight="1">
      <c r="A20" s="250" t="s">
        <v>53</v>
      </c>
      <c r="B20" s="239" t="s">
        <v>91</v>
      </c>
      <c r="C20" s="240"/>
      <c r="D20" s="17" t="s">
        <v>48</v>
      </c>
      <c r="E20" s="12"/>
      <c r="F20" s="102">
        <v>87702</v>
      </c>
      <c r="G20" s="99">
        <v>86853</v>
      </c>
      <c r="H20" s="99">
        <v>87746</v>
      </c>
      <c r="I20" s="4"/>
      <c r="J20" s="274"/>
      <c r="K20" s="197" t="s">
        <v>82</v>
      </c>
      <c r="L20" s="211" t="s">
        <v>20</v>
      </c>
      <c r="M20" s="212"/>
      <c r="N20" s="213"/>
      <c r="O20" s="21"/>
      <c r="P20" s="100"/>
      <c r="Q20" s="101"/>
      <c r="R20" s="101"/>
    </row>
    <row r="21" spans="1:18" ht="22.5" customHeight="1">
      <c r="A21" s="251"/>
      <c r="B21" s="241"/>
      <c r="C21" s="242"/>
      <c r="D21" s="15" t="s">
        <v>49</v>
      </c>
      <c r="E21" s="13"/>
      <c r="F21" s="103">
        <v>16490</v>
      </c>
      <c r="G21" s="101">
        <v>16611</v>
      </c>
      <c r="H21" s="101">
        <v>16971</v>
      </c>
      <c r="I21" s="4"/>
      <c r="J21" s="274"/>
      <c r="K21" s="198"/>
      <c r="L21" s="211" t="s">
        <v>21</v>
      </c>
      <c r="M21" s="212"/>
      <c r="N21" s="275"/>
      <c r="O21" s="13" t="s">
        <v>83</v>
      </c>
      <c r="P21" s="100"/>
      <c r="Q21" s="101"/>
      <c r="R21" s="101"/>
    </row>
    <row r="22" spans="1:18" ht="22.5" customHeight="1" thickBot="1">
      <c r="A22" s="251"/>
      <c r="B22" s="243" t="s">
        <v>50</v>
      </c>
      <c r="C22" s="244"/>
      <c r="D22" s="15" t="s">
        <v>48</v>
      </c>
      <c r="E22" s="13"/>
      <c r="F22" s="103">
        <v>31187</v>
      </c>
      <c r="G22" s="101">
        <v>25478</v>
      </c>
      <c r="H22" s="101">
        <v>24580</v>
      </c>
      <c r="I22" s="4"/>
      <c r="J22" s="274"/>
      <c r="K22" s="207" t="s">
        <v>22</v>
      </c>
      <c r="L22" s="208"/>
      <c r="M22" s="208"/>
      <c r="N22" s="209"/>
      <c r="O22" s="14" t="s">
        <v>84</v>
      </c>
      <c r="P22" s="178">
        <f>P16-P19</f>
        <v>0</v>
      </c>
      <c r="Q22" s="179">
        <f>Q16-Q19</f>
        <v>0</v>
      </c>
      <c r="R22" s="179">
        <f>R16-R19</f>
        <v>0</v>
      </c>
    </row>
    <row r="23" spans="1:18" ht="22.5" customHeight="1" thickBot="1">
      <c r="A23" s="251"/>
      <c r="B23" s="241"/>
      <c r="C23" s="242"/>
      <c r="D23" s="15" t="s">
        <v>49</v>
      </c>
      <c r="E23" s="13"/>
      <c r="F23" s="103">
        <v>7245</v>
      </c>
      <c r="G23" s="101">
        <v>7302</v>
      </c>
      <c r="H23" s="101">
        <v>6697</v>
      </c>
      <c r="I23" s="4"/>
      <c r="J23" s="216" t="s">
        <v>24</v>
      </c>
      <c r="K23" s="214"/>
      <c r="L23" s="214"/>
      <c r="M23" s="214"/>
      <c r="N23" s="210"/>
      <c r="O23" s="11" t="s">
        <v>85</v>
      </c>
      <c r="P23" s="180">
        <f>P15+P22</f>
        <v>22324</v>
      </c>
      <c r="Q23" s="181">
        <f>Q15+Q22</f>
        <v>5230</v>
      </c>
      <c r="R23" s="181">
        <f>R15+R22</f>
        <v>-16771</v>
      </c>
    </row>
    <row r="24" spans="1:18" ht="22.5" customHeight="1" thickBot="1">
      <c r="A24" s="251"/>
      <c r="B24" s="245" t="s">
        <v>51</v>
      </c>
      <c r="C24" s="232"/>
      <c r="D24" s="38" t="s">
        <v>48</v>
      </c>
      <c r="E24" s="13"/>
      <c r="F24" s="103"/>
      <c r="G24" s="101"/>
      <c r="H24" s="101"/>
      <c r="I24" s="4"/>
      <c r="J24" s="221" t="s">
        <v>8</v>
      </c>
      <c r="K24" s="222"/>
      <c r="L24" s="222"/>
      <c r="M24" s="222"/>
      <c r="N24" s="50"/>
      <c r="O24" s="11" t="s">
        <v>12</v>
      </c>
      <c r="P24" s="180"/>
      <c r="Q24" s="181"/>
      <c r="R24" s="181"/>
    </row>
    <row r="25" spans="1:18" ht="22.5" customHeight="1" thickBot="1">
      <c r="A25" s="251"/>
      <c r="B25" s="241"/>
      <c r="C25" s="242"/>
      <c r="D25" s="15" t="s">
        <v>49</v>
      </c>
      <c r="E25" s="13"/>
      <c r="F25" s="103"/>
      <c r="G25" s="101"/>
      <c r="H25" s="101"/>
      <c r="I25" s="4"/>
      <c r="J25" s="221" t="s">
        <v>25</v>
      </c>
      <c r="K25" s="222"/>
      <c r="L25" s="222"/>
      <c r="M25" s="222"/>
      <c r="N25" s="223"/>
      <c r="O25" s="11" t="s">
        <v>86</v>
      </c>
      <c r="P25" s="180">
        <v>22471</v>
      </c>
      <c r="Q25" s="181">
        <v>44795</v>
      </c>
      <c r="R25" s="181">
        <v>50025</v>
      </c>
    </row>
    <row r="26" spans="1:18" ht="22.5" customHeight="1" thickBot="1">
      <c r="A26" s="251"/>
      <c r="B26" s="246" t="s">
        <v>52</v>
      </c>
      <c r="C26" s="247"/>
      <c r="D26" s="38" t="s">
        <v>48</v>
      </c>
      <c r="E26" s="13"/>
      <c r="F26" s="103"/>
      <c r="G26" s="101"/>
      <c r="H26" s="101"/>
      <c r="I26" s="4"/>
      <c r="J26" s="216" t="s">
        <v>26</v>
      </c>
      <c r="K26" s="214"/>
      <c r="L26" s="214"/>
      <c r="M26" s="214"/>
      <c r="N26" s="210"/>
      <c r="O26" s="11" t="s">
        <v>87</v>
      </c>
      <c r="P26" s="180"/>
      <c r="Q26" s="181"/>
      <c r="R26" s="181"/>
    </row>
    <row r="27" spans="1:18" ht="22.5" customHeight="1" thickBot="1">
      <c r="A27" s="251"/>
      <c r="B27" s="248"/>
      <c r="C27" s="249"/>
      <c r="D27" s="15" t="s">
        <v>49</v>
      </c>
      <c r="E27" s="13"/>
      <c r="F27" s="103"/>
      <c r="G27" s="101"/>
      <c r="H27" s="101"/>
      <c r="I27" s="4"/>
      <c r="J27" s="221" t="s">
        <v>27</v>
      </c>
      <c r="K27" s="222"/>
      <c r="L27" s="222"/>
      <c r="M27" s="222"/>
      <c r="N27" s="223"/>
      <c r="O27" s="11" t="s">
        <v>88</v>
      </c>
      <c r="P27" s="180">
        <f>P23-P24+P25-P26</f>
        <v>44795</v>
      </c>
      <c r="Q27" s="181">
        <f>Q23-Q24+Q25-Q26</f>
        <v>50025</v>
      </c>
      <c r="R27" s="181">
        <f>R23-R24+R25-R26</f>
        <v>33254</v>
      </c>
    </row>
    <row r="28" spans="1:18" ht="22.5" customHeight="1" thickBot="1">
      <c r="A28" s="251"/>
      <c r="B28" s="245" t="s">
        <v>1</v>
      </c>
      <c r="C28" s="232"/>
      <c r="D28" s="38" t="s">
        <v>48</v>
      </c>
      <c r="E28" s="13"/>
      <c r="F28" s="104">
        <v>299</v>
      </c>
      <c r="G28" s="105">
        <v>608</v>
      </c>
      <c r="H28" s="105">
        <v>679</v>
      </c>
      <c r="I28" s="4"/>
      <c r="J28" s="216" t="s">
        <v>28</v>
      </c>
      <c r="K28" s="214"/>
      <c r="L28" s="214"/>
      <c r="M28" s="214"/>
      <c r="N28" s="210"/>
      <c r="O28" s="11" t="s">
        <v>89</v>
      </c>
      <c r="P28" s="180"/>
      <c r="Q28" s="181"/>
      <c r="R28" s="181"/>
    </row>
    <row r="29" spans="1:18" ht="22.5" customHeight="1" thickBot="1">
      <c r="A29" s="252"/>
      <c r="B29" s="233"/>
      <c r="C29" s="234"/>
      <c r="D29" s="35" t="s">
        <v>49</v>
      </c>
      <c r="E29" s="14"/>
      <c r="F29" s="106">
        <v>86</v>
      </c>
      <c r="G29" s="107">
        <v>72</v>
      </c>
      <c r="H29" s="107">
        <v>69</v>
      </c>
      <c r="I29" s="4"/>
      <c r="J29" s="221" t="s">
        <v>29</v>
      </c>
      <c r="K29" s="222"/>
      <c r="L29" s="222"/>
      <c r="M29" s="222"/>
      <c r="N29" s="223"/>
      <c r="O29" s="11" t="s">
        <v>90</v>
      </c>
      <c r="P29" s="180">
        <f>P27-P28</f>
        <v>44795</v>
      </c>
      <c r="Q29" s="181">
        <f>Q27-Q28</f>
        <v>50025</v>
      </c>
      <c r="R29" s="181">
        <f>R27-R28</f>
        <v>33254</v>
      </c>
    </row>
    <row r="30" spans="1:18" ht="22.5" customHeight="1" thickBot="1">
      <c r="A30" s="250" t="s">
        <v>32</v>
      </c>
      <c r="B30" s="16" t="s">
        <v>33</v>
      </c>
      <c r="C30" s="16"/>
      <c r="D30" s="17"/>
      <c r="E30" s="12"/>
      <c r="F30" s="108" t="s">
        <v>96</v>
      </c>
      <c r="G30" s="108" t="s">
        <v>96</v>
      </c>
      <c r="H30" s="109" t="s">
        <v>96</v>
      </c>
      <c r="I30" s="4"/>
      <c r="J30" s="216" t="s">
        <v>30</v>
      </c>
      <c r="K30" s="217"/>
      <c r="L30" s="217"/>
      <c r="M30" s="217"/>
      <c r="N30" s="217"/>
      <c r="O30" s="51"/>
      <c r="P30" s="153">
        <v>106</v>
      </c>
      <c r="Q30" s="154">
        <v>102</v>
      </c>
      <c r="R30" s="154">
        <v>95</v>
      </c>
    </row>
    <row r="31" spans="1:18" ht="22.5" customHeight="1" thickBot="1">
      <c r="A31" s="259"/>
      <c r="B31" s="253" t="s">
        <v>56</v>
      </c>
      <c r="C31" s="254"/>
      <c r="D31" s="15" t="s">
        <v>54</v>
      </c>
      <c r="E31" s="13"/>
      <c r="F31" s="82">
        <v>0.25</v>
      </c>
      <c r="G31" s="83">
        <v>0.25</v>
      </c>
      <c r="H31" s="84">
        <v>0.25</v>
      </c>
      <c r="I31" s="4"/>
      <c r="J31" s="216" t="s">
        <v>31</v>
      </c>
      <c r="K31" s="214"/>
      <c r="L31" s="214"/>
      <c r="M31" s="214"/>
      <c r="N31" s="215"/>
      <c r="O31" s="51"/>
      <c r="P31" s="153"/>
      <c r="Q31" s="154"/>
      <c r="R31" s="154"/>
    </row>
    <row r="32" spans="1:18" ht="22.5" customHeight="1" thickBot="1">
      <c r="A32" s="259"/>
      <c r="B32" s="255"/>
      <c r="C32" s="256"/>
      <c r="D32" s="38" t="s">
        <v>51</v>
      </c>
      <c r="E32" s="24"/>
      <c r="F32" s="76"/>
      <c r="G32" s="39"/>
      <c r="H32" s="40"/>
      <c r="I32" s="4"/>
      <c r="J32" s="216" t="s">
        <v>66</v>
      </c>
      <c r="K32" s="214"/>
      <c r="L32" s="214"/>
      <c r="M32" s="214"/>
      <c r="N32" s="215"/>
      <c r="O32" s="51"/>
      <c r="P32" s="149">
        <v>142303</v>
      </c>
      <c r="Q32" s="150">
        <v>133101</v>
      </c>
      <c r="R32" s="150">
        <v>109184</v>
      </c>
    </row>
    <row r="33" spans="1:18" ht="22.5" customHeight="1" thickBot="1">
      <c r="A33" s="259"/>
      <c r="B33" s="257"/>
      <c r="C33" s="258"/>
      <c r="D33" s="15" t="s">
        <v>55</v>
      </c>
      <c r="E33" s="13"/>
      <c r="F33" s="30"/>
      <c r="G33" s="31"/>
      <c r="H33" s="32"/>
      <c r="I33" s="4"/>
      <c r="J33" s="52" t="s">
        <v>102</v>
      </c>
      <c r="K33" s="9"/>
      <c r="L33" s="36" t="s">
        <v>67</v>
      </c>
      <c r="M33" s="36"/>
      <c r="N33" s="53"/>
      <c r="O33" s="51"/>
      <c r="P33" s="149">
        <v>104042</v>
      </c>
      <c r="Q33" s="150">
        <v>104405</v>
      </c>
      <c r="R33" s="150">
        <v>100577</v>
      </c>
    </row>
    <row r="34" spans="1:9" ht="22.5" customHeight="1">
      <c r="A34" s="259"/>
      <c r="B34" s="264" t="s">
        <v>70</v>
      </c>
      <c r="C34" s="265"/>
      <c r="D34" s="15" t="s">
        <v>37</v>
      </c>
      <c r="E34" s="13"/>
      <c r="F34" s="30">
        <v>239</v>
      </c>
      <c r="G34" s="31">
        <v>239</v>
      </c>
      <c r="H34" s="32">
        <v>239</v>
      </c>
      <c r="I34" s="4"/>
    </row>
    <row r="35" spans="1:9" ht="22.5" customHeight="1">
      <c r="A35" s="259"/>
      <c r="B35" s="266"/>
      <c r="C35" s="267"/>
      <c r="D35" s="15" t="s">
        <v>38</v>
      </c>
      <c r="E35" s="13"/>
      <c r="F35" s="31">
        <v>2793</v>
      </c>
      <c r="G35" s="32">
        <v>2881</v>
      </c>
      <c r="H35" s="32">
        <v>2960</v>
      </c>
      <c r="I35" s="4"/>
    </row>
    <row r="36" spans="1:9" ht="22.5" customHeight="1">
      <c r="A36" s="259"/>
      <c r="B36" s="266"/>
      <c r="C36" s="267"/>
      <c r="D36" s="15" t="s">
        <v>39</v>
      </c>
      <c r="E36" s="13"/>
      <c r="F36" s="30"/>
      <c r="G36" s="31"/>
      <c r="H36" s="32"/>
      <c r="I36" s="4"/>
    </row>
    <row r="37" spans="1:9" ht="22.5" customHeight="1">
      <c r="A37" s="259"/>
      <c r="B37" s="266"/>
      <c r="C37" s="267"/>
      <c r="D37" s="15" t="s">
        <v>40</v>
      </c>
      <c r="E37" s="13"/>
      <c r="F37" s="30"/>
      <c r="G37" s="31"/>
      <c r="H37" s="32"/>
      <c r="I37" s="4"/>
    </row>
    <row r="38" spans="1:9" ht="22.5" customHeight="1">
      <c r="A38" s="259"/>
      <c r="B38" s="266"/>
      <c r="C38" s="267"/>
      <c r="D38" s="15" t="s">
        <v>41</v>
      </c>
      <c r="E38" s="20"/>
      <c r="F38" s="85"/>
      <c r="G38" s="3"/>
      <c r="H38" s="7"/>
      <c r="I38" s="4"/>
    </row>
    <row r="39" spans="1:9" ht="22.5" customHeight="1">
      <c r="A39" s="259"/>
      <c r="B39" s="266"/>
      <c r="C39" s="267"/>
      <c r="D39" s="15" t="s">
        <v>42</v>
      </c>
      <c r="E39" s="41"/>
      <c r="F39" s="86"/>
      <c r="G39" s="26"/>
      <c r="H39" s="27"/>
      <c r="I39" s="4"/>
    </row>
    <row r="40" spans="1:9" ht="22.5" customHeight="1">
      <c r="A40" s="259"/>
      <c r="B40" s="266"/>
      <c r="C40" s="267"/>
      <c r="D40" s="15" t="s">
        <v>43</v>
      </c>
      <c r="E40" s="13"/>
      <c r="F40" s="110"/>
      <c r="G40" s="3"/>
      <c r="H40" s="7"/>
      <c r="I40" s="4"/>
    </row>
    <row r="41" spans="1:9" ht="22.5" customHeight="1">
      <c r="A41" s="259"/>
      <c r="B41" s="266"/>
      <c r="C41" s="267"/>
      <c r="D41" s="15" t="s">
        <v>44</v>
      </c>
      <c r="E41" s="21"/>
      <c r="F41" s="25"/>
      <c r="G41" s="26"/>
      <c r="H41" s="27"/>
      <c r="I41" s="4"/>
    </row>
    <row r="42" spans="1:9" ht="22.5" customHeight="1" thickBot="1">
      <c r="A42" s="260"/>
      <c r="B42" s="268"/>
      <c r="C42" s="269"/>
      <c r="D42" s="48" t="s">
        <v>45</v>
      </c>
      <c r="E42" s="49"/>
      <c r="F42" s="78"/>
      <c r="G42" s="33"/>
      <c r="H42" s="34"/>
      <c r="I42" s="4"/>
    </row>
    <row r="43" spans="1:9" ht="22.5" customHeight="1">
      <c r="A43" s="263" t="s">
        <v>61</v>
      </c>
      <c r="B43" s="261" t="s">
        <v>57</v>
      </c>
      <c r="C43" s="240"/>
      <c r="D43" s="17" t="s">
        <v>54</v>
      </c>
      <c r="E43" s="12"/>
      <c r="F43" s="71">
        <v>1</v>
      </c>
      <c r="G43" s="28">
        <v>1</v>
      </c>
      <c r="H43" s="29">
        <v>1</v>
      </c>
      <c r="I43" s="4"/>
    </row>
    <row r="44" spans="1:9" ht="22.5" customHeight="1">
      <c r="A44" s="251"/>
      <c r="B44" s="231"/>
      <c r="C44" s="232"/>
      <c r="D44" s="38" t="s">
        <v>51</v>
      </c>
      <c r="E44" s="24"/>
      <c r="F44" s="76"/>
      <c r="G44" s="39"/>
      <c r="H44" s="40"/>
      <c r="I44" s="4"/>
    </row>
    <row r="45" spans="1:9" ht="22.5" customHeight="1">
      <c r="A45" s="251"/>
      <c r="B45" s="241"/>
      <c r="C45" s="242"/>
      <c r="D45" s="15" t="s">
        <v>75</v>
      </c>
      <c r="E45" s="13"/>
      <c r="F45" s="30"/>
      <c r="G45" s="31"/>
      <c r="H45" s="32"/>
      <c r="I45" s="4"/>
    </row>
    <row r="46" spans="1:9" ht="22.5" customHeight="1">
      <c r="A46" s="251"/>
      <c r="B46" s="262" t="s">
        <v>71</v>
      </c>
      <c r="C46" s="232"/>
      <c r="D46" s="15" t="s">
        <v>54</v>
      </c>
      <c r="E46" s="13"/>
      <c r="F46" s="30">
        <v>8</v>
      </c>
      <c r="G46" s="31">
        <v>8</v>
      </c>
      <c r="H46" s="32">
        <v>8</v>
      </c>
      <c r="I46" s="4"/>
    </row>
    <row r="47" spans="1:9" ht="22.5" customHeight="1">
      <c r="A47" s="251"/>
      <c r="B47" s="231"/>
      <c r="C47" s="232"/>
      <c r="D47" s="38" t="s">
        <v>51</v>
      </c>
      <c r="E47" s="24"/>
      <c r="F47" s="76">
        <v>12</v>
      </c>
      <c r="G47" s="39">
        <v>11</v>
      </c>
      <c r="H47" s="40">
        <v>11</v>
      </c>
      <c r="I47" s="4"/>
    </row>
    <row r="48" spans="1:9" ht="22.5" customHeight="1">
      <c r="A48" s="251"/>
      <c r="B48" s="241"/>
      <c r="C48" s="242"/>
      <c r="D48" s="15" t="s">
        <v>75</v>
      </c>
      <c r="E48" s="13"/>
      <c r="F48" s="30"/>
      <c r="G48" s="31"/>
      <c r="H48" s="32"/>
      <c r="I48" s="4"/>
    </row>
    <row r="49" spans="1:9" ht="22.5" customHeight="1">
      <c r="A49" s="251"/>
      <c r="B49" s="262" t="s">
        <v>58</v>
      </c>
      <c r="C49" s="232"/>
      <c r="D49" s="15" t="s">
        <v>54</v>
      </c>
      <c r="E49" s="13"/>
      <c r="F49" s="30">
        <v>205</v>
      </c>
      <c r="G49" s="31">
        <v>200</v>
      </c>
      <c r="H49" s="32">
        <v>178</v>
      </c>
      <c r="I49" s="4"/>
    </row>
    <row r="50" spans="1:9" ht="22.5" customHeight="1">
      <c r="A50" s="251"/>
      <c r="B50" s="231"/>
      <c r="C50" s="232"/>
      <c r="D50" s="38" t="s">
        <v>51</v>
      </c>
      <c r="E50" s="24"/>
      <c r="F50" s="76"/>
      <c r="G50" s="39"/>
      <c r="H50" s="40"/>
      <c r="I50" s="4"/>
    </row>
    <row r="51" spans="1:9" ht="22.5" customHeight="1">
      <c r="A51" s="251"/>
      <c r="B51" s="241"/>
      <c r="C51" s="242"/>
      <c r="D51" s="15" t="s">
        <v>75</v>
      </c>
      <c r="E51" s="13"/>
      <c r="F51" s="30"/>
      <c r="G51" s="31"/>
      <c r="H51" s="32"/>
      <c r="I51" s="4"/>
    </row>
    <row r="52" spans="1:9" ht="22.5" customHeight="1">
      <c r="A52" s="251"/>
      <c r="B52" s="270" t="s">
        <v>74</v>
      </c>
      <c r="C52" s="271"/>
      <c r="D52" s="15" t="s">
        <v>59</v>
      </c>
      <c r="E52" s="21"/>
      <c r="F52" s="76"/>
      <c r="G52" s="39"/>
      <c r="H52" s="40"/>
      <c r="I52" s="4"/>
    </row>
    <row r="53" spans="1:9" ht="22.5" customHeight="1" thickBot="1">
      <c r="A53" s="252"/>
      <c r="B53" s="272"/>
      <c r="C53" s="273"/>
      <c r="D53" s="48" t="s">
        <v>60</v>
      </c>
      <c r="E53" s="49"/>
      <c r="F53" s="78"/>
      <c r="G53" s="33"/>
      <c r="H53" s="34"/>
      <c r="I53" s="4"/>
    </row>
    <row r="54" spans="1:9" ht="29.25" customHeight="1">
      <c r="A54" s="250" t="s">
        <v>72</v>
      </c>
      <c r="B54" s="16" t="s">
        <v>62</v>
      </c>
      <c r="C54" s="18"/>
      <c r="D54" s="18"/>
      <c r="E54" s="19"/>
      <c r="F54" s="30">
        <v>4</v>
      </c>
      <c r="G54" s="31">
        <v>4</v>
      </c>
      <c r="H54" s="32">
        <v>4</v>
      </c>
      <c r="I54" s="4"/>
    </row>
    <row r="55" spans="1:9" ht="27.75" customHeight="1">
      <c r="A55" s="251"/>
      <c r="B55" s="1" t="s">
        <v>63</v>
      </c>
      <c r="C55" s="20"/>
      <c r="D55" s="20"/>
      <c r="E55" s="21"/>
      <c r="F55" s="76"/>
      <c r="G55" s="39"/>
      <c r="H55" s="40"/>
      <c r="I55" s="4"/>
    </row>
    <row r="56" spans="1:9" ht="29.25" customHeight="1" thickBot="1">
      <c r="A56" s="252"/>
      <c r="B56" s="8" t="s">
        <v>2</v>
      </c>
      <c r="C56" s="22"/>
      <c r="D56" s="22"/>
      <c r="E56" s="23"/>
      <c r="F56" s="78">
        <v>4</v>
      </c>
      <c r="G56" s="33">
        <v>4</v>
      </c>
      <c r="H56" s="34">
        <v>4</v>
      </c>
      <c r="I56" s="4"/>
    </row>
    <row r="57" spans="1:9" ht="22.5" customHeight="1" thickBot="1">
      <c r="A57" s="224" t="s">
        <v>64</v>
      </c>
      <c r="B57" s="215"/>
      <c r="C57" s="215"/>
      <c r="D57" s="215"/>
      <c r="E57" s="225"/>
      <c r="F57" s="95"/>
      <c r="G57" s="96"/>
      <c r="H57" s="97"/>
      <c r="I57" s="4"/>
    </row>
    <row r="58" ht="20.25" customHeight="1">
      <c r="I58" s="4"/>
    </row>
    <row r="59" ht="20.25" customHeight="1">
      <c r="I59" s="4"/>
    </row>
  </sheetData>
  <mergeCells count="56">
    <mergeCell ref="F5:H5"/>
    <mergeCell ref="A1:R1"/>
    <mergeCell ref="J27:N27"/>
    <mergeCell ref="J28:N28"/>
    <mergeCell ref="L14:N14"/>
    <mergeCell ref="L18:N18"/>
    <mergeCell ref="K19:N19"/>
    <mergeCell ref="L20:N20"/>
    <mergeCell ref="J5:J15"/>
    <mergeCell ref="K5:M5"/>
    <mergeCell ref="K6:K9"/>
    <mergeCell ref="J23:N23"/>
    <mergeCell ref="J25:N25"/>
    <mergeCell ref="L7:L8"/>
    <mergeCell ref="K10:M10"/>
    <mergeCell ref="K11:K14"/>
    <mergeCell ref="L9:N9"/>
    <mergeCell ref="A4:D4"/>
    <mergeCell ref="B6:D6"/>
    <mergeCell ref="L6:N6"/>
    <mergeCell ref="J16:J22"/>
    <mergeCell ref="L12:L13"/>
    <mergeCell ref="K15:N15"/>
    <mergeCell ref="L11:N11"/>
    <mergeCell ref="A20:A29"/>
    <mergeCell ref="K20:K21"/>
    <mergeCell ref="L21:N21"/>
    <mergeCell ref="A54:A56"/>
    <mergeCell ref="B31:C33"/>
    <mergeCell ref="A30:A42"/>
    <mergeCell ref="B43:C45"/>
    <mergeCell ref="B46:C48"/>
    <mergeCell ref="A43:A53"/>
    <mergeCell ref="B34:C42"/>
    <mergeCell ref="B49:C51"/>
    <mergeCell ref="B52:C53"/>
    <mergeCell ref="A57:E57"/>
    <mergeCell ref="A5:D5"/>
    <mergeCell ref="B7:C18"/>
    <mergeCell ref="A6:A18"/>
    <mergeCell ref="A19:D19"/>
    <mergeCell ref="B20:C21"/>
    <mergeCell ref="B22:C23"/>
    <mergeCell ref="B24:C25"/>
    <mergeCell ref="B26:C27"/>
    <mergeCell ref="B28:C29"/>
    <mergeCell ref="J30:N30"/>
    <mergeCell ref="K16:N16"/>
    <mergeCell ref="J31:N31"/>
    <mergeCell ref="J32:N32"/>
    <mergeCell ref="K22:N22"/>
    <mergeCell ref="J26:N26"/>
    <mergeCell ref="L17:N17"/>
    <mergeCell ref="K17:K18"/>
    <mergeCell ref="J29:N29"/>
    <mergeCell ref="J24:M2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view="pageBreakPreview" zoomScale="70" zoomScaleNormal="75" zoomScaleSheetLayoutView="70" workbookViewId="0" topLeftCell="A1">
      <selection activeCell="H2" sqref="H2"/>
    </sheetView>
  </sheetViews>
  <sheetFormatPr defaultColWidth="9.00390625" defaultRowHeight="20.25" customHeight="1"/>
  <cols>
    <col min="1" max="1" width="3.50390625" style="2" customWidth="1"/>
    <col min="2" max="3" width="4.125" style="2" customWidth="1"/>
    <col min="4" max="4" width="24.125" style="2" customWidth="1"/>
    <col min="5" max="5" width="4.50390625" style="2" bestFit="1" customWidth="1"/>
    <col min="6" max="8" width="11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2" customWidth="1"/>
    <col min="19" max="16384" width="9.00390625" style="2" customWidth="1"/>
  </cols>
  <sheetData>
    <row r="1" spans="1:18" ht="27" customHeight="1">
      <c r="A1" s="280" t="s">
        <v>68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6:17" ht="20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8.5" customHeight="1" thickBot="1">
      <c r="A3" s="6" t="s">
        <v>105</v>
      </c>
      <c r="D3" s="2" t="s">
        <v>113</v>
      </c>
      <c r="Q3" s="2" t="s">
        <v>0</v>
      </c>
    </row>
    <row r="4" spans="1:18" ht="22.5" customHeight="1" thickBot="1">
      <c r="A4" s="216" t="s">
        <v>10</v>
      </c>
      <c r="B4" s="214"/>
      <c r="C4" s="214"/>
      <c r="D4" s="214"/>
      <c r="E4" s="11"/>
      <c r="F4" s="55" t="s">
        <v>92</v>
      </c>
      <c r="G4" s="56" t="s">
        <v>93</v>
      </c>
      <c r="H4" s="57" t="s">
        <v>98</v>
      </c>
      <c r="I4" s="4"/>
      <c r="J4" s="54" t="s">
        <v>11</v>
      </c>
      <c r="K4" s="50"/>
      <c r="L4" s="50"/>
      <c r="M4" s="50"/>
      <c r="N4" s="53"/>
      <c r="O4" s="51"/>
      <c r="P4" s="55" t="s">
        <v>92</v>
      </c>
      <c r="Q4" s="56" t="s">
        <v>93</v>
      </c>
      <c r="R4" s="57" t="s">
        <v>98</v>
      </c>
    </row>
    <row r="5" spans="1:18" ht="22.5" customHeight="1" thickBot="1">
      <c r="A5" s="226" t="s">
        <v>34</v>
      </c>
      <c r="B5" s="220"/>
      <c r="C5" s="220"/>
      <c r="D5" s="220"/>
      <c r="E5" s="12"/>
      <c r="F5" s="285">
        <v>26420</v>
      </c>
      <c r="G5" s="283"/>
      <c r="H5" s="284"/>
      <c r="I5" s="4"/>
      <c r="J5" s="250" t="s">
        <v>9</v>
      </c>
      <c r="K5" s="219" t="s">
        <v>14</v>
      </c>
      <c r="L5" s="219"/>
      <c r="M5" s="219"/>
      <c r="O5" s="12" t="s">
        <v>76</v>
      </c>
      <c r="P5" s="182"/>
      <c r="Q5" s="183"/>
      <c r="R5" s="184"/>
    </row>
    <row r="6" spans="1:18" ht="22.5" customHeight="1">
      <c r="A6" s="235" t="s">
        <v>47</v>
      </c>
      <c r="B6" s="218" t="s">
        <v>35</v>
      </c>
      <c r="C6" s="219"/>
      <c r="D6" s="219"/>
      <c r="E6" s="12"/>
      <c r="F6" s="28">
        <v>18093</v>
      </c>
      <c r="G6" s="29">
        <v>18093</v>
      </c>
      <c r="H6" s="29">
        <v>18093</v>
      </c>
      <c r="I6" s="4"/>
      <c r="J6" s="274"/>
      <c r="K6" s="197" t="s">
        <v>77</v>
      </c>
      <c r="L6" s="211" t="s">
        <v>65</v>
      </c>
      <c r="M6" s="212"/>
      <c r="N6" s="213"/>
      <c r="O6" s="21"/>
      <c r="P6" s="10"/>
      <c r="Q6" s="111"/>
      <c r="R6" s="7"/>
    </row>
    <row r="7" spans="1:18" ht="22.5" customHeight="1">
      <c r="A7" s="236"/>
      <c r="B7" s="227" t="s">
        <v>36</v>
      </c>
      <c r="C7" s="228"/>
      <c r="D7" s="15" t="s">
        <v>37</v>
      </c>
      <c r="E7" s="13"/>
      <c r="F7" s="31">
        <v>5594</v>
      </c>
      <c r="G7" s="32">
        <v>5594</v>
      </c>
      <c r="H7" s="32">
        <v>5594</v>
      </c>
      <c r="I7" s="4"/>
      <c r="J7" s="274"/>
      <c r="K7" s="276"/>
      <c r="L7" s="197" t="s">
        <v>78</v>
      </c>
      <c r="M7" s="1" t="s">
        <v>4</v>
      </c>
      <c r="N7" s="37"/>
      <c r="O7" s="21"/>
      <c r="P7" s="10"/>
      <c r="Q7" s="111"/>
      <c r="R7" s="7"/>
    </row>
    <row r="8" spans="1:18" ht="22.5" customHeight="1">
      <c r="A8" s="236"/>
      <c r="B8" s="229"/>
      <c r="C8" s="230"/>
      <c r="D8" s="15" t="s">
        <v>38</v>
      </c>
      <c r="E8" s="13"/>
      <c r="F8" s="31">
        <v>2218</v>
      </c>
      <c r="G8" s="32">
        <v>2218</v>
      </c>
      <c r="H8" s="32">
        <v>2218</v>
      </c>
      <c r="I8" s="4"/>
      <c r="J8" s="274"/>
      <c r="K8" s="276"/>
      <c r="L8" s="198"/>
      <c r="M8" s="1" t="s">
        <v>5</v>
      </c>
      <c r="N8" s="37"/>
      <c r="O8" s="21"/>
      <c r="P8" s="10"/>
      <c r="Q8" s="111"/>
      <c r="R8" s="7"/>
    </row>
    <row r="9" spans="1:18" ht="22.5" customHeight="1">
      <c r="A9" s="236"/>
      <c r="B9" s="229"/>
      <c r="C9" s="230"/>
      <c r="D9" s="15" t="s">
        <v>39</v>
      </c>
      <c r="E9" s="13"/>
      <c r="F9" s="74"/>
      <c r="G9" s="75"/>
      <c r="H9" s="75"/>
      <c r="I9" s="4"/>
      <c r="J9" s="274"/>
      <c r="K9" s="198"/>
      <c r="L9" s="211" t="s">
        <v>73</v>
      </c>
      <c r="M9" s="212"/>
      <c r="N9" s="213"/>
      <c r="O9" s="21"/>
      <c r="P9" s="10"/>
      <c r="Q9" s="111"/>
      <c r="R9" s="7"/>
    </row>
    <row r="10" spans="1:18" ht="22.5" customHeight="1">
      <c r="A10" s="236"/>
      <c r="B10" s="229"/>
      <c r="C10" s="230"/>
      <c r="D10" s="15" t="s">
        <v>40</v>
      </c>
      <c r="E10" s="13"/>
      <c r="F10" s="31"/>
      <c r="G10" s="32"/>
      <c r="H10" s="32"/>
      <c r="I10" s="4"/>
      <c r="J10" s="274"/>
      <c r="K10" s="211" t="s">
        <v>16</v>
      </c>
      <c r="L10" s="212"/>
      <c r="M10" s="212"/>
      <c r="O10" s="13" t="s">
        <v>114</v>
      </c>
      <c r="P10" s="10"/>
      <c r="Q10" s="111"/>
      <c r="R10" s="7"/>
    </row>
    <row r="11" spans="1:18" ht="22.5" customHeight="1">
      <c r="A11" s="236"/>
      <c r="B11" s="229"/>
      <c r="C11" s="230"/>
      <c r="D11" s="15" t="s">
        <v>41</v>
      </c>
      <c r="E11" s="13"/>
      <c r="F11" s="31"/>
      <c r="G11" s="32"/>
      <c r="H11" s="32"/>
      <c r="I11" s="4"/>
      <c r="J11" s="274"/>
      <c r="K11" s="197" t="s">
        <v>115</v>
      </c>
      <c r="L11" s="211" t="s">
        <v>13</v>
      </c>
      <c r="M11" s="212"/>
      <c r="N11" s="213"/>
      <c r="O11" s="21"/>
      <c r="P11" s="10"/>
      <c r="Q11" s="111"/>
      <c r="R11" s="7"/>
    </row>
    <row r="12" spans="1:18" ht="22.5" customHeight="1">
      <c r="A12" s="236"/>
      <c r="B12" s="229"/>
      <c r="C12" s="230"/>
      <c r="D12" s="15" t="s">
        <v>42</v>
      </c>
      <c r="E12" s="13"/>
      <c r="F12" s="31"/>
      <c r="G12" s="32"/>
      <c r="H12" s="32"/>
      <c r="I12" s="4"/>
      <c r="J12" s="274"/>
      <c r="K12" s="276"/>
      <c r="L12" s="197" t="s">
        <v>78</v>
      </c>
      <c r="M12" s="1" t="s">
        <v>3</v>
      </c>
      <c r="N12" s="37"/>
      <c r="O12" s="21"/>
      <c r="P12" s="10"/>
      <c r="Q12" s="111"/>
      <c r="R12" s="7"/>
    </row>
    <row r="13" spans="1:18" ht="22.5" customHeight="1">
      <c r="A13" s="236"/>
      <c r="B13" s="231"/>
      <c r="C13" s="232"/>
      <c r="D13" s="15" t="s">
        <v>43</v>
      </c>
      <c r="E13" s="13"/>
      <c r="F13" s="31"/>
      <c r="G13" s="32"/>
      <c r="H13" s="32"/>
      <c r="I13" s="4"/>
      <c r="J13" s="274"/>
      <c r="K13" s="276"/>
      <c r="L13" s="198"/>
      <c r="M13" s="1" t="s">
        <v>6</v>
      </c>
      <c r="N13" s="37"/>
      <c r="O13" s="21"/>
      <c r="P13" s="10"/>
      <c r="Q13" s="111"/>
      <c r="R13" s="7"/>
    </row>
    <row r="14" spans="1:18" ht="22.5" customHeight="1">
      <c r="A14" s="236"/>
      <c r="B14" s="231"/>
      <c r="C14" s="232"/>
      <c r="D14" s="15" t="s">
        <v>44</v>
      </c>
      <c r="E14" s="13"/>
      <c r="F14" s="31"/>
      <c r="G14" s="32"/>
      <c r="H14" s="32"/>
      <c r="I14" s="4"/>
      <c r="J14" s="274"/>
      <c r="K14" s="198"/>
      <c r="L14" s="211" t="s">
        <v>7</v>
      </c>
      <c r="M14" s="212"/>
      <c r="N14" s="213"/>
      <c r="O14" s="21"/>
      <c r="P14" s="10"/>
      <c r="Q14" s="111"/>
      <c r="R14" s="7"/>
    </row>
    <row r="15" spans="1:18" ht="22.5" customHeight="1" thickBot="1">
      <c r="A15" s="237"/>
      <c r="B15" s="231"/>
      <c r="C15" s="232"/>
      <c r="D15" s="38" t="s">
        <v>45</v>
      </c>
      <c r="E15" s="24"/>
      <c r="F15" s="39">
        <v>3720</v>
      </c>
      <c r="G15" s="40">
        <v>3720</v>
      </c>
      <c r="H15" s="40">
        <v>3720</v>
      </c>
      <c r="I15" s="4"/>
      <c r="J15" s="281"/>
      <c r="K15" s="207" t="s">
        <v>15</v>
      </c>
      <c r="L15" s="208"/>
      <c r="M15" s="208"/>
      <c r="N15" s="209"/>
      <c r="O15" s="23" t="s">
        <v>79</v>
      </c>
      <c r="P15" s="185">
        <f>P5-P10</f>
        <v>0</v>
      </c>
      <c r="Q15" s="186">
        <f>Q5-Q10</f>
        <v>0</v>
      </c>
      <c r="R15" s="187">
        <f>R5-R10</f>
        <v>0</v>
      </c>
    </row>
    <row r="16" spans="1:18" ht="22.5" customHeight="1">
      <c r="A16" s="237"/>
      <c r="B16" s="231"/>
      <c r="C16" s="232"/>
      <c r="D16" s="44" t="s">
        <v>46</v>
      </c>
      <c r="E16" s="13"/>
      <c r="F16" s="31">
        <v>41</v>
      </c>
      <c r="G16" s="32">
        <v>41</v>
      </c>
      <c r="H16" s="32">
        <v>41</v>
      </c>
      <c r="I16" s="4"/>
      <c r="J16" s="250" t="s">
        <v>23</v>
      </c>
      <c r="K16" s="218" t="s">
        <v>17</v>
      </c>
      <c r="L16" s="219"/>
      <c r="M16" s="219"/>
      <c r="N16" s="220"/>
      <c r="O16" s="12" t="s">
        <v>80</v>
      </c>
      <c r="P16" s="182"/>
      <c r="Q16" s="183"/>
      <c r="R16" s="184"/>
    </row>
    <row r="17" spans="1:18" ht="22.5" customHeight="1">
      <c r="A17" s="237"/>
      <c r="B17" s="231"/>
      <c r="C17" s="232"/>
      <c r="D17" s="44" t="s">
        <v>1</v>
      </c>
      <c r="E17" s="13"/>
      <c r="F17" s="31"/>
      <c r="G17" s="32"/>
      <c r="H17" s="32"/>
      <c r="I17" s="4"/>
      <c r="J17" s="274"/>
      <c r="K17" s="197" t="s">
        <v>116</v>
      </c>
      <c r="L17" s="211" t="s">
        <v>18</v>
      </c>
      <c r="M17" s="212"/>
      <c r="N17" s="213"/>
      <c r="O17" s="21"/>
      <c r="P17" s="10"/>
      <c r="Q17" s="111"/>
      <c r="R17" s="7"/>
    </row>
    <row r="18" spans="1:18" ht="22.5" customHeight="1" thickBot="1">
      <c r="A18" s="238"/>
      <c r="B18" s="233"/>
      <c r="C18" s="234"/>
      <c r="D18" s="45" t="s">
        <v>2</v>
      </c>
      <c r="E18" s="14"/>
      <c r="F18" s="33">
        <f>SUM(F7:F17)</f>
        <v>11573</v>
      </c>
      <c r="G18" s="34">
        <f>SUM(G7:G17)</f>
        <v>11573</v>
      </c>
      <c r="H18" s="34">
        <f>SUM(H7:H17)</f>
        <v>11573</v>
      </c>
      <c r="I18" s="4"/>
      <c r="J18" s="274"/>
      <c r="K18" s="198"/>
      <c r="L18" s="211" t="s">
        <v>73</v>
      </c>
      <c r="M18" s="212"/>
      <c r="N18" s="213"/>
      <c r="O18" s="21"/>
      <c r="P18" s="10"/>
      <c r="Q18" s="111"/>
      <c r="R18" s="7"/>
    </row>
    <row r="19" spans="1:18" ht="22.5" customHeight="1" thickBot="1">
      <c r="A19" s="221" t="s">
        <v>69</v>
      </c>
      <c r="B19" s="223"/>
      <c r="C19" s="223"/>
      <c r="D19" s="223"/>
      <c r="E19" s="24"/>
      <c r="F19" s="39">
        <v>7145</v>
      </c>
      <c r="G19" s="40">
        <v>7145</v>
      </c>
      <c r="H19" s="40">
        <v>7145</v>
      </c>
      <c r="I19" s="4"/>
      <c r="J19" s="274"/>
      <c r="K19" s="211" t="s">
        <v>19</v>
      </c>
      <c r="L19" s="212"/>
      <c r="M19" s="212"/>
      <c r="N19" s="213"/>
      <c r="O19" s="24" t="s">
        <v>81</v>
      </c>
      <c r="P19" s="10"/>
      <c r="Q19" s="111"/>
      <c r="R19" s="7"/>
    </row>
    <row r="20" spans="1:18" ht="22.5" customHeight="1">
      <c r="A20" s="250" t="s">
        <v>53</v>
      </c>
      <c r="B20" s="239" t="s">
        <v>91</v>
      </c>
      <c r="C20" s="240"/>
      <c r="D20" s="17" t="s">
        <v>48</v>
      </c>
      <c r="E20" s="12"/>
      <c r="F20" s="28">
        <v>47747</v>
      </c>
      <c r="G20" s="29">
        <v>43030</v>
      </c>
      <c r="H20" s="29">
        <v>40128</v>
      </c>
      <c r="I20" s="4"/>
      <c r="J20" s="274"/>
      <c r="K20" s="197" t="s">
        <v>82</v>
      </c>
      <c r="L20" s="211" t="s">
        <v>20</v>
      </c>
      <c r="M20" s="212"/>
      <c r="N20" s="213"/>
      <c r="O20" s="21"/>
      <c r="P20" s="10"/>
      <c r="Q20" s="111"/>
      <c r="R20" s="7"/>
    </row>
    <row r="21" spans="1:18" ht="22.5" customHeight="1">
      <c r="A21" s="251"/>
      <c r="B21" s="241"/>
      <c r="C21" s="242"/>
      <c r="D21" s="15" t="s">
        <v>49</v>
      </c>
      <c r="E21" s="13"/>
      <c r="F21" s="103">
        <v>7951</v>
      </c>
      <c r="G21" s="101">
        <v>7126</v>
      </c>
      <c r="H21" s="101">
        <v>6638</v>
      </c>
      <c r="I21" s="4"/>
      <c r="J21" s="274"/>
      <c r="K21" s="198"/>
      <c r="L21" s="211" t="s">
        <v>21</v>
      </c>
      <c r="M21" s="212"/>
      <c r="N21" s="275"/>
      <c r="O21" s="13" t="s">
        <v>83</v>
      </c>
      <c r="P21" s="10"/>
      <c r="Q21" s="111"/>
      <c r="R21" s="7"/>
    </row>
    <row r="22" spans="1:18" ht="22.5" customHeight="1" thickBot="1">
      <c r="A22" s="251"/>
      <c r="B22" s="243" t="s">
        <v>50</v>
      </c>
      <c r="C22" s="244"/>
      <c r="D22" s="15" t="s">
        <v>48</v>
      </c>
      <c r="E22" s="13"/>
      <c r="F22" s="103">
        <v>10890</v>
      </c>
      <c r="G22" s="101">
        <v>8863</v>
      </c>
      <c r="H22" s="101">
        <v>8065</v>
      </c>
      <c r="I22" s="4"/>
      <c r="J22" s="274"/>
      <c r="K22" s="207" t="s">
        <v>22</v>
      </c>
      <c r="L22" s="208"/>
      <c r="M22" s="208"/>
      <c r="N22" s="209"/>
      <c r="O22" s="14" t="s">
        <v>84</v>
      </c>
      <c r="P22" s="185">
        <f>P16-P19</f>
        <v>0</v>
      </c>
      <c r="Q22" s="186">
        <f>Q16-Q19</f>
        <v>0</v>
      </c>
      <c r="R22" s="187">
        <f>R16-R19</f>
        <v>0</v>
      </c>
    </row>
    <row r="23" spans="1:18" ht="22.5" customHeight="1" thickBot="1">
      <c r="A23" s="251"/>
      <c r="B23" s="241"/>
      <c r="C23" s="242"/>
      <c r="D23" s="15" t="s">
        <v>49</v>
      </c>
      <c r="E23" s="13"/>
      <c r="F23" s="31">
        <v>2528</v>
      </c>
      <c r="G23" s="32">
        <v>2484</v>
      </c>
      <c r="H23" s="32">
        <v>2029</v>
      </c>
      <c r="I23" s="4"/>
      <c r="J23" s="216" t="s">
        <v>24</v>
      </c>
      <c r="K23" s="214"/>
      <c r="L23" s="214"/>
      <c r="M23" s="214"/>
      <c r="N23" s="210"/>
      <c r="O23" s="11" t="s">
        <v>85</v>
      </c>
      <c r="P23" s="9">
        <f>P15+P22</f>
        <v>0</v>
      </c>
      <c r="Q23" s="153">
        <f>Q15+Q22</f>
        <v>0</v>
      </c>
      <c r="R23" s="154">
        <f>R15+R22</f>
        <v>0</v>
      </c>
    </row>
    <row r="24" spans="1:18" ht="22.5" customHeight="1" thickBot="1">
      <c r="A24" s="251"/>
      <c r="B24" s="245" t="s">
        <v>51</v>
      </c>
      <c r="C24" s="232"/>
      <c r="D24" s="38" t="s">
        <v>48</v>
      </c>
      <c r="E24" s="13"/>
      <c r="F24" s="31">
        <v>7523</v>
      </c>
      <c r="G24" s="32">
        <v>6315</v>
      </c>
      <c r="H24" s="32">
        <v>4087</v>
      </c>
      <c r="I24" s="4"/>
      <c r="J24" s="221" t="s">
        <v>8</v>
      </c>
      <c r="K24" s="222"/>
      <c r="L24" s="222"/>
      <c r="M24" s="222"/>
      <c r="N24" s="50"/>
      <c r="O24" s="11" t="s">
        <v>12</v>
      </c>
      <c r="P24" s="9"/>
      <c r="Q24" s="153"/>
      <c r="R24" s="154"/>
    </row>
    <row r="25" spans="1:18" ht="22.5" customHeight="1" thickBot="1">
      <c r="A25" s="251"/>
      <c r="B25" s="241"/>
      <c r="C25" s="242"/>
      <c r="D25" s="15" t="s">
        <v>49</v>
      </c>
      <c r="E25" s="13"/>
      <c r="F25" s="31">
        <v>5717</v>
      </c>
      <c r="G25" s="32">
        <v>5049</v>
      </c>
      <c r="H25" s="32">
        <v>3178</v>
      </c>
      <c r="I25" s="4"/>
      <c r="J25" s="221" t="s">
        <v>25</v>
      </c>
      <c r="K25" s="222"/>
      <c r="L25" s="222"/>
      <c r="M25" s="222"/>
      <c r="N25" s="223"/>
      <c r="O25" s="11" t="s">
        <v>86</v>
      </c>
      <c r="P25" s="9"/>
      <c r="Q25" s="153"/>
      <c r="R25" s="154"/>
    </row>
    <row r="26" spans="1:18" ht="22.5" customHeight="1" thickBot="1">
      <c r="A26" s="251"/>
      <c r="B26" s="246" t="s">
        <v>52</v>
      </c>
      <c r="C26" s="247"/>
      <c r="D26" s="38" t="s">
        <v>48</v>
      </c>
      <c r="E26" s="13"/>
      <c r="F26" s="31"/>
      <c r="G26" s="32"/>
      <c r="H26" s="32"/>
      <c r="I26" s="4"/>
      <c r="J26" s="216" t="s">
        <v>26</v>
      </c>
      <c r="K26" s="214"/>
      <c r="L26" s="214"/>
      <c r="M26" s="214"/>
      <c r="N26" s="210"/>
      <c r="O26" s="11" t="s">
        <v>87</v>
      </c>
      <c r="P26" s="9"/>
      <c r="Q26" s="153"/>
      <c r="R26" s="154"/>
    </row>
    <row r="27" spans="1:18" ht="22.5" customHeight="1" thickBot="1">
      <c r="A27" s="251"/>
      <c r="B27" s="248"/>
      <c r="C27" s="249"/>
      <c r="D27" s="15" t="s">
        <v>49</v>
      </c>
      <c r="E27" s="13"/>
      <c r="F27" s="31"/>
      <c r="G27" s="32"/>
      <c r="H27" s="32"/>
      <c r="I27" s="4"/>
      <c r="J27" s="221" t="s">
        <v>27</v>
      </c>
      <c r="K27" s="222"/>
      <c r="L27" s="222"/>
      <c r="M27" s="222"/>
      <c r="N27" s="223"/>
      <c r="O27" s="11" t="s">
        <v>88</v>
      </c>
      <c r="P27" s="9">
        <f>P23-P24+P25-P26</f>
        <v>0</v>
      </c>
      <c r="Q27" s="153">
        <f>Q23-Q24+Q25-Q26</f>
        <v>0</v>
      </c>
      <c r="R27" s="154">
        <f>R23-R24+R25-R26</f>
        <v>0</v>
      </c>
    </row>
    <row r="28" spans="1:18" ht="22.5" customHeight="1" thickBot="1">
      <c r="A28" s="251"/>
      <c r="B28" s="245" t="s">
        <v>1</v>
      </c>
      <c r="C28" s="232"/>
      <c r="D28" s="38" t="s">
        <v>48</v>
      </c>
      <c r="E28" s="13"/>
      <c r="F28" s="42">
        <v>1563</v>
      </c>
      <c r="G28" s="43">
        <v>1461</v>
      </c>
      <c r="H28" s="43">
        <v>1273</v>
      </c>
      <c r="I28" s="4"/>
      <c r="J28" s="216" t="s">
        <v>28</v>
      </c>
      <c r="K28" s="214"/>
      <c r="L28" s="214"/>
      <c r="M28" s="214"/>
      <c r="N28" s="210"/>
      <c r="O28" s="11" t="s">
        <v>89</v>
      </c>
      <c r="P28" s="9"/>
      <c r="Q28" s="153"/>
      <c r="R28" s="154"/>
    </row>
    <row r="29" spans="1:18" ht="22.5" customHeight="1" thickBot="1">
      <c r="A29" s="252"/>
      <c r="B29" s="233"/>
      <c r="C29" s="234"/>
      <c r="D29" s="35" t="s">
        <v>49</v>
      </c>
      <c r="E29" s="14"/>
      <c r="F29" s="46">
        <v>337</v>
      </c>
      <c r="G29" s="47">
        <v>309</v>
      </c>
      <c r="H29" s="47">
        <v>253</v>
      </c>
      <c r="I29" s="4"/>
      <c r="J29" s="221" t="s">
        <v>29</v>
      </c>
      <c r="K29" s="222"/>
      <c r="L29" s="222"/>
      <c r="M29" s="222"/>
      <c r="N29" s="223"/>
      <c r="O29" s="11" t="s">
        <v>90</v>
      </c>
      <c r="P29" s="9">
        <f>P27-P28</f>
        <v>0</v>
      </c>
      <c r="Q29" s="153">
        <f>Q27-Q28</f>
        <v>0</v>
      </c>
      <c r="R29" s="154">
        <f>R27-R28</f>
        <v>0</v>
      </c>
    </row>
    <row r="30" spans="1:18" ht="22.5" customHeight="1" thickBot="1">
      <c r="A30" s="250" t="s">
        <v>32</v>
      </c>
      <c r="B30" s="16" t="s">
        <v>33</v>
      </c>
      <c r="C30" s="16"/>
      <c r="D30" s="17"/>
      <c r="E30" s="12"/>
      <c r="F30" s="108" t="s">
        <v>96</v>
      </c>
      <c r="G30" s="109" t="s">
        <v>96</v>
      </c>
      <c r="H30" s="109" t="s">
        <v>96</v>
      </c>
      <c r="I30" s="4"/>
      <c r="J30" s="216" t="s">
        <v>30</v>
      </c>
      <c r="K30" s="217"/>
      <c r="L30" s="217"/>
      <c r="M30" s="217"/>
      <c r="N30" s="217"/>
      <c r="O30" s="51"/>
      <c r="P30" s="9"/>
      <c r="Q30" s="153"/>
      <c r="R30" s="154"/>
    </row>
    <row r="31" spans="1:18" ht="22.5" customHeight="1" thickBot="1">
      <c r="A31" s="259"/>
      <c r="B31" s="253" t="s">
        <v>56</v>
      </c>
      <c r="C31" s="254"/>
      <c r="D31" s="15" t="s">
        <v>54</v>
      </c>
      <c r="E31" s="13"/>
      <c r="F31" s="83">
        <v>0.25</v>
      </c>
      <c r="G31" s="84">
        <v>0.25</v>
      </c>
      <c r="H31" s="84">
        <v>0.25</v>
      </c>
      <c r="I31" s="4"/>
      <c r="J31" s="216" t="s">
        <v>31</v>
      </c>
      <c r="K31" s="214"/>
      <c r="L31" s="214"/>
      <c r="M31" s="214"/>
      <c r="N31" s="215"/>
      <c r="O31" s="51"/>
      <c r="P31" s="9"/>
      <c r="Q31" s="153"/>
      <c r="R31" s="154"/>
    </row>
    <row r="32" spans="1:18" ht="22.5" customHeight="1" thickBot="1">
      <c r="A32" s="259"/>
      <c r="B32" s="255"/>
      <c r="C32" s="256"/>
      <c r="D32" s="38" t="s">
        <v>51</v>
      </c>
      <c r="E32" s="24"/>
      <c r="F32" s="113">
        <v>0.25</v>
      </c>
      <c r="G32" s="114">
        <v>0.25</v>
      </c>
      <c r="H32" s="114">
        <v>0.25</v>
      </c>
      <c r="I32" s="4"/>
      <c r="J32" s="216" t="s">
        <v>66</v>
      </c>
      <c r="K32" s="214"/>
      <c r="L32" s="214"/>
      <c r="M32" s="214"/>
      <c r="N32" s="215"/>
      <c r="O32" s="51"/>
      <c r="P32" s="9"/>
      <c r="Q32" s="153"/>
      <c r="R32" s="154"/>
    </row>
    <row r="33" spans="1:18" ht="22.5" customHeight="1" thickBot="1">
      <c r="A33" s="259"/>
      <c r="B33" s="257"/>
      <c r="C33" s="258"/>
      <c r="D33" s="15" t="s">
        <v>55</v>
      </c>
      <c r="E33" s="13"/>
      <c r="F33" s="31"/>
      <c r="G33" s="32"/>
      <c r="H33" s="32"/>
      <c r="I33" s="4"/>
      <c r="J33" s="52" t="s">
        <v>116</v>
      </c>
      <c r="K33" s="9"/>
      <c r="L33" s="36" t="s">
        <v>67</v>
      </c>
      <c r="M33" s="36"/>
      <c r="N33" s="53"/>
      <c r="O33" s="51"/>
      <c r="P33" s="9"/>
      <c r="Q33" s="153"/>
      <c r="R33" s="154"/>
    </row>
    <row r="34" spans="1:9" ht="22.5" customHeight="1">
      <c r="A34" s="259"/>
      <c r="B34" s="264" t="s">
        <v>70</v>
      </c>
      <c r="C34" s="265"/>
      <c r="D34" s="15" t="s">
        <v>37</v>
      </c>
      <c r="E34" s="13"/>
      <c r="F34" s="31">
        <v>168</v>
      </c>
      <c r="G34" s="32">
        <v>168</v>
      </c>
      <c r="H34" s="32">
        <v>168</v>
      </c>
      <c r="I34" s="4"/>
    </row>
    <row r="35" spans="1:9" ht="22.5" customHeight="1">
      <c r="A35" s="259"/>
      <c r="B35" s="266"/>
      <c r="C35" s="267"/>
      <c r="D35" s="15" t="s">
        <v>38</v>
      </c>
      <c r="E35" s="13"/>
      <c r="F35" s="31">
        <v>4057</v>
      </c>
      <c r="G35" s="32">
        <v>4077</v>
      </c>
      <c r="H35" s="32">
        <v>4133</v>
      </c>
      <c r="I35" s="4"/>
    </row>
    <row r="36" spans="1:9" ht="22.5" customHeight="1">
      <c r="A36" s="259"/>
      <c r="B36" s="266"/>
      <c r="C36" s="267"/>
      <c r="D36" s="15" t="s">
        <v>39</v>
      </c>
      <c r="E36" s="13"/>
      <c r="F36" s="31"/>
      <c r="G36" s="32"/>
      <c r="H36" s="32"/>
      <c r="I36" s="4"/>
    </row>
    <row r="37" spans="1:9" ht="22.5" customHeight="1">
      <c r="A37" s="259"/>
      <c r="B37" s="266"/>
      <c r="C37" s="267"/>
      <c r="D37" s="15" t="s">
        <v>40</v>
      </c>
      <c r="E37" s="13"/>
      <c r="F37" s="31"/>
      <c r="G37" s="32"/>
      <c r="H37" s="32"/>
      <c r="I37" s="4"/>
    </row>
    <row r="38" spans="1:9" ht="22.5" customHeight="1">
      <c r="A38" s="259"/>
      <c r="B38" s="266"/>
      <c r="C38" s="267"/>
      <c r="D38" s="15" t="s">
        <v>41</v>
      </c>
      <c r="E38" s="20"/>
      <c r="F38" s="3"/>
      <c r="G38" s="7"/>
      <c r="H38" s="7"/>
      <c r="I38" s="4"/>
    </row>
    <row r="39" spans="1:9" ht="22.5" customHeight="1">
      <c r="A39" s="259"/>
      <c r="B39" s="266"/>
      <c r="C39" s="267"/>
      <c r="D39" s="15" t="s">
        <v>42</v>
      </c>
      <c r="E39" s="41"/>
      <c r="F39" s="26"/>
      <c r="G39" s="27"/>
      <c r="H39" s="27"/>
      <c r="I39" s="4"/>
    </row>
    <row r="40" spans="1:9" ht="22.5" customHeight="1">
      <c r="A40" s="259"/>
      <c r="B40" s="266"/>
      <c r="C40" s="267"/>
      <c r="D40" s="15" t="s">
        <v>43</v>
      </c>
      <c r="E40" s="13"/>
      <c r="F40" s="3"/>
      <c r="G40" s="7"/>
      <c r="H40" s="7"/>
      <c r="I40" s="4"/>
    </row>
    <row r="41" spans="1:9" ht="22.5" customHeight="1">
      <c r="A41" s="259"/>
      <c r="B41" s="266"/>
      <c r="C41" s="267"/>
      <c r="D41" s="15" t="s">
        <v>44</v>
      </c>
      <c r="E41" s="21"/>
      <c r="F41" s="26"/>
      <c r="G41" s="27"/>
      <c r="H41" s="27"/>
      <c r="I41" s="4"/>
    </row>
    <row r="42" spans="1:9" ht="22.5" customHeight="1" thickBot="1">
      <c r="A42" s="260"/>
      <c r="B42" s="268"/>
      <c r="C42" s="269"/>
      <c r="D42" s="48" t="s">
        <v>45</v>
      </c>
      <c r="E42" s="49"/>
      <c r="F42" s="33"/>
      <c r="G42" s="34"/>
      <c r="H42" s="34"/>
      <c r="I42" s="4"/>
    </row>
    <row r="43" spans="1:9" ht="22.5" customHeight="1">
      <c r="A43" s="263" t="s">
        <v>61</v>
      </c>
      <c r="B43" s="261" t="s">
        <v>57</v>
      </c>
      <c r="C43" s="240"/>
      <c r="D43" s="17" t="s">
        <v>54</v>
      </c>
      <c r="E43" s="12"/>
      <c r="F43" s="28">
        <v>1</v>
      </c>
      <c r="G43" s="29">
        <v>1</v>
      </c>
      <c r="H43" s="29">
        <v>1</v>
      </c>
      <c r="I43" s="4"/>
    </row>
    <row r="44" spans="1:9" ht="22.5" customHeight="1">
      <c r="A44" s="251"/>
      <c r="B44" s="231"/>
      <c r="C44" s="232"/>
      <c r="D44" s="38" t="s">
        <v>51</v>
      </c>
      <c r="E44" s="24"/>
      <c r="F44" s="39">
        <v>1</v>
      </c>
      <c r="G44" s="40">
        <v>1</v>
      </c>
      <c r="H44" s="40">
        <v>1</v>
      </c>
      <c r="I44" s="4"/>
    </row>
    <row r="45" spans="1:9" ht="22.5" customHeight="1">
      <c r="A45" s="251"/>
      <c r="B45" s="241"/>
      <c r="C45" s="242"/>
      <c r="D45" s="15" t="s">
        <v>75</v>
      </c>
      <c r="E45" s="13"/>
      <c r="F45" s="31"/>
      <c r="G45" s="32"/>
      <c r="H45" s="32"/>
      <c r="I45" s="4"/>
    </row>
    <row r="46" spans="1:9" ht="22.5" customHeight="1">
      <c r="A46" s="251"/>
      <c r="B46" s="262" t="s">
        <v>71</v>
      </c>
      <c r="C46" s="232"/>
      <c r="D46" s="15" t="s">
        <v>54</v>
      </c>
      <c r="E46" s="13"/>
      <c r="F46" s="31">
        <v>10</v>
      </c>
      <c r="G46" s="32">
        <v>10</v>
      </c>
      <c r="H46" s="32">
        <v>8</v>
      </c>
      <c r="I46" s="4"/>
    </row>
    <row r="47" spans="1:9" ht="22.5" customHeight="1">
      <c r="A47" s="251"/>
      <c r="B47" s="231"/>
      <c r="C47" s="232"/>
      <c r="D47" s="38" t="s">
        <v>51</v>
      </c>
      <c r="E47" s="24"/>
      <c r="F47" s="39">
        <v>20</v>
      </c>
      <c r="G47" s="40">
        <v>20</v>
      </c>
      <c r="H47" s="40">
        <v>17</v>
      </c>
      <c r="I47" s="4"/>
    </row>
    <row r="48" spans="1:9" ht="22.5" customHeight="1">
      <c r="A48" s="251"/>
      <c r="B48" s="241"/>
      <c r="C48" s="242"/>
      <c r="D48" s="15" t="s">
        <v>75</v>
      </c>
      <c r="E48" s="13"/>
      <c r="F48" s="31"/>
      <c r="G48" s="32"/>
      <c r="H48" s="32"/>
      <c r="I48" s="4"/>
    </row>
    <row r="49" spans="1:9" ht="22.5" customHeight="1">
      <c r="A49" s="251"/>
      <c r="B49" s="262" t="s">
        <v>58</v>
      </c>
      <c r="C49" s="232"/>
      <c r="D49" s="15" t="s">
        <v>54</v>
      </c>
      <c r="E49" s="13"/>
      <c r="F49" s="31">
        <v>216</v>
      </c>
      <c r="G49" s="32">
        <v>206</v>
      </c>
      <c r="H49" s="32">
        <v>171</v>
      </c>
      <c r="I49" s="4"/>
    </row>
    <row r="50" spans="1:9" ht="22.5" customHeight="1">
      <c r="A50" s="251"/>
      <c r="B50" s="231"/>
      <c r="C50" s="232"/>
      <c r="D50" s="38" t="s">
        <v>51</v>
      </c>
      <c r="E50" s="24"/>
      <c r="F50" s="39">
        <v>44</v>
      </c>
      <c r="G50" s="40">
        <v>43</v>
      </c>
      <c r="H50" s="40">
        <v>43</v>
      </c>
      <c r="I50" s="4"/>
    </row>
    <row r="51" spans="1:9" ht="22.5" customHeight="1">
      <c r="A51" s="251"/>
      <c r="B51" s="241"/>
      <c r="C51" s="242"/>
      <c r="D51" s="15" t="s">
        <v>75</v>
      </c>
      <c r="E51" s="13"/>
      <c r="F51" s="31"/>
      <c r="G51" s="32"/>
      <c r="H51" s="32"/>
      <c r="I51" s="4"/>
    </row>
    <row r="52" spans="1:9" ht="22.5" customHeight="1">
      <c r="A52" s="251"/>
      <c r="B52" s="270" t="s">
        <v>74</v>
      </c>
      <c r="C52" s="271"/>
      <c r="D52" s="15" t="s">
        <v>59</v>
      </c>
      <c r="E52" s="21"/>
      <c r="F52" s="39"/>
      <c r="G52" s="40"/>
      <c r="H52" s="40"/>
      <c r="I52" s="4"/>
    </row>
    <row r="53" spans="1:9" ht="22.5" customHeight="1" thickBot="1">
      <c r="A53" s="252"/>
      <c r="B53" s="272"/>
      <c r="C53" s="273"/>
      <c r="D53" s="48" t="s">
        <v>60</v>
      </c>
      <c r="E53" s="49"/>
      <c r="F53" s="33"/>
      <c r="G53" s="34"/>
      <c r="H53" s="34"/>
      <c r="I53" s="4"/>
    </row>
    <row r="54" spans="1:9" ht="29.25" customHeight="1">
      <c r="A54" s="250" t="s">
        <v>72</v>
      </c>
      <c r="B54" s="16" t="s">
        <v>62</v>
      </c>
      <c r="C54" s="18"/>
      <c r="D54" s="18"/>
      <c r="E54" s="19"/>
      <c r="F54" s="31">
        <v>3</v>
      </c>
      <c r="G54" s="32">
        <v>3</v>
      </c>
      <c r="H54" s="32">
        <v>3</v>
      </c>
      <c r="I54" s="4"/>
    </row>
    <row r="55" spans="1:9" ht="27.75" customHeight="1">
      <c r="A55" s="251"/>
      <c r="B55" s="1" t="s">
        <v>63</v>
      </c>
      <c r="C55" s="20"/>
      <c r="D55" s="20"/>
      <c r="E55" s="21"/>
      <c r="F55" s="39"/>
      <c r="G55" s="40"/>
      <c r="H55" s="40"/>
      <c r="I55" s="4"/>
    </row>
    <row r="56" spans="1:9" ht="29.25" customHeight="1" thickBot="1">
      <c r="A56" s="252"/>
      <c r="B56" s="8" t="s">
        <v>2</v>
      </c>
      <c r="C56" s="22"/>
      <c r="D56" s="22"/>
      <c r="E56" s="23"/>
      <c r="F56" s="33">
        <v>3</v>
      </c>
      <c r="G56" s="34">
        <v>3</v>
      </c>
      <c r="H56" s="34">
        <v>3</v>
      </c>
      <c r="I56" s="4"/>
    </row>
    <row r="57" spans="1:9" ht="22.5" customHeight="1" thickBot="1">
      <c r="A57" s="224" t="s">
        <v>64</v>
      </c>
      <c r="B57" s="215"/>
      <c r="C57" s="215"/>
      <c r="D57" s="215"/>
      <c r="E57" s="225"/>
      <c r="F57" s="96"/>
      <c r="G57" s="97"/>
      <c r="H57" s="97"/>
      <c r="I57" s="4"/>
    </row>
    <row r="58" ht="20.25" customHeight="1">
      <c r="I58" s="4"/>
    </row>
    <row r="59" ht="20.25" customHeight="1">
      <c r="I59" s="4"/>
    </row>
  </sheetData>
  <mergeCells count="56">
    <mergeCell ref="J30:N30"/>
    <mergeCell ref="K16:N16"/>
    <mergeCell ref="J31:N31"/>
    <mergeCell ref="J32:N32"/>
    <mergeCell ref="K22:N22"/>
    <mergeCell ref="J26:N26"/>
    <mergeCell ref="L17:N17"/>
    <mergeCell ref="K17:K18"/>
    <mergeCell ref="J29:N29"/>
    <mergeCell ref="J24:M24"/>
    <mergeCell ref="A57:E57"/>
    <mergeCell ref="A5:D5"/>
    <mergeCell ref="B7:C18"/>
    <mergeCell ref="A6:A18"/>
    <mergeCell ref="A19:D19"/>
    <mergeCell ref="B20:C21"/>
    <mergeCell ref="B22:C23"/>
    <mergeCell ref="B24:C25"/>
    <mergeCell ref="B26:C27"/>
    <mergeCell ref="B28:C29"/>
    <mergeCell ref="A54:A56"/>
    <mergeCell ref="B31:C33"/>
    <mergeCell ref="A30:A42"/>
    <mergeCell ref="B43:C45"/>
    <mergeCell ref="B46:C48"/>
    <mergeCell ref="A43:A53"/>
    <mergeCell ref="B34:C42"/>
    <mergeCell ref="B49:C51"/>
    <mergeCell ref="B52:C53"/>
    <mergeCell ref="A4:D4"/>
    <mergeCell ref="B6:D6"/>
    <mergeCell ref="L6:N6"/>
    <mergeCell ref="J16:J22"/>
    <mergeCell ref="L12:L13"/>
    <mergeCell ref="K15:N15"/>
    <mergeCell ref="L11:N11"/>
    <mergeCell ref="A20:A29"/>
    <mergeCell ref="K20:K21"/>
    <mergeCell ref="L21:N21"/>
    <mergeCell ref="K6:K9"/>
    <mergeCell ref="J23:N23"/>
    <mergeCell ref="J25:N25"/>
    <mergeCell ref="L7:L8"/>
    <mergeCell ref="K10:M10"/>
    <mergeCell ref="K11:K14"/>
    <mergeCell ref="L9:N9"/>
    <mergeCell ref="F5:H5"/>
    <mergeCell ref="A1:R1"/>
    <mergeCell ref="J27:N27"/>
    <mergeCell ref="J28:N28"/>
    <mergeCell ref="L14:N14"/>
    <mergeCell ref="L18:N18"/>
    <mergeCell ref="K19:N19"/>
    <mergeCell ref="L20:N20"/>
    <mergeCell ref="J5:J15"/>
    <mergeCell ref="K5:M5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view="pageBreakPreview" zoomScale="75" zoomScaleSheetLayoutView="75" workbookViewId="0" topLeftCell="A1">
      <selection activeCell="H2" sqref="H2"/>
    </sheetView>
  </sheetViews>
  <sheetFormatPr defaultColWidth="9.00390625" defaultRowHeight="20.25" customHeight="1"/>
  <cols>
    <col min="1" max="1" width="3.50390625" style="2" customWidth="1"/>
    <col min="2" max="3" width="4.125" style="2" customWidth="1"/>
    <col min="4" max="4" width="24.125" style="2" customWidth="1"/>
    <col min="5" max="5" width="4.50390625" style="2" bestFit="1" customWidth="1"/>
    <col min="6" max="8" width="11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2" customWidth="1"/>
    <col min="19" max="16384" width="9.00390625" style="2" customWidth="1"/>
  </cols>
  <sheetData>
    <row r="1" spans="1:18" ht="27" customHeight="1">
      <c r="A1" s="280" t="s">
        <v>68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6:17" ht="20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8.5" customHeight="1" thickBot="1">
      <c r="A3" s="6" t="s">
        <v>117</v>
      </c>
      <c r="Q3" s="2" t="s">
        <v>0</v>
      </c>
    </row>
    <row r="4" spans="1:18" ht="22.5" customHeight="1" thickBot="1">
      <c r="A4" s="216" t="s">
        <v>10</v>
      </c>
      <c r="B4" s="214"/>
      <c r="C4" s="214"/>
      <c r="D4" s="214"/>
      <c r="E4" s="11"/>
      <c r="F4" s="55" t="s">
        <v>92</v>
      </c>
      <c r="G4" s="56" t="s">
        <v>93</v>
      </c>
      <c r="H4" s="57" t="s">
        <v>98</v>
      </c>
      <c r="I4" s="4"/>
      <c r="J4" s="54" t="s">
        <v>11</v>
      </c>
      <c r="K4" s="50"/>
      <c r="L4" s="50"/>
      <c r="M4" s="50"/>
      <c r="N4" s="53"/>
      <c r="O4" s="51"/>
      <c r="P4" s="55" t="s">
        <v>92</v>
      </c>
      <c r="Q4" s="56" t="s">
        <v>93</v>
      </c>
      <c r="R4" s="57" t="s">
        <v>98</v>
      </c>
    </row>
    <row r="5" spans="1:18" ht="22.5" customHeight="1" thickBot="1">
      <c r="A5" s="226" t="s">
        <v>34</v>
      </c>
      <c r="B5" s="220"/>
      <c r="C5" s="220"/>
      <c r="D5" s="220"/>
      <c r="E5" s="12"/>
      <c r="F5" s="285">
        <v>26280</v>
      </c>
      <c r="G5" s="283"/>
      <c r="H5" s="284"/>
      <c r="I5" s="4"/>
      <c r="J5" s="250" t="s">
        <v>9</v>
      </c>
      <c r="K5" s="219" t="s">
        <v>14</v>
      </c>
      <c r="L5" s="219"/>
      <c r="M5" s="219"/>
      <c r="O5" s="12" t="s">
        <v>76</v>
      </c>
      <c r="P5" s="71">
        <v>212840</v>
      </c>
      <c r="Q5" s="132">
        <v>211690</v>
      </c>
      <c r="R5" s="29">
        <v>220068</v>
      </c>
    </row>
    <row r="6" spans="1:18" ht="22.5" customHeight="1">
      <c r="A6" s="235" t="s">
        <v>47</v>
      </c>
      <c r="B6" s="218" t="s">
        <v>35</v>
      </c>
      <c r="C6" s="219"/>
      <c r="D6" s="219"/>
      <c r="E6" s="12"/>
      <c r="F6" s="71">
        <v>29950</v>
      </c>
      <c r="G6" s="28">
        <v>29950</v>
      </c>
      <c r="H6" s="29">
        <v>29424</v>
      </c>
      <c r="I6" s="4"/>
      <c r="J6" s="274"/>
      <c r="K6" s="197" t="s">
        <v>77</v>
      </c>
      <c r="L6" s="211" t="s">
        <v>65</v>
      </c>
      <c r="M6" s="212"/>
      <c r="N6" s="213"/>
      <c r="O6" s="21"/>
      <c r="P6" s="30">
        <v>148680</v>
      </c>
      <c r="Q6" s="133">
        <v>146985</v>
      </c>
      <c r="R6" s="32">
        <v>140079</v>
      </c>
    </row>
    <row r="7" spans="1:18" ht="22.5" customHeight="1">
      <c r="A7" s="236"/>
      <c r="B7" s="227" t="s">
        <v>36</v>
      </c>
      <c r="C7" s="228"/>
      <c r="D7" s="15" t="s">
        <v>37</v>
      </c>
      <c r="E7" s="13"/>
      <c r="F7" s="30">
        <v>5938</v>
      </c>
      <c r="G7" s="31">
        <v>5938</v>
      </c>
      <c r="H7" s="32">
        <v>5938</v>
      </c>
      <c r="I7" s="4"/>
      <c r="J7" s="274"/>
      <c r="K7" s="276"/>
      <c r="L7" s="197" t="s">
        <v>78</v>
      </c>
      <c r="M7" s="1" t="s">
        <v>4</v>
      </c>
      <c r="N7" s="37"/>
      <c r="O7" s="21"/>
      <c r="P7" s="30">
        <v>105658</v>
      </c>
      <c r="Q7" s="133">
        <v>103508</v>
      </c>
      <c r="R7" s="32">
        <v>96546</v>
      </c>
    </row>
    <row r="8" spans="1:18" ht="22.5" customHeight="1">
      <c r="A8" s="236"/>
      <c r="B8" s="229"/>
      <c r="C8" s="230"/>
      <c r="D8" s="15" t="s">
        <v>38</v>
      </c>
      <c r="E8" s="13"/>
      <c r="F8" s="30">
        <v>3727</v>
      </c>
      <c r="G8" s="31">
        <v>3727</v>
      </c>
      <c r="H8" s="32">
        <v>3727</v>
      </c>
      <c r="I8" s="4"/>
      <c r="J8" s="274"/>
      <c r="K8" s="276"/>
      <c r="L8" s="198"/>
      <c r="M8" s="1" t="s">
        <v>5</v>
      </c>
      <c r="N8" s="37"/>
      <c r="O8" s="21"/>
      <c r="P8" s="30"/>
      <c r="Q8" s="133"/>
      <c r="R8" s="32"/>
    </row>
    <row r="9" spans="1:18" ht="22.5" customHeight="1">
      <c r="A9" s="236"/>
      <c r="B9" s="229"/>
      <c r="C9" s="230"/>
      <c r="D9" s="15" t="s">
        <v>39</v>
      </c>
      <c r="E9" s="13"/>
      <c r="F9" s="30">
        <v>67</v>
      </c>
      <c r="G9" s="31">
        <v>67</v>
      </c>
      <c r="H9" s="32">
        <v>67</v>
      </c>
      <c r="I9" s="4"/>
      <c r="J9" s="274"/>
      <c r="K9" s="198"/>
      <c r="L9" s="211" t="s">
        <v>73</v>
      </c>
      <c r="M9" s="212"/>
      <c r="N9" s="213"/>
      <c r="O9" s="21"/>
      <c r="P9" s="30">
        <v>64160</v>
      </c>
      <c r="Q9" s="133">
        <v>64705</v>
      </c>
      <c r="R9" s="32">
        <v>79989</v>
      </c>
    </row>
    <row r="10" spans="1:18" ht="22.5" customHeight="1">
      <c r="A10" s="236"/>
      <c r="B10" s="229"/>
      <c r="C10" s="230"/>
      <c r="D10" s="15" t="s">
        <v>40</v>
      </c>
      <c r="E10" s="13"/>
      <c r="F10" s="30">
        <v>253</v>
      </c>
      <c r="G10" s="31">
        <v>253</v>
      </c>
      <c r="H10" s="32">
        <v>253</v>
      </c>
      <c r="I10" s="4"/>
      <c r="J10" s="274"/>
      <c r="K10" s="211" t="s">
        <v>16</v>
      </c>
      <c r="L10" s="212"/>
      <c r="M10" s="212"/>
      <c r="O10" s="13" t="s">
        <v>119</v>
      </c>
      <c r="P10" s="30">
        <v>218726</v>
      </c>
      <c r="Q10" s="133">
        <v>219652</v>
      </c>
      <c r="R10" s="32">
        <v>214873</v>
      </c>
    </row>
    <row r="11" spans="1:18" ht="22.5" customHeight="1">
      <c r="A11" s="236"/>
      <c r="B11" s="229"/>
      <c r="C11" s="230"/>
      <c r="D11" s="15" t="s">
        <v>41</v>
      </c>
      <c r="E11" s="13"/>
      <c r="F11" s="30"/>
      <c r="G11" s="31"/>
      <c r="H11" s="32"/>
      <c r="I11" s="4"/>
      <c r="J11" s="274"/>
      <c r="K11" s="197" t="s">
        <v>120</v>
      </c>
      <c r="L11" s="211" t="s">
        <v>13</v>
      </c>
      <c r="M11" s="212"/>
      <c r="N11" s="213"/>
      <c r="O11" s="21"/>
      <c r="P11" s="30">
        <v>209503</v>
      </c>
      <c r="Q11" s="133">
        <v>211765</v>
      </c>
      <c r="R11" s="32">
        <v>208865</v>
      </c>
    </row>
    <row r="12" spans="1:18" ht="22.5" customHeight="1">
      <c r="A12" s="236"/>
      <c r="B12" s="229"/>
      <c r="C12" s="230"/>
      <c r="D12" s="15" t="s">
        <v>42</v>
      </c>
      <c r="E12" s="13"/>
      <c r="F12" s="30">
        <v>398</v>
      </c>
      <c r="G12" s="31">
        <v>398</v>
      </c>
      <c r="H12" s="32">
        <v>398</v>
      </c>
      <c r="I12" s="4"/>
      <c r="J12" s="274"/>
      <c r="K12" s="276"/>
      <c r="L12" s="197" t="s">
        <v>78</v>
      </c>
      <c r="M12" s="1" t="s">
        <v>3</v>
      </c>
      <c r="N12" s="37"/>
      <c r="O12" s="21"/>
      <c r="P12" s="30">
        <v>53309</v>
      </c>
      <c r="Q12" s="133">
        <v>53887</v>
      </c>
      <c r="R12" s="32">
        <v>55278</v>
      </c>
    </row>
    <row r="13" spans="1:18" ht="22.5" customHeight="1">
      <c r="A13" s="236"/>
      <c r="B13" s="231"/>
      <c r="C13" s="232"/>
      <c r="D13" s="15" t="s">
        <v>43</v>
      </c>
      <c r="E13" s="13"/>
      <c r="F13" s="30"/>
      <c r="G13" s="31"/>
      <c r="H13" s="32"/>
      <c r="I13" s="4"/>
      <c r="J13" s="274"/>
      <c r="K13" s="276"/>
      <c r="L13" s="198"/>
      <c r="M13" s="1" t="s">
        <v>6</v>
      </c>
      <c r="N13" s="37"/>
      <c r="O13" s="21"/>
      <c r="P13" s="30"/>
      <c r="Q13" s="133"/>
      <c r="R13" s="32"/>
    </row>
    <row r="14" spans="1:18" ht="22.5" customHeight="1">
      <c r="A14" s="236"/>
      <c r="B14" s="231"/>
      <c r="C14" s="232"/>
      <c r="D14" s="15" t="s">
        <v>44</v>
      </c>
      <c r="E14" s="13"/>
      <c r="F14" s="30">
        <v>1987</v>
      </c>
      <c r="G14" s="31">
        <v>1987</v>
      </c>
      <c r="H14" s="32">
        <v>1987</v>
      </c>
      <c r="I14" s="4"/>
      <c r="J14" s="274"/>
      <c r="K14" s="198"/>
      <c r="L14" s="211" t="s">
        <v>7</v>
      </c>
      <c r="M14" s="212"/>
      <c r="N14" s="213"/>
      <c r="O14" s="21"/>
      <c r="P14" s="30">
        <v>7685</v>
      </c>
      <c r="Q14" s="133">
        <v>6300</v>
      </c>
      <c r="R14" s="32">
        <v>4817</v>
      </c>
    </row>
    <row r="15" spans="1:18" ht="22.5" customHeight="1" thickBot="1">
      <c r="A15" s="237"/>
      <c r="B15" s="231"/>
      <c r="C15" s="232"/>
      <c r="D15" s="38" t="s">
        <v>45</v>
      </c>
      <c r="E15" s="24"/>
      <c r="F15" s="76">
        <v>7300</v>
      </c>
      <c r="G15" s="39">
        <v>7300</v>
      </c>
      <c r="H15" s="40">
        <v>7300</v>
      </c>
      <c r="I15" s="4"/>
      <c r="J15" s="281"/>
      <c r="K15" s="207" t="s">
        <v>15</v>
      </c>
      <c r="L15" s="208"/>
      <c r="M15" s="208"/>
      <c r="N15" s="209"/>
      <c r="O15" s="23" t="s">
        <v>79</v>
      </c>
      <c r="P15" s="78">
        <f>P5-P10</f>
        <v>-5886</v>
      </c>
      <c r="Q15" s="134">
        <f>Q5-Q10</f>
        <v>-7962</v>
      </c>
      <c r="R15" s="34">
        <f>R5-R10</f>
        <v>5195</v>
      </c>
    </row>
    <row r="16" spans="1:18" ht="22.5" customHeight="1">
      <c r="A16" s="237"/>
      <c r="B16" s="231"/>
      <c r="C16" s="232"/>
      <c r="D16" s="44" t="s">
        <v>46</v>
      </c>
      <c r="E16" s="13"/>
      <c r="F16" s="30">
        <v>333</v>
      </c>
      <c r="G16" s="31">
        <v>333</v>
      </c>
      <c r="H16" s="32">
        <v>333</v>
      </c>
      <c r="I16" s="4"/>
      <c r="J16" s="250" t="s">
        <v>23</v>
      </c>
      <c r="K16" s="218" t="s">
        <v>17</v>
      </c>
      <c r="L16" s="219"/>
      <c r="M16" s="219"/>
      <c r="N16" s="220"/>
      <c r="O16" s="12" t="s">
        <v>80</v>
      </c>
      <c r="P16" s="71">
        <v>19482</v>
      </c>
      <c r="Q16" s="132">
        <v>20867</v>
      </c>
      <c r="R16" s="29">
        <v>24030</v>
      </c>
    </row>
    <row r="17" spans="1:18" ht="22.5" customHeight="1">
      <c r="A17" s="237"/>
      <c r="B17" s="231"/>
      <c r="C17" s="232"/>
      <c r="D17" s="44" t="s">
        <v>1</v>
      </c>
      <c r="E17" s="13"/>
      <c r="F17" s="30"/>
      <c r="G17" s="31"/>
      <c r="H17" s="32"/>
      <c r="I17" s="4"/>
      <c r="J17" s="274"/>
      <c r="K17" s="197" t="s">
        <v>121</v>
      </c>
      <c r="L17" s="211" t="s">
        <v>18</v>
      </c>
      <c r="M17" s="212"/>
      <c r="N17" s="213"/>
      <c r="O17" s="21"/>
      <c r="P17" s="30"/>
      <c r="Q17" s="133"/>
      <c r="R17" s="32"/>
    </row>
    <row r="18" spans="1:18" ht="22.5" customHeight="1" thickBot="1">
      <c r="A18" s="238"/>
      <c r="B18" s="233"/>
      <c r="C18" s="234"/>
      <c r="D18" s="45" t="s">
        <v>2</v>
      </c>
      <c r="E18" s="14"/>
      <c r="F18" s="78">
        <f>SUM(F7:F17)</f>
        <v>20003</v>
      </c>
      <c r="G18" s="33">
        <f>SUM(G7:G17)</f>
        <v>20003</v>
      </c>
      <c r="H18" s="34">
        <f>SUM(H7:H17)</f>
        <v>20003</v>
      </c>
      <c r="I18" s="4"/>
      <c r="J18" s="274"/>
      <c r="K18" s="198"/>
      <c r="L18" s="211" t="s">
        <v>73</v>
      </c>
      <c r="M18" s="212"/>
      <c r="N18" s="213"/>
      <c r="O18" s="21"/>
      <c r="P18" s="30">
        <v>19482</v>
      </c>
      <c r="Q18" s="133">
        <v>20867</v>
      </c>
      <c r="R18" s="32">
        <v>24030</v>
      </c>
    </row>
    <row r="19" spans="1:18" ht="22.5" customHeight="1" thickBot="1">
      <c r="A19" s="221" t="s">
        <v>69</v>
      </c>
      <c r="B19" s="223"/>
      <c r="C19" s="223"/>
      <c r="D19" s="223"/>
      <c r="E19" s="24"/>
      <c r="F19" s="76">
        <v>10195</v>
      </c>
      <c r="G19" s="39">
        <v>10195</v>
      </c>
      <c r="H19" s="40">
        <v>10077</v>
      </c>
      <c r="I19" s="4"/>
      <c r="J19" s="274"/>
      <c r="K19" s="211" t="s">
        <v>19</v>
      </c>
      <c r="L19" s="212"/>
      <c r="M19" s="212"/>
      <c r="N19" s="213"/>
      <c r="O19" s="24" t="s">
        <v>81</v>
      </c>
      <c r="P19" s="30">
        <v>19482</v>
      </c>
      <c r="Q19" s="133">
        <v>20867</v>
      </c>
      <c r="R19" s="32">
        <v>24030</v>
      </c>
    </row>
    <row r="20" spans="1:18" ht="22.5" customHeight="1">
      <c r="A20" s="250" t="s">
        <v>53</v>
      </c>
      <c r="B20" s="239" t="s">
        <v>91</v>
      </c>
      <c r="C20" s="240"/>
      <c r="D20" s="17" t="s">
        <v>48</v>
      </c>
      <c r="E20" s="12"/>
      <c r="F20" s="71">
        <v>6945</v>
      </c>
      <c r="G20" s="28">
        <v>6709</v>
      </c>
      <c r="H20" s="29">
        <v>6256</v>
      </c>
      <c r="I20" s="4"/>
      <c r="J20" s="274"/>
      <c r="K20" s="197" t="s">
        <v>82</v>
      </c>
      <c r="L20" s="211" t="s">
        <v>20</v>
      </c>
      <c r="M20" s="212"/>
      <c r="N20" s="213"/>
      <c r="O20" s="21"/>
      <c r="P20" s="30"/>
      <c r="Q20" s="133"/>
      <c r="R20" s="32">
        <v>1680</v>
      </c>
    </row>
    <row r="21" spans="1:18" ht="22.5" customHeight="1">
      <c r="A21" s="251"/>
      <c r="B21" s="241"/>
      <c r="C21" s="242"/>
      <c r="D21" s="15" t="s">
        <v>49</v>
      </c>
      <c r="E21" s="13"/>
      <c r="F21" s="10">
        <v>1120</v>
      </c>
      <c r="G21" s="3">
        <v>1056</v>
      </c>
      <c r="H21" s="7">
        <v>986</v>
      </c>
      <c r="I21" s="4"/>
      <c r="J21" s="274"/>
      <c r="K21" s="198"/>
      <c r="L21" s="211" t="s">
        <v>21</v>
      </c>
      <c r="M21" s="212"/>
      <c r="N21" s="275"/>
      <c r="O21" s="13" t="s">
        <v>83</v>
      </c>
      <c r="P21" s="30">
        <v>19482</v>
      </c>
      <c r="Q21" s="133">
        <v>20867</v>
      </c>
      <c r="R21" s="32">
        <v>22350</v>
      </c>
    </row>
    <row r="22" spans="1:18" ht="22.5" customHeight="1" thickBot="1">
      <c r="A22" s="251"/>
      <c r="B22" s="243" t="s">
        <v>50</v>
      </c>
      <c r="C22" s="244"/>
      <c r="D22" s="15" t="s">
        <v>48</v>
      </c>
      <c r="E22" s="13"/>
      <c r="F22" s="10">
        <v>3897</v>
      </c>
      <c r="G22" s="3">
        <v>3138</v>
      </c>
      <c r="H22" s="7">
        <v>2083</v>
      </c>
      <c r="I22" s="4"/>
      <c r="J22" s="274"/>
      <c r="K22" s="207" t="s">
        <v>22</v>
      </c>
      <c r="L22" s="208"/>
      <c r="M22" s="208"/>
      <c r="N22" s="209"/>
      <c r="O22" s="14" t="s">
        <v>84</v>
      </c>
      <c r="P22" s="78">
        <f>P16-P19</f>
        <v>0</v>
      </c>
      <c r="Q22" s="134">
        <f>Q16-Q19</f>
        <v>0</v>
      </c>
      <c r="R22" s="34">
        <f>R16-R19</f>
        <v>0</v>
      </c>
    </row>
    <row r="23" spans="1:18" ht="22.5" customHeight="1" thickBot="1">
      <c r="A23" s="251"/>
      <c r="B23" s="241"/>
      <c r="C23" s="242"/>
      <c r="D23" s="15" t="s">
        <v>49</v>
      </c>
      <c r="E23" s="13"/>
      <c r="F23" s="30">
        <v>1517</v>
      </c>
      <c r="G23" s="31">
        <v>1593</v>
      </c>
      <c r="H23" s="32">
        <v>489</v>
      </c>
      <c r="I23" s="4"/>
      <c r="J23" s="216" t="s">
        <v>24</v>
      </c>
      <c r="K23" s="214"/>
      <c r="L23" s="214"/>
      <c r="M23" s="214"/>
      <c r="N23" s="210"/>
      <c r="O23" s="11" t="s">
        <v>85</v>
      </c>
      <c r="P23" s="135">
        <f>P15+P22</f>
        <v>-5886</v>
      </c>
      <c r="Q23" s="131">
        <f>Q15+Q22</f>
        <v>-7962</v>
      </c>
      <c r="R23" s="130">
        <f>R15+R22</f>
        <v>5195</v>
      </c>
    </row>
    <row r="24" spans="1:18" ht="22.5" customHeight="1" thickBot="1">
      <c r="A24" s="251"/>
      <c r="B24" s="245" t="s">
        <v>51</v>
      </c>
      <c r="C24" s="232"/>
      <c r="D24" s="38" t="s">
        <v>48</v>
      </c>
      <c r="E24" s="13"/>
      <c r="F24" s="30">
        <v>12286</v>
      </c>
      <c r="G24" s="31">
        <v>11298</v>
      </c>
      <c r="H24" s="32">
        <v>10444</v>
      </c>
      <c r="I24" s="4"/>
      <c r="J24" s="221" t="s">
        <v>8</v>
      </c>
      <c r="K24" s="222"/>
      <c r="L24" s="222"/>
      <c r="M24" s="222"/>
      <c r="N24" s="50"/>
      <c r="O24" s="11" t="s">
        <v>12</v>
      </c>
      <c r="P24" s="135"/>
      <c r="Q24" s="131"/>
      <c r="R24" s="130"/>
    </row>
    <row r="25" spans="1:18" ht="22.5" customHeight="1" thickBot="1">
      <c r="A25" s="251"/>
      <c r="B25" s="241"/>
      <c r="C25" s="242"/>
      <c r="D25" s="15" t="s">
        <v>49</v>
      </c>
      <c r="E25" s="13"/>
      <c r="F25" s="30">
        <v>10011</v>
      </c>
      <c r="G25" s="31">
        <v>9885</v>
      </c>
      <c r="H25" s="32">
        <v>8939</v>
      </c>
      <c r="I25" s="4"/>
      <c r="J25" s="221" t="s">
        <v>25</v>
      </c>
      <c r="K25" s="222"/>
      <c r="L25" s="222"/>
      <c r="M25" s="222"/>
      <c r="N25" s="223"/>
      <c r="O25" s="11" t="s">
        <v>86</v>
      </c>
      <c r="P25" s="135">
        <v>17447</v>
      </c>
      <c r="Q25" s="131">
        <v>11561</v>
      </c>
      <c r="R25" s="130">
        <v>3600</v>
      </c>
    </row>
    <row r="26" spans="1:18" ht="22.5" customHeight="1" thickBot="1">
      <c r="A26" s="251"/>
      <c r="B26" s="246" t="s">
        <v>52</v>
      </c>
      <c r="C26" s="247"/>
      <c r="D26" s="38" t="s">
        <v>48</v>
      </c>
      <c r="E26" s="13"/>
      <c r="F26" s="30"/>
      <c r="G26" s="31"/>
      <c r="H26" s="32"/>
      <c r="I26" s="4"/>
      <c r="J26" s="216" t="s">
        <v>26</v>
      </c>
      <c r="K26" s="214"/>
      <c r="L26" s="214"/>
      <c r="M26" s="214"/>
      <c r="N26" s="210"/>
      <c r="O26" s="11" t="s">
        <v>87</v>
      </c>
      <c r="P26" s="135"/>
      <c r="Q26" s="131"/>
      <c r="R26" s="130"/>
    </row>
    <row r="27" spans="1:18" ht="22.5" customHeight="1" thickBot="1">
      <c r="A27" s="251"/>
      <c r="B27" s="248"/>
      <c r="C27" s="249"/>
      <c r="D27" s="15" t="s">
        <v>49</v>
      </c>
      <c r="E27" s="13"/>
      <c r="F27" s="30"/>
      <c r="G27" s="31"/>
      <c r="H27" s="32"/>
      <c r="I27" s="4"/>
      <c r="J27" s="221" t="s">
        <v>27</v>
      </c>
      <c r="K27" s="222"/>
      <c r="L27" s="222"/>
      <c r="M27" s="222"/>
      <c r="N27" s="223"/>
      <c r="O27" s="11" t="s">
        <v>88</v>
      </c>
      <c r="P27" s="135">
        <f>P23-P24+P25-P26</f>
        <v>11561</v>
      </c>
      <c r="Q27" s="131">
        <f>Q23-Q24+Q25-Q26</f>
        <v>3599</v>
      </c>
      <c r="R27" s="130">
        <f>R23-R24+R25-R26</f>
        <v>8795</v>
      </c>
    </row>
    <row r="28" spans="1:18" ht="22.5" customHeight="1" thickBot="1">
      <c r="A28" s="251"/>
      <c r="B28" s="245" t="s">
        <v>1</v>
      </c>
      <c r="C28" s="232"/>
      <c r="D28" s="38" t="s">
        <v>48</v>
      </c>
      <c r="E28" s="13"/>
      <c r="F28" s="79">
        <v>173</v>
      </c>
      <c r="G28" s="42">
        <v>152</v>
      </c>
      <c r="H28" s="43">
        <v>150</v>
      </c>
      <c r="I28" s="4"/>
      <c r="J28" s="216" t="s">
        <v>28</v>
      </c>
      <c r="K28" s="214"/>
      <c r="L28" s="214"/>
      <c r="M28" s="214"/>
      <c r="N28" s="210"/>
      <c r="O28" s="11" t="s">
        <v>89</v>
      </c>
      <c r="P28" s="135"/>
      <c r="Q28" s="131"/>
      <c r="R28" s="130"/>
    </row>
    <row r="29" spans="1:18" ht="22.5" customHeight="1" thickBot="1">
      <c r="A29" s="252"/>
      <c r="B29" s="233"/>
      <c r="C29" s="234"/>
      <c r="D29" s="35" t="s">
        <v>49</v>
      </c>
      <c r="E29" s="14"/>
      <c r="F29" s="80">
        <v>24</v>
      </c>
      <c r="G29" s="46">
        <v>20</v>
      </c>
      <c r="H29" s="47">
        <v>20</v>
      </c>
      <c r="I29" s="4"/>
      <c r="J29" s="221" t="s">
        <v>29</v>
      </c>
      <c r="K29" s="222"/>
      <c r="L29" s="222"/>
      <c r="M29" s="222"/>
      <c r="N29" s="223"/>
      <c r="O29" s="11" t="s">
        <v>90</v>
      </c>
      <c r="P29" s="135">
        <f>P27-P28</f>
        <v>11561</v>
      </c>
      <c r="Q29" s="131">
        <f>Q27-Q28</f>
        <v>3599</v>
      </c>
      <c r="R29" s="130">
        <f>R27-R28</f>
        <v>8795</v>
      </c>
    </row>
    <row r="30" spans="1:18" ht="22.5" customHeight="1" thickBot="1">
      <c r="A30" s="250" t="s">
        <v>32</v>
      </c>
      <c r="B30" s="16" t="s">
        <v>33</v>
      </c>
      <c r="C30" s="16"/>
      <c r="D30" s="17"/>
      <c r="E30" s="12"/>
      <c r="F30" s="71" t="s">
        <v>118</v>
      </c>
      <c r="G30" s="28" t="s">
        <v>118</v>
      </c>
      <c r="H30" s="29" t="s">
        <v>118</v>
      </c>
      <c r="I30" s="4"/>
      <c r="J30" s="216" t="s">
        <v>30</v>
      </c>
      <c r="K30" s="217"/>
      <c r="L30" s="217"/>
      <c r="M30" s="217"/>
      <c r="N30" s="217"/>
      <c r="O30" s="51"/>
      <c r="P30" s="138">
        <v>89.4</v>
      </c>
      <c r="Q30" s="136">
        <v>88</v>
      </c>
      <c r="R30" s="137">
        <v>92.8</v>
      </c>
    </row>
    <row r="31" spans="1:18" ht="22.5" customHeight="1" thickBot="1">
      <c r="A31" s="259"/>
      <c r="B31" s="253" t="s">
        <v>56</v>
      </c>
      <c r="C31" s="254"/>
      <c r="D31" s="15" t="s">
        <v>54</v>
      </c>
      <c r="E31" s="13"/>
      <c r="F31" s="82">
        <v>0.25</v>
      </c>
      <c r="G31" s="83">
        <v>0.25</v>
      </c>
      <c r="H31" s="84">
        <v>0.25</v>
      </c>
      <c r="I31" s="4"/>
      <c r="J31" s="216" t="s">
        <v>31</v>
      </c>
      <c r="K31" s="214"/>
      <c r="L31" s="214"/>
      <c r="M31" s="214"/>
      <c r="N31" s="215"/>
      <c r="O31" s="51"/>
      <c r="P31" s="135"/>
      <c r="Q31" s="131"/>
      <c r="R31" s="130"/>
    </row>
    <row r="32" spans="1:18" ht="22.5" customHeight="1" thickBot="1">
      <c r="A32" s="259"/>
      <c r="B32" s="255"/>
      <c r="C32" s="256"/>
      <c r="D32" s="38" t="s">
        <v>51</v>
      </c>
      <c r="E32" s="24"/>
      <c r="F32" s="112">
        <v>0.25</v>
      </c>
      <c r="G32" s="113">
        <v>0.25</v>
      </c>
      <c r="H32" s="114">
        <v>0.25</v>
      </c>
      <c r="I32" s="4"/>
      <c r="J32" s="216" t="s">
        <v>66</v>
      </c>
      <c r="K32" s="214"/>
      <c r="L32" s="214"/>
      <c r="M32" s="214"/>
      <c r="N32" s="215"/>
      <c r="O32" s="51"/>
      <c r="P32" s="135">
        <v>83642</v>
      </c>
      <c r="Q32" s="131">
        <v>85572</v>
      </c>
      <c r="R32" s="130">
        <v>104019</v>
      </c>
    </row>
    <row r="33" spans="1:18" ht="22.5" customHeight="1" thickBot="1">
      <c r="A33" s="259"/>
      <c r="B33" s="257"/>
      <c r="C33" s="258"/>
      <c r="D33" s="15" t="s">
        <v>55</v>
      </c>
      <c r="E33" s="13"/>
      <c r="F33" s="30"/>
      <c r="G33" s="31"/>
      <c r="H33" s="32"/>
      <c r="I33" s="4"/>
      <c r="J33" s="52" t="s">
        <v>121</v>
      </c>
      <c r="K33" s="9"/>
      <c r="L33" s="36" t="s">
        <v>67</v>
      </c>
      <c r="M33" s="36"/>
      <c r="N33" s="53"/>
      <c r="O33" s="51"/>
      <c r="P33" s="135">
        <v>58108</v>
      </c>
      <c r="Q33" s="131">
        <v>73962</v>
      </c>
      <c r="R33" s="130">
        <v>73834</v>
      </c>
    </row>
    <row r="34" spans="1:9" ht="22.5" customHeight="1">
      <c r="A34" s="259"/>
      <c r="B34" s="264" t="s">
        <v>70</v>
      </c>
      <c r="C34" s="265"/>
      <c r="D34" s="15" t="s">
        <v>37</v>
      </c>
      <c r="E34" s="13"/>
      <c r="F34" s="30">
        <v>210</v>
      </c>
      <c r="G34" s="31">
        <v>210</v>
      </c>
      <c r="H34" s="32">
        <v>210</v>
      </c>
      <c r="I34" s="4"/>
    </row>
    <row r="35" spans="1:9" ht="22.5" customHeight="1">
      <c r="A35" s="259"/>
      <c r="B35" s="266"/>
      <c r="C35" s="267"/>
      <c r="D35" s="15" t="s">
        <v>38</v>
      </c>
      <c r="E35" s="13"/>
      <c r="F35" s="30">
        <v>1470</v>
      </c>
      <c r="G35" s="31">
        <v>1470</v>
      </c>
      <c r="H35" s="32">
        <v>1470</v>
      </c>
      <c r="I35" s="4"/>
    </row>
    <row r="36" spans="1:9" ht="22.5" customHeight="1">
      <c r="A36" s="259"/>
      <c r="B36" s="266"/>
      <c r="C36" s="267"/>
      <c r="D36" s="15" t="s">
        <v>39</v>
      </c>
      <c r="E36" s="13"/>
      <c r="F36" s="30"/>
      <c r="G36" s="31"/>
      <c r="H36" s="32"/>
      <c r="I36" s="4"/>
    </row>
    <row r="37" spans="1:9" ht="22.5" customHeight="1">
      <c r="A37" s="259"/>
      <c r="B37" s="266"/>
      <c r="C37" s="267"/>
      <c r="D37" s="15" t="s">
        <v>40</v>
      </c>
      <c r="E37" s="13"/>
      <c r="F37" s="30">
        <v>210</v>
      </c>
      <c r="G37" s="31">
        <v>210</v>
      </c>
      <c r="H37" s="32">
        <v>210</v>
      </c>
      <c r="I37" s="4"/>
    </row>
    <row r="38" spans="1:9" ht="22.5" customHeight="1">
      <c r="A38" s="259"/>
      <c r="B38" s="266"/>
      <c r="C38" s="267"/>
      <c r="D38" s="15" t="s">
        <v>41</v>
      </c>
      <c r="E38" s="20"/>
      <c r="F38" s="85"/>
      <c r="G38" s="3"/>
      <c r="H38" s="7"/>
      <c r="I38" s="4"/>
    </row>
    <row r="39" spans="1:9" ht="22.5" customHeight="1">
      <c r="A39" s="259"/>
      <c r="B39" s="266"/>
      <c r="C39" s="267"/>
      <c r="D39" s="15" t="s">
        <v>42</v>
      </c>
      <c r="E39" s="41"/>
      <c r="F39" s="188">
        <v>1155</v>
      </c>
      <c r="G39" s="189">
        <v>1155</v>
      </c>
      <c r="H39" s="190">
        <v>1155</v>
      </c>
      <c r="I39" s="4"/>
    </row>
    <row r="40" spans="1:9" ht="22.5" customHeight="1">
      <c r="A40" s="259"/>
      <c r="B40" s="266"/>
      <c r="C40" s="267"/>
      <c r="D40" s="15" t="s">
        <v>43</v>
      </c>
      <c r="E40" s="13"/>
      <c r="F40" s="110"/>
      <c r="G40" s="3"/>
      <c r="H40" s="7"/>
      <c r="I40" s="4"/>
    </row>
    <row r="41" spans="1:9" ht="22.5" customHeight="1">
      <c r="A41" s="259"/>
      <c r="B41" s="266"/>
      <c r="C41" s="267"/>
      <c r="D41" s="15" t="s">
        <v>44</v>
      </c>
      <c r="E41" s="21"/>
      <c r="F41" s="25">
        <v>588</v>
      </c>
      <c r="G41" s="26">
        <v>588</v>
      </c>
      <c r="H41" s="27">
        <v>588</v>
      </c>
      <c r="I41" s="4"/>
    </row>
    <row r="42" spans="1:9" ht="22.5" customHeight="1" thickBot="1">
      <c r="A42" s="260"/>
      <c r="B42" s="268"/>
      <c r="C42" s="269"/>
      <c r="D42" s="48" t="s">
        <v>45</v>
      </c>
      <c r="E42" s="49"/>
      <c r="F42" s="78">
        <v>323</v>
      </c>
      <c r="G42" s="33">
        <v>323</v>
      </c>
      <c r="H42" s="34">
        <v>323</v>
      </c>
      <c r="I42" s="4"/>
    </row>
    <row r="43" spans="1:9" ht="22.5" customHeight="1">
      <c r="A43" s="263" t="s">
        <v>61</v>
      </c>
      <c r="B43" s="261" t="s">
        <v>57</v>
      </c>
      <c r="C43" s="240"/>
      <c r="D43" s="17" t="s">
        <v>54</v>
      </c>
      <c r="E43" s="12"/>
      <c r="F43" s="71">
        <v>1</v>
      </c>
      <c r="G43" s="28">
        <v>1</v>
      </c>
      <c r="H43" s="29">
        <v>1</v>
      </c>
      <c r="I43" s="4"/>
    </row>
    <row r="44" spans="1:9" ht="22.5" customHeight="1">
      <c r="A44" s="251"/>
      <c r="B44" s="231"/>
      <c r="C44" s="232"/>
      <c r="D44" s="38" t="s">
        <v>51</v>
      </c>
      <c r="E44" s="24"/>
      <c r="F44" s="76">
        <v>1</v>
      </c>
      <c r="G44" s="39">
        <v>1</v>
      </c>
      <c r="H44" s="40">
        <v>1</v>
      </c>
      <c r="I44" s="4"/>
    </row>
    <row r="45" spans="1:9" ht="22.5" customHeight="1">
      <c r="A45" s="251"/>
      <c r="B45" s="241"/>
      <c r="C45" s="242"/>
      <c r="D45" s="15" t="s">
        <v>75</v>
      </c>
      <c r="E45" s="13"/>
      <c r="F45" s="30"/>
      <c r="G45" s="31"/>
      <c r="H45" s="32"/>
      <c r="I45" s="4"/>
    </row>
    <row r="46" spans="1:9" ht="22.5" customHeight="1">
      <c r="A46" s="251"/>
      <c r="B46" s="262" t="s">
        <v>71</v>
      </c>
      <c r="C46" s="232"/>
      <c r="D46" s="15" t="s">
        <v>54</v>
      </c>
      <c r="E46" s="13"/>
      <c r="F46" s="30">
        <v>6</v>
      </c>
      <c r="G46" s="31">
        <v>5</v>
      </c>
      <c r="H46" s="32">
        <v>5</v>
      </c>
      <c r="I46" s="4"/>
    </row>
    <row r="47" spans="1:9" ht="22.5" customHeight="1">
      <c r="A47" s="251"/>
      <c r="B47" s="231"/>
      <c r="C47" s="232"/>
      <c r="D47" s="38" t="s">
        <v>51</v>
      </c>
      <c r="E47" s="24"/>
      <c r="F47" s="76">
        <v>34</v>
      </c>
      <c r="G47" s="39">
        <v>33</v>
      </c>
      <c r="H47" s="40">
        <v>32</v>
      </c>
      <c r="I47" s="4"/>
    </row>
    <row r="48" spans="1:9" ht="22.5" customHeight="1">
      <c r="A48" s="251"/>
      <c r="B48" s="241"/>
      <c r="C48" s="242"/>
      <c r="D48" s="15" t="s">
        <v>75</v>
      </c>
      <c r="E48" s="13"/>
      <c r="F48" s="30"/>
      <c r="G48" s="31"/>
      <c r="H48" s="32"/>
      <c r="I48" s="4"/>
    </row>
    <row r="49" spans="1:9" ht="22.5" customHeight="1">
      <c r="A49" s="251"/>
      <c r="B49" s="262" t="s">
        <v>58</v>
      </c>
      <c r="C49" s="232"/>
      <c r="D49" s="15" t="s">
        <v>54</v>
      </c>
      <c r="E49" s="13"/>
      <c r="F49" s="30">
        <v>68</v>
      </c>
      <c r="G49" s="31">
        <v>65</v>
      </c>
      <c r="H49" s="32">
        <v>62</v>
      </c>
      <c r="I49" s="4"/>
    </row>
    <row r="50" spans="1:9" ht="22.5" customHeight="1">
      <c r="A50" s="251"/>
      <c r="B50" s="231"/>
      <c r="C50" s="232"/>
      <c r="D50" s="38" t="s">
        <v>51</v>
      </c>
      <c r="E50" s="24"/>
      <c r="F50" s="76">
        <v>9</v>
      </c>
      <c r="G50" s="39">
        <v>5</v>
      </c>
      <c r="H50" s="40">
        <v>5</v>
      </c>
      <c r="I50" s="4"/>
    </row>
    <row r="51" spans="1:9" ht="22.5" customHeight="1">
      <c r="A51" s="251"/>
      <c r="B51" s="241"/>
      <c r="C51" s="242"/>
      <c r="D51" s="15" t="s">
        <v>75</v>
      </c>
      <c r="E51" s="13"/>
      <c r="F51" s="30"/>
      <c r="G51" s="31"/>
      <c r="H51" s="32"/>
      <c r="I51" s="4"/>
    </row>
    <row r="52" spans="1:9" ht="22.5" customHeight="1">
      <c r="A52" s="251"/>
      <c r="B52" s="270" t="s">
        <v>74</v>
      </c>
      <c r="C52" s="271"/>
      <c r="D52" s="15" t="s">
        <v>59</v>
      </c>
      <c r="E52" s="21"/>
      <c r="F52" s="76"/>
      <c r="G52" s="39"/>
      <c r="H52" s="40"/>
      <c r="I52" s="4"/>
    </row>
    <row r="53" spans="1:9" ht="22.5" customHeight="1" thickBot="1">
      <c r="A53" s="252"/>
      <c r="B53" s="272"/>
      <c r="C53" s="273"/>
      <c r="D53" s="48" t="s">
        <v>60</v>
      </c>
      <c r="E53" s="49"/>
      <c r="F53" s="78"/>
      <c r="G53" s="33"/>
      <c r="H53" s="34"/>
      <c r="I53" s="4"/>
    </row>
    <row r="54" spans="1:9" ht="29.25" customHeight="1">
      <c r="A54" s="250" t="s">
        <v>72</v>
      </c>
      <c r="B54" s="16" t="s">
        <v>62</v>
      </c>
      <c r="C54" s="18"/>
      <c r="D54" s="18"/>
      <c r="E54" s="19"/>
      <c r="F54" s="30">
        <v>6</v>
      </c>
      <c r="G54" s="31">
        <v>6</v>
      </c>
      <c r="H54" s="32">
        <v>6</v>
      </c>
      <c r="I54" s="4"/>
    </row>
    <row r="55" spans="1:9" ht="27.75" customHeight="1">
      <c r="A55" s="251"/>
      <c r="B55" s="1" t="s">
        <v>63</v>
      </c>
      <c r="C55" s="20"/>
      <c r="D55" s="20"/>
      <c r="E55" s="21"/>
      <c r="F55" s="76"/>
      <c r="G55" s="39"/>
      <c r="H55" s="40"/>
      <c r="I55" s="4"/>
    </row>
    <row r="56" spans="1:9" ht="29.25" customHeight="1" thickBot="1">
      <c r="A56" s="252"/>
      <c r="B56" s="8" t="s">
        <v>2</v>
      </c>
      <c r="C56" s="22"/>
      <c r="D56" s="22"/>
      <c r="E56" s="23"/>
      <c r="F56" s="78">
        <v>6</v>
      </c>
      <c r="G56" s="33">
        <v>6</v>
      </c>
      <c r="H56" s="34">
        <v>6</v>
      </c>
      <c r="I56" s="4"/>
    </row>
    <row r="57" spans="1:9" ht="22.5" customHeight="1" thickBot="1">
      <c r="A57" s="224" t="s">
        <v>64</v>
      </c>
      <c r="B57" s="215"/>
      <c r="C57" s="215"/>
      <c r="D57" s="215"/>
      <c r="E57" s="225"/>
      <c r="F57" s="95">
        <v>95680</v>
      </c>
      <c r="G57" s="96">
        <v>74813</v>
      </c>
      <c r="H57" s="97">
        <v>52463</v>
      </c>
      <c r="I57" s="4"/>
    </row>
    <row r="58" ht="20.25" customHeight="1">
      <c r="I58" s="4"/>
    </row>
    <row r="59" ht="20.25" customHeight="1">
      <c r="I59" s="4"/>
    </row>
  </sheetData>
  <mergeCells count="56">
    <mergeCell ref="F5:H5"/>
    <mergeCell ref="A1:R1"/>
    <mergeCell ref="J27:N27"/>
    <mergeCell ref="J28:N28"/>
    <mergeCell ref="L14:N14"/>
    <mergeCell ref="L18:N18"/>
    <mergeCell ref="K19:N19"/>
    <mergeCell ref="L20:N20"/>
    <mergeCell ref="J5:J15"/>
    <mergeCell ref="K5:M5"/>
    <mergeCell ref="K6:K9"/>
    <mergeCell ref="J23:N23"/>
    <mergeCell ref="J25:N25"/>
    <mergeCell ref="L7:L8"/>
    <mergeCell ref="K10:M10"/>
    <mergeCell ref="K11:K14"/>
    <mergeCell ref="L9:N9"/>
    <mergeCell ref="A4:D4"/>
    <mergeCell ref="B6:D6"/>
    <mergeCell ref="L6:N6"/>
    <mergeCell ref="J16:J22"/>
    <mergeCell ref="L12:L13"/>
    <mergeCell ref="K15:N15"/>
    <mergeCell ref="L11:N11"/>
    <mergeCell ref="A20:A29"/>
    <mergeCell ref="K20:K21"/>
    <mergeCell ref="L21:N21"/>
    <mergeCell ref="A54:A56"/>
    <mergeCell ref="B31:C33"/>
    <mergeCell ref="A30:A42"/>
    <mergeCell ref="B43:C45"/>
    <mergeCell ref="B46:C48"/>
    <mergeCell ref="A43:A53"/>
    <mergeCell ref="B34:C42"/>
    <mergeCell ref="B49:C51"/>
    <mergeCell ref="B52:C53"/>
    <mergeCell ref="A57:E57"/>
    <mergeCell ref="A5:D5"/>
    <mergeCell ref="B7:C18"/>
    <mergeCell ref="A6:A18"/>
    <mergeCell ref="A19:D19"/>
    <mergeCell ref="B20:C21"/>
    <mergeCell ref="B22:C23"/>
    <mergeCell ref="B24:C25"/>
    <mergeCell ref="B26:C27"/>
    <mergeCell ref="B28:C29"/>
    <mergeCell ref="J30:N30"/>
    <mergeCell ref="K16:N16"/>
    <mergeCell ref="J31:N31"/>
    <mergeCell ref="J32:N32"/>
    <mergeCell ref="K22:N22"/>
    <mergeCell ref="J26:N26"/>
    <mergeCell ref="L17:N17"/>
    <mergeCell ref="K17:K18"/>
    <mergeCell ref="J29:N29"/>
    <mergeCell ref="J24:M2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view="pageBreakPreview" zoomScale="75" zoomScaleSheetLayoutView="75" workbookViewId="0" topLeftCell="A1">
      <selection activeCell="H2" sqref="H2"/>
    </sheetView>
  </sheetViews>
  <sheetFormatPr defaultColWidth="9.00390625" defaultRowHeight="20.25" customHeight="1"/>
  <cols>
    <col min="1" max="1" width="3.50390625" style="2" customWidth="1"/>
    <col min="2" max="3" width="4.125" style="2" customWidth="1"/>
    <col min="4" max="4" width="24.125" style="2" customWidth="1"/>
    <col min="5" max="5" width="4.50390625" style="2" bestFit="1" customWidth="1"/>
    <col min="6" max="8" width="11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2" customWidth="1"/>
    <col min="19" max="16384" width="9.00390625" style="2" customWidth="1"/>
  </cols>
  <sheetData>
    <row r="1" spans="1:18" ht="27" customHeight="1">
      <c r="A1" s="280" t="s">
        <v>68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6:17" ht="20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8.5" customHeight="1" thickBot="1">
      <c r="A3" s="6" t="s">
        <v>123</v>
      </c>
      <c r="Q3" s="2" t="s">
        <v>0</v>
      </c>
    </row>
    <row r="4" spans="1:18" ht="22.5" customHeight="1" thickBot="1">
      <c r="A4" s="216" t="s">
        <v>10</v>
      </c>
      <c r="B4" s="214"/>
      <c r="C4" s="214"/>
      <c r="D4" s="214"/>
      <c r="E4" s="11"/>
      <c r="F4" s="55" t="s">
        <v>92</v>
      </c>
      <c r="G4" s="56" t="s">
        <v>93</v>
      </c>
      <c r="H4" s="57" t="s">
        <v>98</v>
      </c>
      <c r="I4" s="4"/>
      <c r="J4" s="54" t="s">
        <v>11</v>
      </c>
      <c r="K4" s="50"/>
      <c r="L4" s="50"/>
      <c r="M4" s="50"/>
      <c r="N4" s="53"/>
      <c r="O4" s="51"/>
      <c r="P4" s="55" t="s">
        <v>92</v>
      </c>
      <c r="Q4" s="56" t="s">
        <v>93</v>
      </c>
      <c r="R4" s="57" t="s">
        <v>98</v>
      </c>
    </row>
    <row r="5" spans="1:18" ht="22.5" customHeight="1" thickBot="1">
      <c r="A5" s="226" t="s">
        <v>34</v>
      </c>
      <c r="B5" s="287"/>
      <c r="C5" s="287"/>
      <c r="D5" s="287"/>
      <c r="E5" s="12"/>
      <c r="F5" s="285">
        <v>25294</v>
      </c>
      <c r="G5" s="283"/>
      <c r="H5" s="284"/>
      <c r="I5" s="4"/>
      <c r="J5" s="250" t="s">
        <v>9</v>
      </c>
      <c r="K5" s="219" t="s">
        <v>14</v>
      </c>
      <c r="L5" s="219"/>
      <c r="M5" s="219"/>
      <c r="O5" s="12" t="s">
        <v>76</v>
      </c>
      <c r="P5" s="182">
        <v>654079</v>
      </c>
      <c r="Q5" s="183">
        <v>632926</v>
      </c>
      <c r="R5" s="184">
        <v>521220</v>
      </c>
    </row>
    <row r="6" spans="1:18" ht="22.5" customHeight="1">
      <c r="A6" s="235" t="s">
        <v>47</v>
      </c>
      <c r="B6" s="218" t="s">
        <v>35</v>
      </c>
      <c r="C6" s="219"/>
      <c r="D6" s="219"/>
      <c r="E6" s="12"/>
      <c r="F6" s="71">
        <v>80058</v>
      </c>
      <c r="G6" s="28">
        <v>80058</v>
      </c>
      <c r="H6" s="29">
        <v>80058</v>
      </c>
      <c r="I6" s="4"/>
      <c r="J6" s="274"/>
      <c r="K6" s="197" t="s">
        <v>77</v>
      </c>
      <c r="L6" s="211" t="s">
        <v>65</v>
      </c>
      <c r="M6" s="212"/>
      <c r="N6" s="291"/>
      <c r="O6" s="21"/>
      <c r="P6" s="10">
        <v>501379</v>
      </c>
      <c r="Q6" s="111">
        <v>502164</v>
      </c>
      <c r="R6" s="7">
        <v>482790</v>
      </c>
    </row>
    <row r="7" spans="1:18" ht="22.5" customHeight="1">
      <c r="A7" s="236"/>
      <c r="B7" s="227" t="s">
        <v>36</v>
      </c>
      <c r="C7" s="295"/>
      <c r="D7" s="15" t="s">
        <v>37</v>
      </c>
      <c r="E7" s="13"/>
      <c r="F7" s="30">
        <v>7855</v>
      </c>
      <c r="G7" s="31">
        <v>7610</v>
      </c>
      <c r="H7" s="32">
        <v>7610</v>
      </c>
      <c r="I7" s="4"/>
      <c r="J7" s="274"/>
      <c r="K7" s="276"/>
      <c r="L7" s="197" t="s">
        <v>78</v>
      </c>
      <c r="M7" s="1" t="s">
        <v>4</v>
      </c>
      <c r="N7" s="37"/>
      <c r="O7" s="21"/>
      <c r="P7" s="10">
        <v>398941</v>
      </c>
      <c r="Q7" s="111">
        <v>394821</v>
      </c>
      <c r="R7" s="7">
        <v>374796</v>
      </c>
    </row>
    <row r="8" spans="1:18" ht="22.5" customHeight="1">
      <c r="A8" s="236"/>
      <c r="B8" s="296"/>
      <c r="C8" s="297"/>
      <c r="D8" s="15" t="s">
        <v>38</v>
      </c>
      <c r="E8" s="13"/>
      <c r="F8" s="30">
        <v>6380</v>
      </c>
      <c r="G8" s="31">
        <v>6654</v>
      </c>
      <c r="H8" s="32">
        <v>6654</v>
      </c>
      <c r="I8" s="4"/>
      <c r="J8" s="274"/>
      <c r="K8" s="276"/>
      <c r="L8" s="198"/>
      <c r="M8" s="1" t="s">
        <v>5</v>
      </c>
      <c r="N8" s="37"/>
      <c r="O8" s="21"/>
      <c r="P8" s="10"/>
      <c r="Q8" s="111"/>
      <c r="R8" s="7"/>
    </row>
    <row r="9" spans="1:18" ht="22.5" customHeight="1">
      <c r="A9" s="236"/>
      <c r="B9" s="296"/>
      <c r="C9" s="297"/>
      <c r="D9" s="15" t="s">
        <v>39</v>
      </c>
      <c r="E9" s="13"/>
      <c r="F9" s="30">
        <v>401</v>
      </c>
      <c r="G9" s="31">
        <v>809</v>
      </c>
      <c r="H9" s="32">
        <v>809</v>
      </c>
      <c r="I9" s="4"/>
      <c r="J9" s="274"/>
      <c r="K9" s="198"/>
      <c r="L9" s="211" t="s">
        <v>73</v>
      </c>
      <c r="M9" s="212"/>
      <c r="N9" s="291"/>
      <c r="O9" s="21"/>
      <c r="P9" s="10">
        <v>132758</v>
      </c>
      <c r="Q9" s="111">
        <v>120265</v>
      </c>
      <c r="R9" s="7">
        <v>28000</v>
      </c>
    </row>
    <row r="10" spans="1:18" ht="22.5" customHeight="1">
      <c r="A10" s="236"/>
      <c r="B10" s="296"/>
      <c r="C10" s="297"/>
      <c r="D10" s="15" t="s">
        <v>40</v>
      </c>
      <c r="E10" s="13"/>
      <c r="F10" s="30">
        <v>3230</v>
      </c>
      <c r="G10" s="31">
        <v>1438</v>
      </c>
      <c r="H10" s="32">
        <v>1438</v>
      </c>
      <c r="I10" s="4"/>
      <c r="J10" s="274"/>
      <c r="K10" s="211" t="s">
        <v>16</v>
      </c>
      <c r="L10" s="212"/>
      <c r="M10" s="212"/>
      <c r="O10" s="13" t="s">
        <v>100</v>
      </c>
      <c r="P10" s="10">
        <v>466513</v>
      </c>
      <c r="Q10" s="111">
        <v>402914</v>
      </c>
      <c r="R10" s="7">
        <v>411824</v>
      </c>
    </row>
    <row r="11" spans="1:18" ht="22.5" customHeight="1">
      <c r="A11" s="236"/>
      <c r="B11" s="296"/>
      <c r="C11" s="297"/>
      <c r="D11" s="15" t="s">
        <v>41</v>
      </c>
      <c r="E11" s="13"/>
      <c r="F11" s="30">
        <v>1616</v>
      </c>
      <c r="G11" s="31">
        <v>1616</v>
      </c>
      <c r="H11" s="32">
        <v>1616</v>
      </c>
      <c r="I11" s="4"/>
      <c r="J11" s="274"/>
      <c r="K11" s="197" t="s">
        <v>101</v>
      </c>
      <c r="L11" s="211" t="s">
        <v>13</v>
      </c>
      <c r="M11" s="212"/>
      <c r="N11" s="291"/>
      <c r="O11" s="21"/>
      <c r="P11" s="10">
        <v>418185</v>
      </c>
      <c r="Q11" s="111">
        <v>366514</v>
      </c>
      <c r="R11" s="7">
        <v>375733</v>
      </c>
    </row>
    <row r="12" spans="1:18" ht="22.5" customHeight="1">
      <c r="A12" s="236"/>
      <c r="B12" s="296"/>
      <c r="C12" s="297"/>
      <c r="D12" s="15" t="s">
        <v>42</v>
      </c>
      <c r="E12" s="13"/>
      <c r="F12" s="30">
        <v>842</v>
      </c>
      <c r="G12" s="31">
        <v>1091</v>
      </c>
      <c r="H12" s="32">
        <v>1091</v>
      </c>
      <c r="I12" s="4"/>
      <c r="J12" s="274"/>
      <c r="K12" s="276"/>
      <c r="L12" s="197" t="s">
        <v>78</v>
      </c>
      <c r="M12" s="1" t="s">
        <v>3</v>
      </c>
      <c r="N12" s="37"/>
      <c r="O12" s="21"/>
      <c r="P12" s="10">
        <v>90564</v>
      </c>
      <c r="Q12" s="111">
        <v>81729</v>
      </c>
      <c r="R12" s="7">
        <v>83924</v>
      </c>
    </row>
    <row r="13" spans="1:18" ht="22.5" customHeight="1">
      <c r="A13" s="236"/>
      <c r="B13" s="298"/>
      <c r="C13" s="299"/>
      <c r="D13" s="15" t="s">
        <v>43</v>
      </c>
      <c r="E13" s="13"/>
      <c r="F13" s="30">
        <v>10218</v>
      </c>
      <c r="G13" s="31">
        <v>10302</v>
      </c>
      <c r="H13" s="32">
        <v>10302</v>
      </c>
      <c r="I13" s="4"/>
      <c r="J13" s="274"/>
      <c r="K13" s="276"/>
      <c r="L13" s="198"/>
      <c r="M13" s="1" t="s">
        <v>6</v>
      </c>
      <c r="N13" s="37"/>
      <c r="O13" s="21"/>
      <c r="P13" s="10"/>
      <c r="Q13" s="111"/>
      <c r="R13" s="7"/>
    </row>
    <row r="14" spans="1:18" ht="22.5" customHeight="1">
      <c r="A14" s="236"/>
      <c r="B14" s="298"/>
      <c r="C14" s="299"/>
      <c r="D14" s="15" t="s">
        <v>44</v>
      </c>
      <c r="E14" s="13"/>
      <c r="F14" s="30">
        <v>3254</v>
      </c>
      <c r="G14" s="31">
        <v>3109</v>
      </c>
      <c r="H14" s="32">
        <v>3109</v>
      </c>
      <c r="I14" s="4"/>
      <c r="J14" s="274"/>
      <c r="K14" s="198"/>
      <c r="L14" s="211" t="s">
        <v>7</v>
      </c>
      <c r="M14" s="212"/>
      <c r="N14" s="291"/>
      <c r="O14" s="21"/>
      <c r="P14" s="10">
        <v>43065</v>
      </c>
      <c r="Q14" s="111">
        <v>32151</v>
      </c>
      <c r="R14" s="7">
        <v>23350</v>
      </c>
    </row>
    <row r="15" spans="1:18" ht="22.5" customHeight="1" thickBot="1">
      <c r="A15" s="302"/>
      <c r="B15" s="298"/>
      <c r="C15" s="299"/>
      <c r="D15" s="38" t="s">
        <v>45</v>
      </c>
      <c r="E15" s="24"/>
      <c r="F15" s="76">
        <v>23154</v>
      </c>
      <c r="G15" s="39">
        <v>22849</v>
      </c>
      <c r="H15" s="40">
        <v>22849</v>
      </c>
      <c r="I15" s="4"/>
      <c r="J15" s="281"/>
      <c r="K15" s="207" t="s">
        <v>15</v>
      </c>
      <c r="L15" s="208"/>
      <c r="M15" s="208"/>
      <c r="N15" s="289"/>
      <c r="O15" s="23" t="s">
        <v>79</v>
      </c>
      <c r="P15" s="185">
        <f>P5-P10</f>
        <v>187566</v>
      </c>
      <c r="Q15" s="186">
        <f>Q5-Q10</f>
        <v>230012</v>
      </c>
      <c r="R15" s="187">
        <f>R5-R10</f>
        <v>109396</v>
      </c>
    </row>
    <row r="16" spans="1:18" ht="22.5" customHeight="1">
      <c r="A16" s="302"/>
      <c r="B16" s="298"/>
      <c r="C16" s="299"/>
      <c r="D16" s="191" t="s">
        <v>46</v>
      </c>
      <c r="E16" s="13"/>
      <c r="F16" s="30">
        <v>639</v>
      </c>
      <c r="G16" s="31">
        <v>639</v>
      </c>
      <c r="H16" s="32">
        <v>639</v>
      </c>
      <c r="I16" s="4"/>
      <c r="J16" s="250" t="s">
        <v>23</v>
      </c>
      <c r="K16" s="218" t="s">
        <v>17</v>
      </c>
      <c r="L16" s="219"/>
      <c r="M16" s="219"/>
      <c r="N16" s="287"/>
      <c r="O16" s="12" t="s">
        <v>80</v>
      </c>
      <c r="P16" s="182">
        <v>167242</v>
      </c>
      <c r="Q16" s="183">
        <v>109735</v>
      </c>
      <c r="R16" s="184">
        <v>18000</v>
      </c>
    </row>
    <row r="17" spans="1:18" ht="22.5" customHeight="1">
      <c r="A17" s="302"/>
      <c r="B17" s="298"/>
      <c r="C17" s="299"/>
      <c r="D17" s="191" t="s">
        <v>1</v>
      </c>
      <c r="E17" s="13"/>
      <c r="F17" s="30"/>
      <c r="G17" s="31">
        <v>681</v>
      </c>
      <c r="H17" s="32">
        <v>681</v>
      </c>
      <c r="I17" s="4"/>
      <c r="J17" s="274"/>
      <c r="K17" s="197" t="s">
        <v>102</v>
      </c>
      <c r="L17" s="211" t="s">
        <v>18</v>
      </c>
      <c r="M17" s="212"/>
      <c r="N17" s="291"/>
      <c r="O17" s="21"/>
      <c r="P17" s="10"/>
      <c r="Q17" s="111"/>
      <c r="R17" s="7"/>
    </row>
    <row r="18" spans="1:18" ht="22.5" customHeight="1" thickBot="1">
      <c r="A18" s="303"/>
      <c r="B18" s="300"/>
      <c r="C18" s="301"/>
      <c r="D18" s="192" t="s">
        <v>2</v>
      </c>
      <c r="E18" s="14"/>
      <c r="F18" s="78">
        <f>SUM(F7:F17)</f>
        <v>57589</v>
      </c>
      <c r="G18" s="33">
        <f>SUM(G7:G17)</f>
        <v>56798</v>
      </c>
      <c r="H18" s="34">
        <f>SUM(H7:H17)</f>
        <v>56798</v>
      </c>
      <c r="I18" s="4"/>
      <c r="J18" s="274"/>
      <c r="K18" s="198"/>
      <c r="L18" s="211" t="s">
        <v>73</v>
      </c>
      <c r="M18" s="212"/>
      <c r="N18" s="291"/>
      <c r="O18" s="21"/>
      <c r="P18" s="10">
        <v>167242</v>
      </c>
      <c r="Q18" s="111">
        <v>109735</v>
      </c>
      <c r="R18" s="7">
        <v>18000</v>
      </c>
    </row>
    <row r="19" spans="1:18" ht="22.5" customHeight="1" thickBot="1">
      <c r="A19" s="221" t="s">
        <v>69</v>
      </c>
      <c r="B19" s="292"/>
      <c r="C19" s="292"/>
      <c r="D19" s="292"/>
      <c r="E19" s="24"/>
      <c r="F19" s="76">
        <v>46872</v>
      </c>
      <c r="G19" s="39">
        <v>39264</v>
      </c>
      <c r="H19" s="40">
        <v>35464</v>
      </c>
      <c r="I19" s="4"/>
      <c r="J19" s="274"/>
      <c r="K19" s="211" t="s">
        <v>19</v>
      </c>
      <c r="L19" s="212"/>
      <c r="M19" s="212"/>
      <c r="N19" s="291"/>
      <c r="O19" s="24" t="s">
        <v>81</v>
      </c>
      <c r="P19" s="10">
        <v>357489</v>
      </c>
      <c r="Q19" s="111">
        <v>290766</v>
      </c>
      <c r="R19" s="7">
        <v>156317</v>
      </c>
    </row>
    <row r="20" spans="1:18" ht="22.5" customHeight="1">
      <c r="A20" s="250" t="s">
        <v>53</v>
      </c>
      <c r="B20" s="239" t="s">
        <v>91</v>
      </c>
      <c r="C20" s="304"/>
      <c r="D20" s="17" t="s">
        <v>48</v>
      </c>
      <c r="E20" s="12"/>
      <c r="F20" s="71">
        <v>26338</v>
      </c>
      <c r="G20" s="28">
        <v>24334</v>
      </c>
      <c r="H20" s="29">
        <v>22564</v>
      </c>
      <c r="I20" s="4"/>
      <c r="J20" s="274"/>
      <c r="K20" s="197" t="s">
        <v>82</v>
      </c>
      <c r="L20" s="211" t="s">
        <v>20</v>
      </c>
      <c r="M20" s="212"/>
      <c r="N20" s="291"/>
      <c r="O20" s="21"/>
      <c r="P20" s="10">
        <v>127571</v>
      </c>
      <c r="Q20" s="111">
        <v>59158</v>
      </c>
      <c r="R20" s="7">
        <v>110295</v>
      </c>
    </row>
    <row r="21" spans="1:18" ht="22.5" customHeight="1">
      <c r="A21" s="308"/>
      <c r="B21" s="305"/>
      <c r="C21" s="306"/>
      <c r="D21" s="15" t="s">
        <v>49</v>
      </c>
      <c r="E21" s="13"/>
      <c r="F21" s="10">
        <v>4680</v>
      </c>
      <c r="G21" s="3">
        <v>4297</v>
      </c>
      <c r="H21" s="7">
        <v>4054</v>
      </c>
      <c r="I21" s="4"/>
      <c r="J21" s="274"/>
      <c r="K21" s="198"/>
      <c r="L21" s="211" t="s">
        <v>21</v>
      </c>
      <c r="M21" s="212"/>
      <c r="N21" s="325"/>
      <c r="O21" s="13" t="s">
        <v>83</v>
      </c>
      <c r="P21" s="10">
        <v>229918</v>
      </c>
      <c r="Q21" s="111">
        <v>231608</v>
      </c>
      <c r="R21" s="7">
        <v>46022</v>
      </c>
    </row>
    <row r="22" spans="1:18" ht="22.5" customHeight="1" thickBot="1">
      <c r="A22" s="308"/>
      <c r="B22" s="243" t="s">
        <v>50</v>
      </c>
      <c r="C22" s="307"/>
      <c r="D22" s="15" t="s">
        <v>48</v>
      </c>
      <c r="E22" s="13"/>
      <c r="F22" s="10">
        <v>12977</v>
      </c>
      <c r="G22" s="3">
        <v>10726</v>
      </c>
      <c r="H22" s="7">
        <v>9317</v>
      </c>
      <c r="I22" s="4"/>
      <c r="J22" s="274"/>
      <c r="K22" s="207" t="s">
        <v>22</v>
      </c>
      <c r="L22" s="208"/>
      <c r="M22" s="208"/>
      <c r="N22" s="289"/>
      <c r="O22" s="14" t="s">
        <v>84</v>
      </c>
      <c r="P22" s="185">
        <f>P16-P19</f>
        <v>-190247</v>
      </c>
      <c r="Q22" s="186">
        <f>Q16-Q19</f>
        <v>-181031</v>
      </c>
      <c r="R22" s="187">
        <f>R16-R19</f>
        <v>-138317</v>
      </c>
    </row>
    <row r="23" spans="1:18" ht="22.5" customHeight="1" thickBot="1">
      <c r="A23" s="308"/>
      <c r="B23" s="305"/>
      <c r="C23" s="306"/>
      <c r="D23" s="15" t="s">
        <v>49</v>
      </c>
      <c r="E23" s="13"/>
      <c r="F23" s="30">
        <v>3175</v>
      </c>
      <c r="G23" s="31">
        <v>3115</v>
      </c>
      <c r="H23" s="32">
        <v>2659</v>
      </c>
      <c r="I23" s="4"/>
      <c r="J23" s="216" t="s">
        <v>24</v>
      </c>
      <c r="K23" s="214"/>
      <c r="L23" s="214"/>
      <c r="M23" s="214"/>
      <c r="N23" s="290"/>
      <c r="O23" s="11" t="s">
        <v>85</v>
      </c>
      <c r="P23" s="9">
        <f>P15+P22</f>
        <v>-2681</v>
      </c>
      <c r="Q23" s="153">
        <f>Q15+Q22</f>
        <v>48981</v>
      </c>
      <c r="R23" s="154">
        <f>R15+R22</f>
        <v>-28921</v>
      </c>
    </row>
    <row r="24" spans="1:18" ht="22.5" customHeight="1" thickBot="1">
      <c r="A24" s="308"/>
      <c r="B24" s="245" t="s">
        <v>51</v>
      </c>
      <c r="C24" s="299"/>
      <c r="D24" s="38" t="s">
        <v>48</v>
      </c>
      <c r="E24" s="13"/>
      <c r="F24" s="30">
        <v>27798</v>
      </c>
      <c r="G24" s="31">
        <v>25719</v>
      </c>
      <c r="H24" s="32">
        <v>25831</v>
      </c>
      <c r="I24" s="4"/>
      <c r="J24" s="221" t="s">
        <v>8</v>
      </c>
      <c r="K24" s="222"/>
      <c r="L24" s="222"/>
      <c r="M24" s="222"/>
      <c r="N24" s="50"/>
      <c r="O24" s="11" t="s">
        <v>12</v>
      </c>
      <c r="P24" s="9"/>
      <c r="Q24" s="153"/>
      <c r="R24" s="154"/>
    </row>
    <row r="25" spans="1:18" ht="22.5" customHeight="1" thickBot="1">
      <c r="A25" s="308"/>
      <c r="B25" s="305"/>
      <c r="C25" s="306"/>
      <c r="D25" s="15" t="s">
        <v>49</v>
      </c>
      <c r="E25" s="13"/>
      <c r="F25" s="30">
        <v>24863</v>
      </c>
      <c r="G25" s="31">
        <v>24360</v>
      </c>
      <c r="H25" s="32">
        <v>24088</v>
      </c>
      <c r="I25" s="4"/>
      <c r="J25" s="221" t="s">
        <v>25</v>
      </c>
      <c r="K25" s="222"/>
      <c r="L25" s="222"/>
      <c r="M25" s="222"/>
      <c r="N25" s="292"/>
      <c r="O25" s="11" t="s">
        <v>86</v>
      </c>
      <c r="P25" s="9">
        <v>179181</v>
      </c>
      <c r="Q25" s="153">
        <v>176500</v>
      </c>
      <c r="R25" s="154">
        <v>225481</v>
      </c>
    </row>
    <row r="26" spans="1:18" ht="22.5" customHeight="1" thickBot="1">
      <c r="A26" s="308"/>
      <c r="B26" s="246" t="s">
        <v>52</v>
      </c>
      <c r="C26" s="247"/>
      <c r="D26" s="38" t="s">
        <v>48</v>
      </c>
      <c r="E26" s="13"/>
      <c r="F26" s="30"/>
      <c r="G26" s="31"/>
      <c r="H26" s="32"/>
      <c r="I26" s="4"/>
      <c r="J26" s="216" t="s">
        <v>26</v>
      </c>
      <c r="K26" s="214"/>
      <c r="L26" s="214"/>
      <c r="M26" s="214"/>
      <c r="N26" s="290"/>
      <c r="O26" s="11" t="s">
        <v>87</v>
      </c>
      <c r="P26" s="9"/>
      <c r="Q26" s="153"/>
      <c r="R26" s="154"/>
    </row>
    <row r="27" spans="1:18" ht="22.5" customHeight="1" thickBot="1">
      <c r="A27" s="308"/>
      <c r="B27" s="248"/>
      <c r="C27" s="249"/>
      <c r="D27" s="15" t="s">
        <v>49</v>
      </c>
      <c r="E27" s="13"/>
      <c r="F27" s="30"/>
      <c r="G27" s="31"/>
      <c r="H27" s="32"/>
      <c r="I27" s="4"/>
      <c r="J27" s="221" t="s">
        <v>27</v>
      </c>
      <c r="K27" s="222"/>
      <c r="L27" s="222"/>
      <c r="M27" s="222"/>
      <c r="N27" s="292"/>
      <c r="O27" s="11" t="s">
        <v>88</v>
      </c>
      <c r="P27" s="9">
        <f>P23-P24+P25-P26</f>
        <v>176500</v>
      </c>
      <c r="Q27" s="153">
        <f>Q23-Q24+Q25-Q26</f>
        <v>225481</v>
      </c>
      <c r="R27" s="154">
        <f>R23-R24+R25-R26</f>
        <v>196560</v>
      </c>
    </row>
    <row r="28" spans="1:18" ht="22.5" customHeight="1" thickBot="1">
      <c r="A28" s="308"/>
      <c r="B28" s="245" t="s">
        <v>1</v>
      </c>
      <c r="C28" s="299"/>
      <c r="D28" s="38" t="s">
        <v>48</v>
      </c>
      <c r="E28" s="13"/>
      <c r="F28" s="79">
        <v>1085</v>
      </c>
      <c r="G28" s="42">
        <v>1473</v>
      </c>
      <c r="H28" s="43">
        <v>1465</v>
      </c>
      <c r="I28" s="4"/>
      <c r="J28" s="216" t="s">
        <v>28</v>
      </c>
      <c r="K28" s="214"/>
      <c r="L28" s="214"/>
      <c r="M28" s="214"/>
      <c r="N28" s="290"/>
      <c r="O28" s="11" t="s">
        <v>89</v>
      </c>
      <c r="P28" s="9"/>
      <c r="Q28" s="153">
        <v>56225</v>
      </c>
      <c r="R28" s="154"/>
    </row>
    <row r="29" spans="1:18" ht="22.5" customHeight="1" thickBot="1">
      <c r="A29" s="309"/>
      <c r="B29" s="300"/>
      <c r="C29" s="301"/>
      <c r="D29" s="35" t="s">
        <v>49</v>
      </c>
      <c r="E29" s="14"/>
      <c r="F29" s="80">
        <v>746</v>
      </c>
      <c r="G29" s="46">
        <v>1111</v>
      </c>
      <c r="H29" s="47">
        <v>1106</v>
      </c>
      <c r="I29" s="4"/>
      <c r="J29" s="221" t="s">
        <v>29</v>
      </c>
      <c r="K29" s="222"/>
      <c r="L29" s="222"/>
      <c r="M29" s="222"/>
      <c r="N29" s="292"/>
      <c r="O29" s="11" t="s">
        <v>90</v>
      </c>
      <c r="P29" s="9">
        <f>P27-P28</f>
        <v>176500</v>
      </c>
      <c r="Q29" s="153">
        <f>Q27-Q28</f>
        <v>169256</v>
      </c>
      <c r="R29" s="154">
        <f>R27-R28</f>
        <v>196560</v>
      </c>
    </row>
    <row r="30" spans="1:18" ht="22.5" customHeight="1" thickBot="1">
      <c r="A30" s="250" t="s">
        <v>32</v>
      </c>
      <c r="B30" s="16" t="s">
        <v>33</v>
      </c>
      <c r="C30" s="16"/>
      <c r="D30" s="17"/>
      <c r="E30" s="12"/>
      <c r="F30" s="71" t="s">
        <v>122</v>
      </c>
      <c r="G30" s="28">
        <v>35521</v>
      </c>
      <c r="H30" s="29">
        <v>35521</v>
      </c>
      <c r="I30" s="4"/>
      <c r="J30" s="216" t="s">
        <v>30</v>
      </c>
      <c r="K30" s="286"/>
      <c r="L30" s="286"/>
      <c r="M30" s="286"/>
      <c r="N30" s="286"/>
      <c r="O30" s="51"/>
      <c r="P30" s="9">
        <v>93.9</v>
      </c>
      <c r="Q30" s="153">
        <v>99.7</v>
      </c>
      <c r="R30" s="154">
        <v>113.8</v>
      </c>
    </row>
    <row r="31" spans="1:18" ht="22.5" customHeight="1" thickBot="1">
      <c r="A31" s="315"/>
      <c r="B31" s="253" t="s">
        <v>56</v>
      </c>
      <c r="C31" s="310"/>
      <c r="D31" s="15" t="s">
        <v>54</v>
      </c>
      <c r="E31" s="13"/>
      <c r="F31" s="82">
        <v>0.25</v>
      </c>
      <c r="G31" s="83">
        <v>0.25</v>
      </c>
      <c r="H31" s="84">
        <v>0.25</v>
      </c>
      <c r="I31" s="4"/>
      <c r="J31" s="216" t="s">
        <v>31</v>
      </c>
      <c r="K31" s="214"/>
      <c r="L31" s="214"/>
      <c r="M31" s="214"/>
      <c r="N31" s="288"/>
      <c r="O31" s="51"/>
      <c r="P31" s="9"/>
      <c r="Q31" s="153"/>
      <c r="R31" s="154"/>
    </row>
    <row r="32" spans="1:18" ht="22.5" customHeight="1" thickBot="1">
      <c r="A32" s="315"/>
      <c r="B32" s="311"/>
      <c r="C32" s="312"/>
      <c r="D32" s="38" t="s">
        <v>51</v>
      </c>
      <c r="E32" s="24"/>
      <c r="F32" s="112">
        <v>0.25</v>
      </c>
      <c r="G32" s="113">
        <v>0.25</v>
      </c>
      <c r="H32" s="114">
        <v>0.25</v>
      </c>
      <c r="I32" s="4"/>
      <c r="J32" s="216" t="s">
        <v>66</v>
      </c>
      <c r="K32" s="214"/>
      <c r="L32" s="214"/>
      <c r="M32" s="214"/>
      <c r="N32" s="288"/>
      <c r="O32" s="51"/>
      <c r="P32" s="9">
        <v>300000</v>
      </c>
      <c r="Q32" s="153">
        <v>230000</v>
      </c>
      <c r="R32" s="154">
        <v>46000</v>
      </c>
    </row>
    <row r="33" spans="1:18" ht="22.5" customHeight="1" thickBot="1">
      <c r="A33" s="315"/>
      <c r="B33" s="313"/>
      <c r="C33" s="314"/>
      <c r="D33" s="15" t="s">
        <v>55</v>
      </c>
      <c r="E33" s="13"/>
      <c r="F33" s="30"/>
      <c r="G33" s="31"/>
      <c r="H33" s="32"/>
      <c r="I33" s="4"/>
      <c r="J33" s="52" t="s">
        <v>102</v>
      </c>
      <c r="K33" s="9"/>
      <c r="L33" s="36" t="s">
        <v>67</v>
      </c>
      <c r="M33" s="36"/>
      <c r="N33" s="53"/>
      <c r="O33" s="51"/>
      <c r="P33" s="9">
        <v>172679</v>
      </c>
      <c r="Q33" s="153">
        <v>161031</v>
      </c>
      <c r="R33" s="154">
        <v>46000</v>
      </c>
    </row>
    <row r="34" spans="1:9" ht="22.5" customHeight="1">
      <c r="A34" s="315"/>
      <c r="B34" s="264" t="s">
        <v>70</v>
      </c>
      <c r="C34" s="320"/>
      <c r="D34" s="15" t="s">
        <v>37</v>
      </c>
      <c r="E34" s="13"/>
      <c r="F34" s="30">
        <v>315</v>
      </c>
      <c r="G34" s="31">
        <v>315</v>
      </c>
      <c r="H34" s="32">
        <v>315</v>
      </c>
      <c r="I34" s="4"/>
    </row>
    <row r="35" spans="1:9" ht="22.5" customHeight="1">
      <c r="A35" s="315"/>
      <c r="B35" s="321"/>
      <c r="C35" s="322"/>
      <c r="D35" s="15" t="s">
        <v>38</v>
      </c>
      <c r="E35" s="13"/>
      <c r="F35" s="30">
        <v>1470</v>
      </c>
      <c r="G35" s="31">
        <v>1470</v>
      </c>
      <c r="H35" s="32">
        <v>1470</v>
      </c>
      <c r="I35" s="4"/>
    </row>
    <row r="36" spans="1:9" ht="22.5" customHeight="1">
      <c r="A36" s="315"/>
      <c r="B36" s="321"/>
      <c r="C36" s="322"/>
      <c r="D36" s="15" t="s">
        <v>39</v>
      </c>
      <c r="E36" s="13"/>
      <c r="F36" s="30">
        <v>189</v>
      </c>
      <c r="G36" s="31">
        <v>189</v>
      </c>
      <c r="H36" s="32">
        <v>189</v>
      </c>
      <c r="I36" s="4"/>
    </row>
    <row r="37" spans="1:9" ht="22.5" customHeight="1">
      <c r="A37" s="315"/>
      <c r="B37" s="321"/>
      <c r="C37" s="322"/>
      <c r="D37" s="15" t="s">
        <v>40</v>
      </c>
      <c r="E37" s="13"/>
      <c r="F37" s="30">
        <v>735</v>
      </c>
      <c r="G37" s="31">
        <v>735</v>
      </c>
      <c r="H37" s="32">
        <v>735</v>
      </c>
      <c r="I37" s="4"/>
    </row>
    <row r="38" spans="1:9" ht="22.5" customHeight="1">
      <c r="A38" s="315"/>
      <c r="B38" s="321"/>
      <c r="C38" s="322"/>
      <c r="D38" s="15" t="s">
        <v>41</v>
      </c>
      <c r="E38" s="20"/>
      <c r="F38" s="85">
        <v>1872</v>
      </c>
      <c r="G38" s="3">
        <v>1872</v>
      </c>
      <c r="H38" s="7">
        <v>1872</v>
      </c>
      <c r="I38" s="4"/>
    </row>
    <row r="39" spans="1:9" ht="22.5" customHeight="1">
      <c r="A39" s="315"/>
      <c r="B39" s="321"/>
      <c r="C39" s="322"/>
      <c r="D39" s="15" t="s">
        <v>42</v>
      </c>
      <c r="E39" s="41"/>
      <c r="F39" s="86">
        <v>2100</v>
      </c>
      <c r="G39" s="26">
        <v>1890</v>
      </c>
      <c r="H39" s="27">
        <v>1890</v>
      </c>
      <c r="I39" s="4"/>
    </row>
    <row r="40" spans="1:9" ht="22.5" customHeight="1">
      <c r="A40" s="315"/>
      <c r="B40" s="321"/>
      <c r="C40" s="322"/>
      <c r="D40" s="15" t="s">
        <v>43</v>
      </c>
      <c r="E40" s="13"/>
      <c r="F40" s="110">
        <v>1470</v>
      </c>
      <c r="G40" s="3">
        <v>1470</v>
      </c>
      <c r="H40" s="7">
        <v>1470</v>
      </c>
      <c r="I40" s="4"/>
    </row>
    <row r="41" spans="1:9" ht="22.5" customHeight="1">
      <c r="A41" s="315"/>
      <c r="B41" s="321"/>
      <c r="C41" s="322"/>
      <c r="D41" s="15" t="s">
        <v>44</v>
      </c>
      <c r="E41" s="21"/>
      <c r="F41" s="25">
        <v>1260</v>
      </c>
      <c r="G41" s="26">
        <v>1134</v>
      </c>
      <c r="H41" s="27">
        <v>1134</v>
      </c>
      <c r="I41" s="4"/>
    </row>
    <row r="42" spans="1:9" ht="22.5" customHeight="1" thickBot="1">
      <c r="A42" s="316"/>
      <c r="B42" s="323"/>
      <c r="C42" s="324"/>
      <c r="D42" s="48" t="s">
        <v>45</v>
      </c>
      <c r="E42" s="49"/>
      <c r="F42" s="78">
        <v>210</v>
      </c>
      <c r="G42" s="33">
        <v>210</v>
      </c>
      <c r="H42" s="34">
        <v>210</v>
      </c>
      <c r="I42" s="4"/>
    </row>
    <row r="43" spans="1:9" ht="22.5" customHeight="1">
      <c r="A43" s="319" t="s">
        <v>61</v>
      </c>
      <c r="B43" s="317" t="s">
        <v>57</v>
      </c>
      <c r="C43" s="304"/>
      <c r="D43" s="17" t="s">
        <v>54</v>
      </c>
      <c r="E43" s="12"/>
      <c r="F43" s="71">
        <v>1</v>
      </c>
      <c r="G43" s="28">
        <v>1</v>
      </c>
      <c r="H43" s="29">
        <v>1</v>
      </c>
      <c r="I43" s="4"/>
    </row>
    <row r="44" spans="1:9" ht="22.5" customHeight="1">
      <c r="A44" s="308"/>
      <c r="B44" s="298"/>
      <c r="C44" s="299"/>
      <c r="D44" s="38" t="s">
        <v>51</v>
      </c>
      <c r="E44" s="24"/>
      <c r="F44" s="76">
        <v>1</v>
      </c>
      <c r="G44" s="39">
        <v>1</v>
      </c>
      <c r="H44" s="40">
        <v>1</v>
      </c>
      <c r="I44" s="4"/>
    </row>
    <row r="45" spans="1:9" ht="22.5" customHeight="1">
      <c r="A45" s="308"/>
      <c r="B45" s="305"/>
      <c r="C45" s="306"/>
      <c r="D45" s="15" t="s">
        <v>75</v>
      </c>
      <c r="E45" s="13"/>
      <c r="F45" s="30">
        <v>1</v>
      </c>
      <c r="G45" s="31">
        <v>1</v>
      </c>
      <c r="H45" s="32">
        <v>1</v>
      </c>
      <c r="I45" s="4"/>
    </row>
    <row r="46" spans="1:9" ht="22.5" customHeight="1">
      <c r="A46" s="308"/>
      <c r="B46" s="318" t="s">
        <v>71</v>
      </c>
      <c r="C46" s="299"/>
      <c r="D46" s="15" t="s">
        <v>54</v>
      </c>
      <c r="E46" s="13"/>
      <c r="F46" s="30">
        <v>5</v>
      </c>
      <c r="G46" s="31">
        <v>4</v>
      </c>
      <c r="H46" s="32">
        <v>4</v>
      </c>
      <c r="I46" s="4"/>
    </row>
    <row r="47" spans="1:9" ht="22.5" customHeight="1">
      <c r="A47" s="308"/>
      <c r="B47" s="298"/>
      <c r="C47" s="299"/>
      <c r="D47" s="38" t="s">
        <v>51</v>
      </c>
      <c r="E47" s="24"/>
      <c r="F47" s="76">
        <v>41</v>
      </c>
      <c r="G47" s="39">
        <v>39</v>
      </c>
      <c r="H47" s="40">
        <v>37</v>
      </c>
      <c r="I47" s="4"/>
    </row>
    <row r="48" spans="1:9" ht="22.5" customHeight="1">
      <c r="A48" s="308"/>
      <c r="B48" s="305"/>
      <c r="C48" s="306"/>
      <c r="D48" s="15" t="s">
        <v>75</v>
      </c>
      <c r="E48" s="13"/>
      <c r="F48" s="30">
        <v>2</v>
      </c>
      <c r="G48" s="31">
        <v>3</v>
      </c>
      <c r="H48" s="32">
        <v>3</v>
      </c>
      <c r="I48" s="4"/>
    </row>
    <row r="49" spans="1:9" ht="22.5" customHeight="1">
      <c r="A49" s="308"/>
      <c r="B49" s="318" t="s">
        <v>58</v>
      </c>
      <c r="C49" s="299"/>
      <c r="D49" s="15" t="s">
        <v>54</v>
      </c>
      <c r="E49" s="13"/>
      <c r="F49" s="30">
        <v>158</v>
      </c>
      <c r="G49" s="31">
        <v>142</v>
      </c>
      <c r="H49" s="32">
        <v>138</v>
      </c>
      <c r="I49" s="4"/>
    </row>
    <row r="50" spans="1:9" ht="22.5" customHeight="1">
      <c r="A50" s="308"/>
      <c r="B50" s="298"/>
      <c r="C50" s="299"/>
      <c r="D50" s="38" t="s">
        <v>51</v>
      </c>
      <c r="E50" s="24"/>
      <c r="F50" s="76"/>
      <c r="G50" s="39"/>
      <c r="H50" s="40"/>
      <c r="I50" s="4"/>
    </row>
    <row r="51" spans="1:9" ht="22.5" customHeight="1">
      <c r="A51" s="308"/>
      <c r="B51" s="305"/>
      <c r="C51" s="306"/>
      <c r="D51" s="15" t="s">
        <v>75</v>
      </c>
      <c r="E51" s="13"/>
      <c r="F51" s="30">
        <v>132</v>
      </c>
      <c r="G51" s="31">
        <v>155</v>
      </c>
      <c r="H51" s="32">
        <v>164</v>
      </c>
      <c r="I51" s="4"/>
    </row>
    <row r="52" spans="1:9" ht="22.5" customHeight="1">
      <c r="A52" s="308"/>
      <c r="B52" s="270" t="s">
        <v>74</v>
      </c>
      <c r="C52" s="271"/>
      <c r="D52" s="15" t="s">
        <v>59</v>
      </c>
      <c r="E52" s="21"/>
      <c r="F52" s="76">
        <v>58</v>
      </c>
      <c r="G52" s="39">
        <v>54</v>
      </c>
      <c r="H52" s="40">
        <v>49</v>
      </c>
      <c r="I52" s="4"/>
    </row>
    <row r="53" spans="1:9" ht="22.5" customHeight="1" thickBot="1">
      <c r="A53" s="309"/>
      <c r="B53" s="272"/>
      <c r="C53" s="273"/>
      <c r="D53" s="48" t="s">
        <v>60</v>
      </c>
      <c r="E53" s="49"/>
      <c r="F53" s="78">
        <v>10</v>
      </c>
      <c r="G53" s="33">
        <v>10</v>
      </c>
      <c r="H53" s="34">
        <v>10</v>
      </c>
      <c r="I53" s="4"/>
    </row>
    <row r="54" spans="1:9" ht="29.25" customHeight="1">
      <c r="A54" s="250" t="s">
        <v>72</v>
      </c>
      <c r="B54" s="16" t="s">
        <v>62</v>
      </c>
      <c r="C54" s="18"/>
      <c r="D54" s="18"/>
      <c r="E54" s="19"/>
      <c r="F54" s="30">
        <v>10</v>
      </c>
      <c r="G54" s="31">
        <v>8</v>
      </c>
      <c r="H54" s="32">
        <v>8</v>
      </c>
      <c r="I54" s="4"/>
    </row>
    <row r="55" spans="1:9" ht="27.75" customHeight="1">
      <c r="A55" s="308"/>
      <c r="B55" s="1" t="s">
        <v>63</v>
      </c>
      <c r="C55" s="20"/>
      <c r="D55" s="20"/>
      <c r="E55" s="21"/>
      <c r="F55" s="76"/>
      <c r="G55" s="39"/>
      <c r="H55" s="40"/>
      <c r="I55" s="4"/>
    </row>
    <row r="56" spans="1:9" ht="29.25" customHeight="1" thickBot="1">
      <c r="A56" s="309"/>
      <c r="B56" s="8" t="s">
        <v>2</v>
      </c>
      <c r="C56" s="22"/>
      <c r="D56" s="22"/>
      <c r="E56" s="23"/>
      <c r="F56" s="78">
        <v>10</v>
      </c>
      <c r="G56" s="33">
        <v>8</v>
      </c>
      <c r="H56" s="34">
        <v>8</v>
      </c>
      <c r="I56" s="4"/>
    </row>
    <row r="57" spans="1:9" ht="22.5" customHeight="1" thickBot="1">
      <c r="A57" s="293" t="s">
        <v>64</v>
      </c>
      <c r="B57" s="288"/>
      <c r="C57" s="288"/>
      <c r="D57" s="288"/>
      <c r="E57" s="294"/>
      <c r="F57" s="95">
        <v>727075</v>
      </c>
      <c r="G57" s="96">
        <v>495466</v>
      </c>
      <c r="H57" s="97">
        <v>449444</v>
      </c>
      <c r="I57" s="4"/>
    </row>
    <row r="58" ht="20.25" customHeight="1">
      <c r="I58" s="4"/>
    </row>
    <row r="59" ht="20.25" customHeight="1">
      <c r="I59" s="4"/>
    </row>
  </sheetData>
  <mergeCells count="56">
    <mergeCell ref="F5:H5"/>
    <mergeCell ref="A1:R1"/>
    <mergeCell ref="J27:N27"/>
    <mergeCell ref="J28:N28"/>
    <mergeCell ref="L14:N14"/>
    <mergeCell ref="L18:N18"/>
    <mergeCell ref="K19:N19"/>
    <mergeCell ref="L20:N20"/>
    <mergeCell ref="J5:J15"/>
    <mergeCell ref="K5:M5"/>
    <mergeCell ref="K6:K9"/>
    <mergeCell ref="J23:N23"/>
    <mergeCell ref="J25:N25"/>
    <mergeCell ref="L7:L8"/>
    <mergeCell ref="K10:M10"/>
    <mergeCell ref="K11:K14"/>
    <mergeCell ref="L9:N9"/>
    <mergeCell ref="A4:D4"/>
    <mergeCell ref="B6:D6"/>
    <mergeCell ref="L6:N6"/>
    <mergeCell ref="J16:J22"/>
    <mergeCell ref="L12:L13"/>
    <mergeCell ref="K15:N15"/>
    <mergeCell ref="L11:N11"/>
    <mergeCell ref="A20:A29"/>
    <mergeCell ref="K20:K21"/>
    <mergeCell ref="L21:N21"/>
    <mergeCell ref="A54:A56"/>
    <mergeCell ref="B31:C33"/>
    <mergeCell ref="A30:A42"/>
    <mergeCell ref="B43:C45"/>
    <mergeCell ref="B46:C48"/>
    <mergeCell ref="A43:A53"/>
    <mergeCell ref="B34:C42"/>
    <mergeCell ref="B49:C51"/>
    <mergeCell ref="B52:C53"/>
    <mergeCell ref="A57:E57"/>
    <mergeCell ref="A5:D5"/>
    <mergeCell ref="B7:C18"/>
    <mergeCell ref="A6:A18"/>
    <mergeCell ref="A19:D19"/>
    <mergeCell ref="B20:C21"/>
    <mergeCell ref="B22:C23"/>
    <mergeCell ref="B24:C25"/>
    <mergeCell ref="B26:C27"/>
    <mergeCell ref="B28:C29"/>
    <mergeCell ref="J30:N30"/>
    <mergeCell ref="K16:N16"/>
    <mergeCell ref="J31:N31"/>
    <mergeCell ref="J32:N32"/>
    <mergeCell ref="K22:N22"/>
    <mergeCell ref="J26:N26"/>
    <mergeCell ref="L17:N17"/>
    <mergeCell ref="K17:K18"/>
    <mergeCell ref="J29:N29"/>
    <mergeCell ref="J24:M2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2009-03-19T02:14:30Z</cp:lastPrinted>
  <dcterms:created xsi:type="dcterms:W3CDTF">2001-06-13T23:47:06Z</dcterms:created>
  <dcterms:modified xsi:type="dcterms:W3CDTF">2009-03-19T02:14:51Z</dcterms:modified>
  <cp:category/>
  <cp:version/>
  <cp:contentType/>
  <cp:contentStatus/>
</cp:coreProperties>
</file>