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千葉市" sheetId="1" r:id="rId1"/>
    <sheet name="香取市" sheetId="2" r:id="rId2"/>
    <sheet name="白子町" sheetId="3" r:id="rId3"/>
  </sheets>
  <definedNames>
    <definedName name="_xlnm.Print_Area" localSheetId="1">'香取市'!$A$1:$R$31</definedName>
    <definedName name="_xlnm.Print_Area" localSheetId="0">'千葉市'!$A$1:$R$31</definedName>
    <definedName name="_xlnm.Print_Area" localSheetId="2">'白子町'!$A$1:$R$31</definedName>
  </definedNames>
  <calcPr fullCalcOnLoad="1"/>
</workbook>
</file>

<file path=xl/sharedStrings.xml><?xml version="1.0" encoding="utf-8"?>
<sst xmlns="http://schemas.openxmlformats.org/spreadsheetml/2006/main" count="263" uniqueCount="108">
  <si>
    <t>観光施設事業（その他観光施設）の経営状況　（法非適）</t>
  </si>
  <si>
    <t>（金額：千円）</t>
  </si>
  <si>
    <t>項目</t>
  </si>
  <si>
    <t>年度</t>
  </si>
  <si>
    <t>平成23年度</t>
  </si>
  <si>
    <t>平成24年度</t>
  </si>
  <si>
    <t>平成25年度</t>
  </si>
  <si>
    <t>施設名</t>
  </si>
  <si>
    <t>動物公園</t>
  </si>
  <si>
    <t>収益的収支</t>
  </si>
  <si>
    <t>総収益</t>
  </si>
  <si>
    <t>A</t>
  </si>
  <si>
    <t>事業の種類</t>
  </si>
  <si>
    <t>動植物園</t>
  </si>
  <si>
    <t>うち</t>
  </si>
  <si>
    <t>営業収益</t>
  </si>
  <si>
    <t>事業開始年月日</t>
  </si>
  <si>
    <t>料金収入</t>
  </si>
  <si>
    <t>建物面積 (m2)</t>
  </si>
  <si>
    <t>受託工事収益</t>
  </si>
  <si>
    <t>施設面積 (m2)</t>
  </si>
  <si>
    <t>他会計繰入金</t>
  </si>
  <si>
    <t>年間利用状況 (戸・人)</t>
  </si>
  <si>
    <t>総費用</t>
  </si>
  <si>
    <t>B</t>
  </si>
  <si>
    <t>料金</t>
  </si>
  <si>
    <t>温泉定額（月当たり）</t>
  </si>
  <si>
    <t>営業費用</t>
  </si>
  <si>
    <t>(１月１.８㍑/分　１口当り)</t>
  </si>
  <si>
    <t>職員給与費</t>
  </si>
  <si>
    <t>その他入場料・使用料</t>
  </si>
  <si>
    <t>個人（円）</t>
  </si>
  <si>
    <t>一般</t>
  </si>
  <si>
    <t>受託工事費</t>
  </si>
  <si>
    <t>学生</t>
  </si>
  <si>
    <t>支払利息</t>
  </si>
  <si>
    <t>小中学生</t>
  </si>
  <si>
    <t>収支差引 (A-B)</t>
  </si>
  <si>
    <t>C</t>
  </si>
  <si>
    <t>団体（円）</t>
  </si>
  <si>
    <t>資本的収支</t>
  </si>
  <si>
    <t>資本的収入</t>
  </si>
  <si>
    <t>D</t>
  </si>
  <si>
    <t>うち</t>
  </si>
  <si>
    <t>地方債</t>
  </si>
  <si>
    <t>他会計補助金</t>
  </si>
  <si>
    <t>職員数</t>
  </si>
  <si>
    <t>損益勘定所属職員 (人)</t>
  </si>
  <si>
    <t>資本的支出</t>
  </si>
  <si>
    <t>E</t>
  </si>
  <si>
    <t>資本勘定所属職員 (人)</t>
  </si>
  <si>
    <t>建設改良費</t>
  </si>
  <si>
    <t>計 (人)</t>
  </si>
  <si>
    <t>地方債償還金</t>
  </si>
  <si>
    <t>F</t>
  </si>
  <si>
    <t>地方債現在高</t>
  </si>
  <si>
    <t>収支差引 (D-E)</t>
  </si>
  <si>
    <t>G</t>
  </si>
  <si>
    <t>収支再差引 (C+G)</t>
  </si>
  <si>
    <t>H</t>
  </si>
  <si>
    <t>積立金</t>
  </si>
  <si>
    <t>I</t>
  </si>
  <si>
    <t>前年度からの繰越金</t>
  </si>
  <si>
    <t>J</t>
  </si>
  <si>
    <t>前年度繰上充用金</t>
  </si>
  <si>
    <t>K</t>
  </si>
  <si>
    <t>形式収支</t>
  </si>
  <si>
    <t>L</t>
  </si>
  <si>
    <t>翌年度繰越すべき財源</t>
  </si>
  <si>
    <t>M</t>
  </si>
  <si>
    <t>実質収支 （L-M）</t>
  </si>
  <si>
    <t>N</t>
  </si>
  <si>
    <t>収益的収支比率 （％）</t>
  </si>
  <si>
    <t>赤字比率 （％）</t>
  </si>
  <si>
    <t>（団体名）　　千葉市　　　　　　　　　　　　　　　　　　　　　　　</t>
  </si>
  <si>
    <t>水郷佐原水生植物園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</si>
  <si>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</si>
  <si>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</si>
  <si>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</si>
  <si>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</si>
  <si>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</si>
  <si>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</si>
  <si>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</si>
  <si>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</si>
  <si>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</si>
  <si>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</si>
  <si>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</si>
  <si>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（団体名）　　香取市　　　　　　　　　　　　　　　　　　　　　　　</t>
  </si>
  <si>
    <t>観光施設事業（休養宿泊施設）の経営状況　（法非適）</t>
  </si>
  <si>
    <t>国民宿舎　白子荘</t>
  </si>
  <si>
    <t>施設</t>
  </si>
  <si>
    <t>総建設費 (千円)</t>
  </si>
  <si>
    <t>客室数 (室)</t>
  </si>
  <si>
    <t>宿泊定員数 (人)</t>
  </si>
  <si>
    <t>年間利用状況</t>
  </si>
  <si>
    <t>延宿泊者数 (人)</t>
  </si>
  <si>
    <t>延休憩利用者数 (人)</t>
  </si>
  <si>
    <t>宿泊利用率 （％）</t>
  </si>
  <si>
    <t>休憩利用者消費額(総額・千円)</t>
  </si>
  <si>
    <t>宿泊利用者消費額 (総額・千円)</t>
  </si>
  <si>
    <t>宿泊料</t>
  </si>
  <si>
    <t>一般 (円)</t>
  </si>
  <si>
    <t>学生 （円）</t>
  </si>
  <si>
    <t>その他 (円)</t>
  </si>
  <si>
    <t>休憩料 (円)</t>
  </si>
  <si>
    <t>損益勘定所属職員数 (人)</t>
  </si>
  <si>
    <t>資本勘定所属職員数 (人)</t>
  </si>
  <si>
    <t>（団体名）　　白子町　　　　　　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</si>
</sst>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△ &quot;#,##0"/>
    <numFmt numFmtId="178" formatCode="0.0"/>
    <numFmt numFmtId="179" formatCode="#,##0.0;[Red]\-#,##0.0"/>
    <numFmt numFmtId="180" formatCode="#,##0;&quot;▲ &quot;#,##0"/>
  </numFmts>
  <fonts count="4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38" fontId="3" fillId="0" borderId="0" xfId="50" applyFont="1" applyFill="1" applyAlignment="1">
      <alignment vertical="center"/>
    </xf>
    <xf numFmtId="38" fontId="5" fillId="0" borderId="0" xfId="50" applyFont="1" applyFill="1" applyAlignment="1">
      <alignment horizontal="centerContinuous" vertical="center"/>
    </xf>
    <xf numFmtId="38" fontId="3" fillId="0" borderId="0" xfId="50" applyFont="1" applyFill="1" applyAlignment="1">
      <alignment horizontal="centerContinuous" vertical="center"/>
    </xf>
    <xf numFmtId="38" fontId="7" fillId="0" borderId="0" xfId="50" applyFont="1" applyFill="1" applyAlignment="1">
      <alignment vertical="center"/>
    </xf>
    <xf numFmtId="38" fontId="7" fillId="0" borderId="0" xfId="50" applyFont="1" applyFill="1" applyAlignment="1">
      <alignment horizontal="center" vertical="center"/>
    </xf>
    <xf numFmtId="38" fontId="7" fillId="0" borderId="0" xfId="50" applyFont="1" applyFill="1" applyAlignment="1">
      <alignment horizontal="right" vertical="center"/>
    </xf>
    <xf numFmtId="38" fontId="7" fillId="0" borderId="10" xfId="50" applyFont="1" applyFill="1" applyBorder="1" applyAlignment="1">
      <alignment/>
    </xf>
    <xf numFmtId="38" fontId="7" fillId="0" borderId="11" xfId="50" applyFont="1" applyFill="1" applyBorder="1" applyAlignment="1">
      <alignment vertical="center"/>
    </xf>
    <xf numFmtId="38" fontId="7" fillId="0" borderId="11" xfId="50" applyFont="1" applyFill="1" applyBorder="1" applyAlignment="1">
      <alignment horizontal="right" vertical="top"/>
    </xf>
    <xf numFmtId="38" fontId="7" fillId="0" borderId="12" xfId="50" applyFont="1" applyFill="1" applyBorder="1" applyAlignment="1">
      <alignment horizontal="center" vertical="center" shrinkToFit="1"/>
    </xf>
    <xf numFmtId="38" fontId="7" fillId="0" borderId="13" xfId="50" applyFont="1" applyFill="1" applyBorder="1" applyAlignment="1">
      <alignment horizontal="center" vertical="center" shrinkToFit="1"/>
    </xf>
    <xf numFmtId="38" fontId="7" fillId="0" borderId="14" xfId="50" applyFont="1" applyFill="1" applyBorder="1" applyAlignment="1">
      <alignment horizontal="center" vertical="center" shrinkToFit="1"/>
    </xf>
    <xf numFmtId="38" fontId="7" fillId="0" borderId="15" xfId="50" applyFont="1" applyFill="1" applyBorder="1" applyAlignment="1">
      <alignment horizontal="center" vertical="center"/>
    </xf>
    <xf numFmtId="38" fontId="7" fillId="0" borderId="16" xfId="50" applyFont="1" applyFill="1" applyBorder="1" applyAlignment="1">
      <alignment vertical="center"/>
    </xf>
    <xf numFmtId="38" fontId="7" fillId="0" borderId="12" xfId="50" applyFont="1" applyFill="1" applyBorder="1" applyAlignment="1">
      <alignment vertical="center"/>
    </xf>
    <xf numFmtId="38" fontId="7" fillId="0" borderId="14" xfId="50" applyFont="1" applyFill="1" applyBorder="1" applyAlignment="1">
      <alignment vertical="center"/>
    </xf>
    <xf numFmtId="38" fontId="7" fillId="0" borderId="17" xfId="50" applyFont="1" applyFill="1" applyBorder="1" applyAlignment="1">
      <alignment vertical="center"/>
    </xf>
    <xf numFmtId="38" fontId="7" fillId="0" borderId="15" xfId="50" applyFont="1" applyFill="1" applyBorder="1" applyAlignment="1">
      <alignment horizontal="centerContinuous" vertical="center"/>
    </xf>
    <xf numFmtId="38" fontId="7" fillId="0" borderId="18" xfId="50" applyFont="1" applyFill="1" applyBorder="1" applyAlignment="1">
      <alignment vertical="center"/>
    </xf>
    <xf numFmtId="38" fontId="7" fillId="0" borderId="19" xfId="50" applyFont="1" applyFill="1" applyBorder="1" applyAlignment="1">
      <alignment horizontal="center" vertical="center"/>
    </xf>
    <xf numFmtId="38" fontId="7" fillId="0" borderId="20" xfId="50" applyFont="1" applyFill="1" applyBorder="1" applyAlignment="1">
      <alignment vertical="center"/>
    </xf>
    <xf numFmtId="38" fontId="7" fillId="0" borderId="21" xfId="50" applyFont="1" applyFill="1" applyBorder="1" applyAlignment="1">
      <alignment vertical="center"/>
    </xf>
    <xf numFmtId="38" fontId="7" fillId="0" borderId="19" xfId="50" applyFont="1" applyFill="1" applyBorder="1" applyAlignment="1">
      <alignment vertical="center"/>
    </xf>
    <xf numFmtId="38" fontId="7" fillId="0" borderId="22" xfId="50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38" fontId="7" fillId="0" borderId="23" xfId="50" applyFont="1" applyFill="1" applyBorder="1" applyAlignment="1">
      <alignment horizontal="center" vertical="center"/>
    </xf>
    <xf numFmtId="38" fontId="7" fillId="0" borderId="24" xfId="50" applyFont="1" applyFill="1" applyBorder="1" applyAlignment="1">
      <alignment vertical="center"/>
    </xf>
    <xf numFmtId="38" fontId="7" fillId="0" borderId="25" xfId="50" applyFont="1" applyFill="1" applyBorder="1" applyAlignment="1">
      <alignment vertical="center"/>
    </xf>
    <xf numFmtId="38" fontId="7" fillId="0" borderId="23" xfId="50" applyFont="1" applyFill="1" applyBorder="1" applyAlignment="1">
      <alignment vertical="center"/>
    </xf>
    <xf numFmtId="38" fontId="7" fillId="0" borderId="10" xfId="50" applyFont="1" applyFill="1" applyBorder="1" applyAlignment="1">
      <alignment vertical="center"/>
    </xf>
    <xf numFmtId="38" fontId="7" fillId="0" borderId="26" xfId="50" applyFont="1" applyFill="1" applyBorder="1" applyAlignment="1">
      <alignment vertical="center"/>
    </xf>
    <xf numFmtId="38" fontId="7" fillId="0" borderId="22" xfId="50" applyFont="1" applyFill="1" applyBorder="1" applyAlignment="1">
      <alignment horizontal="center" vertical="center" textRotation="255"/>
    </xf>
    <xf numFmtId="38" fontId="7" fillId="0" borderId="12" xfId="50" applyFont="1" applyFill="1" applyBorder="1" applyAlignment="1">
      <alignment horizontal="left" vertical="center"/>
    </xf>
    <xf numFmtId="38" fontId="7" fillId="0" borderId="14" xfId="50" applyFont="1" applyFill="1" applyBorder="1" applyAlignment="1">
      <alignment horizontal="left" vertical="center"/>
    </xf>
    <xf numFmtId="38" fontId="7" fillId="0" borderId="17" xfId="50" applyFont="1" applyFill="1" applyBorder="1" applyAlignment="1">
      <alignment horizontal="left" vertical="center"/>
    </xf>
    <xf numFmtId="38" fontId="7" fillId="0" borderId="16" xfId="50" applyFont="1" applyFill="1" applyBorder="1" applyAlignment="1">
      <alignment horizontal="right" vertical="center"/>
    </xf>
    <xf numFmtId="38" fontId="7" fillId="0" borderId="13" xfId="50" applyFont="1" applyFill="1" applyBorder="1" applyAlignment="1">
      <alignment vertical="center"/>
    </xf>
    <xf numFmtId="38" fontId="7" fillId="0" borderId="27" xfId="50" applyFont="1" applyFill="1" applyBorder="1" applyAlignment="1">
      <alignment vertical="center"/>
    </xf>
    <xf numFmtId="38" fontId="7" fillId="0" borderId="28" xfId="50" applyFont="1" applyFill="1" applyBorder="1" applyAlignment="1">
      <alignment horizontal="center" vertical="center"/>
    </xf>
    <xf numFmtId="38" fontId="7" fillId="0" borderId="10" xfId="50" applyFont="1" applyFill="1" applyBorder="1" applyAlignment="1">
      <alignment horizontal="left" vertical="center"/>
    </xf>
    <xf numFmtId="38" fontId="7" fillId="0" borderId="11" xfId="50" applyFont="1" applyFill="1" applyBorder="1" applyAlignment="1">
      <alignment horizontal="left" vertical="center"/>
    </xf>
    <xf numFmtId="38" fontId="7" fillId="0" borderId="26" xfId="50" applyFont="1" applyFill="1" applyBorder="1" applyAlignment="1">
      <alignment horizontal="left" vertical="center"/>
    </xf>
    <xf numFmtId="38" fontId="7" fillId="0" borderId="29" xfId="50" applyFont="1" applyFill="1" applyBorder="1" applyAlignment="1">
      <alignment vertical="center"/>
    </xf>
    <xf numFmtId="38" fontId="7" fillId="0" borderId="30" xfId="50" applyFont="1" applyFill="1" applyBorder="1" applyAlignment="1">
      <alignment horizontal="left" vertical="center" textRotation="255"/>
    </xf>
    <xf numFmtId="38" fontId="7" fillId="0" borderId="18" xfId="50" applyFont="1" applyFill="1" applyBorder="1" applyAlignment="1">
      <alignment horizontal="left" vertical="center"/>
    </xf>
    <xf numFmtId="38" fontId="7" fillId="0" borderId="19" xfId="50" applyFont="1" applyFill="1" applyBorder="1" applyAlignment="1">
      <alignment horizontal="left" vertical="center"/>
    </xf>
    <xf numFmtId="38" fontId="7" fillId="0" borderId="31" xfId="50" applyFont="1" applyFill="1" applyBorder="1" applyAlignment="1">
      <alignment horizontal="left" vertical="center" textRotation="255"/>
    </xf>
    <xf numFmtId="38" fontId="7" fillId="0" borderId="22" xfId="50" applyFont="1" applyFill="1" applyBorder="1" applyAlignment="1">
      <alignment horizontal="left" vertical="center"/>
    </xf>
    <xf numFmtId="38" fontId="7" fillId="0" borderId="23" xfId="50" applyFont="1" applyFill="1" applyBorder="1" applyAlignment="1">
      <alignment horizontal="left" vertical="center"/>
    </xf>
    <xf numFmtId="38" fontId="7" fillId="0" borderId="31" xfId="50" applyFont="1" applyFill="1" applyBorder="1" applyAlignment="1">
      <alignment horizontal="left" vertical="center"/>
    </xf>
    <xf numFmtId="38" fontId="7" fillId="0" borderId="25" xfId="50" applyNumberFormat="1" applyFont="1" applyFill="1" applyBorder="1" applyAlignment="1">
      <alignment vertical="center"/>
    </xf>
    <xf numFmtId="38" fontId="7" fillId="0" borderId="23" xfId="50" applyNumberFormat="1" applyFont="1" applyFill="1" applyBorder="1" applyAlignment="1">
      <alignment vertical="center"/>
    </xf>
    <xf numFmtId="40" fontId="7" fillId="0" borderId="27" xfId="50" applyNumberFormat="1" applyFont="1" applyFill="1" applyBorder="1" applyAlignment="1">
      <alignment vertical="center"/>
    </xf>
    <xf numFmtId="38" fontId="7" fillId="0" borderId="32" xfId="50" applyFont="1" applyFill="1" applyBorder="1" applyAlignment="1">
      <alignment vertical="center"/>
    </xf>
    <xf numFmtId="38" fontId="7" fillId="0" borderId="33" xfId="50" applyFont="1" applyFill="1" applyBorder="1" applyAlignment="1">
      <alignment vertical="center"/>
    </xf>
    <xf numFmtId="38" fontId="7" fillId="0" borderId="34" xfId="50" applyFont="1" applyFill="1" applyBorder="1" applyAlignment="1">
      <alignment vertical="center"/>
    </xf>
    <xf numFmtId="38" fontId="7" fillId="0" borderId="35" xfId="50" applyFont="1" applyFill="1" applyBorder="1" applyAlignment="1">
      <alignment vertical="center"/>
    </xf>
    <xf numFmtId="38" fontId="7" fillId="0" borderId="36" xfId="50" applyFont="1" applyFill="1" applyBorder="1" applyAlignment="1">
      <alignment horizontal="left" vertical="center"/>
    </xf>
    <xf numFmtId="38" fontId="7" fillId="0" borderId="28" xfId="50" applyFont="1" applyFill="1" applyBorder="1" applyAlignment="1">
      <alignment horizontal="left" vertical="center"/>
    </xf>
    <xf numFmtId="0" fontId="7" fillId="0" borderId="37" xfId="50" applyNumberFormat="1" applyFont="1" applyFill="1" applyBorder="1" applyAlignment="1">
      <alignment vertical="center"/>
    </xf>
    <xf numFmtId="0" fontId="7" fillId="0" borderId="28" xfId="50" applyNumberFormat="1" applyFont="1" applyFill="1" applyBorder="1" applyAlignment="1">
      <alignment vertical="center"/>
    </xf>
    <xf numFmtId="0" fontId="7" fillId="0" borderId="27" xfId="50" applyNumberFormat="1" applyFont="1" applyFill="1" applyBorder="1" applyAlignment="1">
      <alignment vertical="center"/>
    </xf>
    <xf numFmtId="38" fontId="7" fillId="0" borderId="30" xfId="50" applyFont="1" applyFill="1" applyBorder="1" applyAlignment="1">
      <alignment horizontal="left" vertical="center"/>
    </xf>
    <xf numFmtId="38" fontId="7" fillId="0" borderId="38" xfId="50" applyFont="1" applyFill="1" applyBorder="1" applyAlignment="1">
      <alignment horizontal="left" vertical="center"/>
    </xf>
    <xf numFmtId="38" fontId="7" fillId="0" borderId="39" xfId="50" applyFont="1" applyFill="1" applyBorder="1" applyAlignment="1">
      <alignment horizontal="left" vertical="center"/>
    </xf>
    <xf numFmtId="38" fontId="7" fillId="0" borderId="40" xfId="50" applyFont="1" applyFill="1" applyBorder="1" applyAlignment="1">
      <alignment horizontal="left" vertical="center"/>
    </xf>
    <xf numFmtId="38" fontId="7" fillId="0" borderId="39" xfId="50" applyFont="1" applyFill="1" applyBorder="1" applyAlignment="1">
      <alignment vertical="center"/>
    </xf>
    <xf numFmtId="38" fontId="7" fillId="0" borderId="40" xfId="50" applyFont="1" applyFill="1" applyBorder="1" applyAlignment="1">
      <alignment horizontal="center" vertical="center"/>
    </xf>
    <xf numFmtId="177" fontId="7" fillId="0" borderId="33" xfId="50" applyNumberFormat="1" applyFont="1" applyFill="1" applyBorder="1" applyAlignment="1">
      <alignment vertical="center"/>
    </xf>
    <xf numFmtId="177" fontId="7" fillId="0" borderId="34" xfId="50" applyNumberFormat="1" applyFont="1" applyFill="1" applyBorder="1" applyAlignment="1">
      <alignment vertical="center"/>
    </xf>
    <xf numFmtId="177" fontId="7" fillId="0" borderId="35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horizontal="left" vertical="center"/>
    </xf>
    <xf numFmtId="38" fontId="7" fillId="0" borderId="17" xfId="50" applyFont="1" applyFill="1" applyBorder="1" applyAlignment="1">
      <alignment horizontal="center" vertical="center"/>
    </xf>
    <xf numFmtId="177" fontId="7" fillId="0" borderId="41" xfId="5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42" xfId="50" applyNumberFormat="1" applyFont="1" applyFill="1" applyBorder="1" applyAlignment="1">
      <alignment vertical="center"/>
    </xf>
    <xf numFmtId="38" fontId="7" fillId="0" borderId="42" xfId="50" applyFont="1" applyFill="1" applyBorder="1" applyAlignment="1">
      <alignment vertical="center"/>
    </xf>
    <xf numFmtId="38" fontId="7" fillId="0" borderId="14" xfId="50" applyFont="1" applyFill="1" applyBorder="1" applyAlignment="1">
      <alignment horizontal="centerContinuous" vertical="center" shrinkToFit="1"/>
    </xf>
    <xf numFmtId="38" fontId="7" fillId="0" borderId="41" xfId="50" applyFont="1" applyFill="1" applyBorder="1" applyAlignment="1">
      <alignment vertical="center"/>
    </xf>
    <xf numFmtId="38" fontId="7" fillId="0" borderId="0" xfId="50" applyFont="1" applyFill="1" applyAlignment="1">
      <alignment horizontal="left" vertical="center"/>
    </xf>
    <xf numFmtId="178" fontId="8" fillId="0" borderId="41" xfId="50" applyNumberFormat="1" applyFont="1" applyFill="1" applyBorder="1" applyAlignment="1">
      <alignment vertical="center"/>
    </xf>
    <xf numFmtId="178" fontId="7" fillId="0" borderId="13" xfId="50" applyNumberFormat="1" applyFont="1" applyFill="1" applyBorder="1" applyAlignment="1">
      <alignment vertical="center"/>
    </xf>
    <xf numFmtId="178" fontId="7" fillId="0" borderId="42" xfId="50" applyNumberFormat="1" applyFont="1" applyFill="1" applyBorder="1" applyAlignment="1">
      <alignment vertical="center"/>
    </xf>
    <xf numFmtId="179" fontId="8" fillId="0" borderId="41" xfId="50" applyNumberFormat="1" applyFont="1" applyFill="1" applyBorder="1" applyAlignment="1">
      <alignment vertical="center"/>
    </xf>
    <xf numFmtId="179" fontId="7" fillId="0" borderId="13" xfId="50" applyNumberFormat="1" applyFont="1" applyFill="1" applyBorder="1" applyAlignment="1">
      <alignment vertical="center"/>
    </xf>
    <xf numFmtId="179" fontId="7" fillId="0" borderId="42" xfId="50" applyNumberFormat="1" applyFont="1" applyFill="1" applyBorder="1" applyAlignment="1">
      <alignment vertical="center"/>
    </xf>
    <xf numFmtId="38" fontId="3" fillId="0" borderId="0" xfId="50" applyFont="1" applyFill="1" applyAlignment="1">
      <alignment horizontal="center" vertical="center"/>
    </xf>
    <xf numFmtId="38" fontId="7" fillId="0" borderId="43" xfId="50" applyFont="1" applyFill="1" applyBorder="1" applyAlignment="1">
      <alignment vertical="center"/>
    </xf>
    <xf numFmtId="38" fontId="7" fillId="0" borderId="44" xfId="50" applyFont="1" applyFill="1" applyBorder="1" applyAlignment="1">
      <alignment vertical="center"/>
    </xf>
    <xf numFmtId="40" fontId="7" fillId="0" borderId="25" xfId="50" applyNumberFormat="1" applyFont="1" applyFill="1" applyBorder="1" applyAlignment="1">
      <alignment vertical="center"/>
    </xf>
    <xf numFmtId="40" fontId="7" fillId="0" borderId="23" xfId="50" applyNumberFormat="1" applyFont="1" applyFill="1" applyBorder="1" applyAlignment="1">
      <alignment vertical="center"/>
    </xf>
    <xf numFmtId="0" fontId="7" fillId="0" borderId="25" xfId="50" applyNumberFormat="1" applyFont="1" applyFill="1" applyBorder="1" applyAlignment="1">
      <alignment vertical="center"/>
    </xf>
    <xf numFmtId="0" fontId="7" fillId="0" borderId="43" xfId="50" applyNumberFormat="1" applyFont="1" applyFill="1" applyBorder="1" applyAlignment="1">
      <alignment vertical="center"/>
    </xf>
    <xf numFmtId="0" fontId="7" fillId="0" borderId="21" xfId="50" applyNumberFormat="1" applyFont="1" applyFill="1" applyBorder="1" applyAlignment="1">
      <alignment vertical="center"/>
    </xf>
    <xf numFmtId="0" fontId="7" fillId="0" borderId="34" xfId="50" applyNumberFormat="1" applyFont="1" applyFill="1" applyBorder="1" applyAlignment="1">
      <alignment vertical="center"/>
    </xf>
    <xf numFmtId="38" fontId="7" fillId="0" borderId="40" xfId="50" applyFont="1" applyFill="1" applyBorder="1" applyAlignment="1">
      <alignment vertical="center"/>
    </xf>
    <xf numFmtId="0" fontId="7" fillId="0" borderId="13" xfId="50" applyNumberFormat="1" applyFont="1" applyFill="1" applyBorder="1" applyAlignment="1">
      <alignment vertical="center"/>
    </xf>
    <xf numFmtId="178" fontId="7" fillId="0" borderId="41" xfId="50" applyNumberFormat="1" applyFont="1" applyFill="1" applyBorder="1" applyAlignment="1">
      <alignment vertical="center"/>
    </xf>
    <xf numFmtId="38" fontId="6" fillId="0" borderId="0" xfId="50" applyFont="1" applyFill="1" applyAlignment="1">
      <alignment vertical="center"/>
    </xf>
    <xf numFmtId="38" fontId="7" fillId="0" borderId="17" xfId="50" applyFont="1" applyFill="1" applyBorder="1" applyAlignment="1">
      <alignment horizontal="center" vertical="center" shrinkToFit="1"/>
    </xf>
    <xf numFmtId="38" fontId="7" fillId="0" borderId="45" xfId="50" applyFont="1" applyFill="1" applyBorder="1" applyAlignment="1">
      <alignment vertical="center"/>
    </xf>
    <xf numFmtId="38" fontId="7" fillId="0" borderId="46" xfId="50" applyFont="1" applyFill="1" applyBorder="1" applyAlignment="1">
      <alignment vertical="center"/>
    </xf>
    <xf numFmtId="38" fontId="7" fillId="0" borderId="47" xfId="50" applyFont="1" applyFill="1" applyBorder="1" applyAlignment="1">
      <alignment vertical="center"/>
    </xf>
    <xf numFmtId="38" fontId="7" fillId="0" borderId="15" xfId="50" applyFont="1" applyFill="1" applyBorder="1" applyAlignment="1">
      <alignment vertical="center"/>
    </xf>
    <xf numFmtId="38" fontId="7" fillId="0" borderId="37" xfId="50" applyFont="1" applyFill="1" applyBorder="1" applyAlignment="1">
      <alignment vertical="center"/>
    </xf>
    <xf numFmtId="38" fontId="7" fillId="0" borderId="48" xfId="50" applyFont="1" applyFill="1" applyBorder="1" applyAlignment="1">
      <alignment vertical="center"/>
    </xf>
    <xf numFmtId="40" fontId="7" fillId="0" borderId="15" xfId="50" applyNumberFormat="1" applyFont="1" applyFill="1" applyBorder="1" applyAlignment="1">
      <alignment vertical="center"/>
    </xf>
    <xf numFmtId="38" fontId="7" fillId="0" borderId="49" xfId="50" applyFont="1" applyFill="1" applyBorder="1" applyAlignment="1">
      <alignment vertical="center"/>
    </xf>
    <xf numFmtId="38" fontId="7" fillId="0" borderId="50" xfId="50" applyFont="1" applyFill="1" applyBorder="1" applyAlignment="1">
      <alignment vertical="center"/>
    </xf>
    <xf numFmtId="38" fontId="7" fillId="0" borderId="51" xfId="50" applyFont="1" applyFill="1" applyBorder="1" applyAlignment="1">
      <alignment vertical="center"/>
    </xf>
    <xf numFmtId="0" fontId="7" fillId="0" borderId="15" xfId="50" applyNumberFormat="1" applyFont="1" applyFill="1" applyBorder="1" applyAlignment="1">
      <alignment vertical="center"/>
    </xf>
    <xf numFmtId="38" fontId="7" fillId="0" borderId="10" xfId="50" applyFont="1" applyFill="1" applyBorder="1" applyAlignment="1">
      <alignment vertical="center" textRotation="255"/>
    </xf>
    <xf numFmtId="38" fontId="7" fillId="0" borderId="16" xfId="50" applyFont="1" applyFill="1" applyBorder="1" applyAlignment="1">
      <alignment vertical="center" textRotation="255"/>
    </xf>
    <xf numFmtId="38" fontId="7" fillId="0" borderId="50" xfId="50" applyFont="1" applyFill="1" applyBorder="1" applyAlignment="1">
      <alignment vertical="center" textRotation="255"/>
    </xf>
    <xf numFmtId="38" fontId="7" fillId="0" borderId="14" xfId="50" applyFont="1" applyFill="1" applyBorder="1" applyAlignment="1">
      <alignment horizontal="center" vertical="center"/>
    </xf>
    <xf numFmtId="38" fontId="7" fillId="0" borderId="52" xfId="50" applyFont="1" applyFill="1" applyBorder="1" applyAlignment="1">
      <alignment vertical="center"/>
    </xf>
    <xf numFmtId="38" fontId="7" fillId="0" borderId="53" xfId="50" applyFont="1" applyFill="1" applyBorder="1" applyAlignment="1">
      <alignment vertical="center"/>
    </xf>
    <xf numFmtId="38" fontId="7" fillId="0" borderId="54" xfId="50" applyFont="1" applyFill="1" applyBorder="1" applyAlignment="1">
      <alignment vertical="center"/>
    </xf>
    <xf numFmtId="38" fontId="7" fillId="0" borderId="53" xfId="50" applyNumberFormat="1" applyFont="1" applyFill="1" applyBorder="1" applyAlignment="1">
      <alignment vertical="center"/>
    </xf>
    <xf numFmtId="179" fontId="7" fillId="0" borderId="33" xfId="50" applyNumberFormat="1" applyFont="1" applyFill="1" applyBorder="1" applyAlignment="1">
      <alignment vertical="center"/>
    </xf>
    <xf numFmtId="38" fontId="7" fillId="0" borderId="41" xfId="50" applyNumberFormat="1" applyFont="1" applyFill="1" applyBorder="1" applyAlignment="1">
      <alignment vertical="center"/>
    </xf>
    <xf numFmtId="0" fontId="7" fillId="0" borderId="41" xfId="50" applyNumberFormat="1" applyFont="1" applyFill="1" applyBorder="1" applyAlignment="1">
      <alignment vertical="center"/>
    </xf>
    <xf numFmtId="38" fontId="7" fillId="0" borderId="55" xfId="50" applyFont="1" applyFill="1" applyBorder="1" applyAlignment="1">
      <alignment vertical="center"/>
    </xf>
    <xf numFmtId="180" fontId="7" fillId="0" borderId="37" xfId="50" applyNumberFormat="1" applyFont="1" applyFill="1" applyBorder="1" applyAlignment="1">
      <alignment vertical="center"/>
    </xf>
    <xf numFmtId="180" fontId="7" fillId="0" borderId="49" xfId="50" applyNumberFormat="1" applyFont="1" applyFill="1" applyBorder="1" applyAlignment="1">
      <alignment vertical="center"/>
    </xf>
    <xf numFmtId="180" fontId="7" fillId="0" borderId="13" xfId="50" applyNumberFormat="1" applyFont="1" applyFill="1" applyBorder="1" applyAlignment="1">
      <alignment vertical="center"/>
    </xf>
    <xf numFmtId="180" fontId="7" fillId="0" borderId="42" xfId="50" applyNumberFormat="1" applyFont="1" applyFill="1" applyBorder="1" applyAlignment="1">
      <alignment vertical="center"/>
    </xf>
    <xf numFmtId="38" fontId="7" fillId="0" borderId="22" xfId="50" applyNumberFormat="1" applyFont="1" applyFill="1" applyBorder="1" applyAlignment="1">
      <alignment vertical="center"/>
    </xf>
    <xf numFmtId="179" fontId="7" fillId="0" borderId="39" xfId="50" applyNumberFormat="1" applyFont="1" applyFill="1" applyBorder="1" applyAlignment="1">
      <alignment vertical="center"/>
    </xf>
    <xf numFmtId="38" fontId="7" fillId="0" borderId="14" xfId="50" applyNumberFormat="1" applyFont="1" applyFill="1" applyBorder="1" applyAlignment="1">
      <alignment vertical="center"/>
    </xf>
    <xf numFmtId="0" fontId="7" fillId="0" borderId="14" xfId="50" applyNumberFormat="1" applyFont="1" applyFill="1" applyBorder="1" applyAlignment="1">
      <alignment vertical="center"/>
    </xf>
    <xf numFmtId="38" fontId="7" fillId="0" borderId="43" xfId="50" applyNumberFormat="1" applyFont="1" applyFill="1" applyBorder="1" applyAlignment="1">
      <alignment vertical="center"/>
    </xf>
    <xf numFmtId="179" fontId="7" fillId="0" borderId="35" xfId="50" applyNumberFormat="1" applyFont="1" applyFill="1" applyBorder="1" applyAlignment="1">
      <alignment vertical="center"/>
    </xf>
    <xf numFmtId="38" fontId="7" fillId="0" borderId="42" xfId="50" applyNumberFormat="1" applyFont="1" applyFill="1" applyBorder="1" applyAlignment="1">
      <alignment vertical="center"/>
    </xf>
    <xf numFmtId="0" fontId="7" fillId="0" borderId="42" xfId="50" applyNumberFormat="1" applyFont="1" applyFill="1" applyBorder="1" applyAlignment="1">
      <alignment vertical="center"/>
    </xf>
    <xf numFmtId="38" fontId="7" fillId="0" borderId="56" xfId="50" applyFont="1" applyFill="1" applyBorder="1" applyAlignment="1">
      <alignment vertical="center"/>
    </xf>
    <xf numFmtId="38" fontId="7" fillId="0" borderId="30" xfId="50" applyFont="1" applyFill="1" applyBorder="1" applyAlignment="1">
      <alignment vertical="center"/>
    </xf>
    <xf numFmtId="38" fontId="7" fillId="0" borderId="31" xfId="50" applyFont="1" applyFill="1" applyBorder="1" applyAlignment="1">
      <alignment vertical="center"/>
    </xf>
    <xf numFmtId="38" fontId="7" fillId="0" borderId="36" xfId="50" applyFont="1" applyFill="1" applyBorder="1" applyAlignment="1">
      <alignment vertical="center"/>
    </xf>
    <xf numFmtId="180" fontId="7" fillId="0" borderId="36" xfId="50" applyNumberFormat="1" applyFont="1" applyFill="1" applyBorder="1" applyAlignment="1">
      <alignment vertical="center"/>
    </xf>
    <xf numFmtId="180" fontId="7" fillId="0" borderId="57" xfId="50" applyNumberFormat="1" applyFont="1" applyFill="1" applyBorder="1" applyAlignment="1">
      <alignment vertical="center"/>
    </xf>
    <xf numFmtId="38" fontId="7" fillId="0" borderId="57" xfId="50" applyFont="1" applyFill="1" applyBorder="1" applyAlignment="1">
      <alignment vertical="center"/>
    </xf>
    <xf numFmtId="177" fontId="7" fillId="0" borderId="57" xfId="50" applyNumberFormat="1" applyFont="1" applyFill="1" applyBorder="1" applyAlignment="1">
      <alignment vertical="center"/>
    </xf>
    <xf numFmtId="178" fontId="7" fillId="0" borderId="57" xfId="50" applyNumberFormat="1" applyFont="1" applyFill="1" applyBorder="1" applyAlignment="1">
      <alignment vertical="center"/>
    </xf>
    <xf numFmtId="179" fontId="7" fillId="0" borderId="57" xfId="50" applyNumberFormat="1" applyFont="1" applyFill="1" applyBorder="1" applyAlignment="1">
      <alignment vertical="center"/>
    </xf>
    <xf numFmtId="38" fontId="7" fillId="0" borderId="58" xfId="50" applyFont="1" applyFill="1" applyBorder="1" applyAlignment="1">
      <alignment horizontal="center" vertical="center" textRotation="255"/>
    </xf>
    <xf numFmtId="38" fontId="7" fillId="0" borderId="59" xfId="50" applyFont="1" applyFill="1" applyBorder="1" applyAlignment="1">
      <alignment horizontal="center" vertical="center" textRotation="255"/>
    </xf>
    <xf numFmtId="38" fontId="7" fillId="0" borderId="60" xfId="50" applyFont="1" applyFill="1" applyBorder="1" applyAlignment="1">
      <alignment horizontal="center" vertical="center" textRotation="255"/>
    </xf>
    <xf numFmtId="38" fontId="7" fillId="0" borderId="25" xfId="50" applyFont="1" applyFill="1" applyBorder="1" applyAlignment="1">
      <alignment horizontal="center" vertical="center" textRotation="255"/>
    </xf>
    <xf numFmtId="38" fontId="7" fillId="0" borderId="37" xfId="50" applyFont="1" applyFill="1" applyBorder="1" applyAlignment="1">
      <alignment horizontal="center" vertical="center" textRotation="255"/>
    </xf>
    <xf numFmtId="38" fontId="7" fillId="0" borderId="61" xfId="50" applyFont="1" applyFill="1" applyBorder="1" applyAlignment="1">
      <alignment horizontal="center" vertical="center" textRotation="255"/>
    </xf>
    <xf numFmtId="38" fontId="7" fillId="0" borderId="62" xfId="50" applyFont="1" applyFill="1" applyBorder="1" applyAlignment="1">
      <alignment horizontal="center" vertical="center" textRotation="255"/>
    </xf>
    <xf numFmtId="38" fontId="7" fillId="0" borderId="52" xfId="50" applyFont="1" applyFill="1" applyBorder="1" applyAlignment="1">
      <alignment horizontal="center" vertical="center" textRotation="255"/>
    </xf>
    <xf numFmtId="38" fontId="7" fillId="0" borderId="53" xfId="50" applyFont="1" applyFill="1" applyBorder="1" applyAlignment="1">
      <alignment horizontal="center" vertical="center" textRotation="255"/>
    </xf>
    <xf numFmtId="38" fontId="7" fillId="0" borderId="33" xfId="50" applyFont="1" applyFill="1" applyBorder="1" applyAlignment="1">
      <alignment horizontal="center" vertical="center" textRotation="255"/>
    </xf>
    <xf numFmtId="38" fontId="4" fillId="0" borderId="0" xfId="50" applyFont="1" applyFill="1" applyAlignment="1">
      <alignment horizontal="center" vertical="center"/>
    </xf>
    <xf numFmtId="38" fontId="6" fillId="0" borderId="63" xfId="50" applyFont="1" applyFill="1" applyBorder="1" applyAlignment="1">
      <alignment horizontal="left" vertical="center"/>
    </xf>
    <xf numFmtId="38" fontId="7" fillId="0" borderId="12" xfId="51" applyFont="1" applyFill="1" applyBorder="1" applyAlignment="1">
      <alignment horizontal="center" vertical="center"/>
    </xf>
    <xf numFmtId="38" fontId="7" fillId="0" borderId="14" xfId="51" applyFont="1" applyFill="1" applyBorder="1" applyAlignment="1">
      <alignment horizontal="center" vertical="center"/>
    </xf>
    <xf numFmtId="38" fontId="7" fillId="0" borderId="17" xfId="51" applyFont="1" applyFill="1" applyBorder="1" applyAlignment="1">
      <alignment horizontal="center" vertical="center"/>
    </xf>
    <xf numFmtId="38" fontId="7" fillId="0" borderId="54" xfId="50" applyFont="1" applyFill="1" applyBorder="1" applyAlignment="1">
      <alignment horizontal="center" vertical="center" textRotation="255"/>
    </xf>
    <xf numFmtId="176" fontId="7" fillId="0" borderId="12" xfId="50" applyNumberFormat="1" applyFont="1" applyFill="1" applyBorder="1" applyAlignment="1">
      <alignment horizontal="center" vertical="center"/>
    </xf>
    <xf numFmtId="176" fontId="7" fillId="0" borderId="14" xfId="50" applyNumberFormat="1" applyFont="1" applyFill="1" applyBorder="1" applyAlignment="1">
      <alignment horizontal="center" vertical="center"/>
    </xf>
    <xf numFmtId="176" fontId="7" fillId="0" borderId="17" xfId="50" applyNumberFormat="1" applyFont="1" applyFill="1" applyBorder="1" applyAlignment="1">
      <alignment horizontal="center" vertical="center"/>
    </xf>
    <xf numFmtId="38" fontId="7" fillId="0" borderId="12" xfId="50" applyFont="1" applyFill="1" applyBorder="1" applyAlignment="1">
      <alignment horizontal="center" vertical="center"/>
    </xf>
    <xf numFmtId="38" fontId="7" fillId="0" borderId="14" xfId="50" applyFont="1" applyFill="1" applyBorder="1" applyAlignment="1">
      <alignment horizontal="center" vertical="center"/>
    </xf>
    <xf numFmtId="38" fontId="7" fillId="0" borderId="17" xfId="50" applyFont="1" applyFill="1" applyBorder="1" applyAlignment="1">
      <alignment horizontal="center" vertical="center"/>
    </xf>
    <xf numFmtId="58" fontId="7" fillId="0" borderId="12" xfId="50" applyNumberFormat="1" applyFont="1" applyFill="1" applyBorder="1" applyAlignment="1">
      <alignment horizontal="center" vertical="center"/>
    </xf>
    <xf numFmtId="58" fontId="7" fillId="0" borderId="14" xfId="50" applyNumberFormat="1" applyFont="1" applyFill="1" applyBorder="1" applyAlignment="1">
      <alignment horizontal="center" vertical="center"/>
    </xf>
    <xf numFmtId="58" fontId="7" fillId="0" borderId="17" xfId="50" applyNumberFormat="1" applyFont="1" applyFill="1" applyBorder="1" applyAlignment="1">
      <alignment horizontal="center" vertical="center"/>
    </xf>
    <xf numFmtId="38" fontId="7" fillId="0" borderId="0" xfId="50" applyFont="1" applyFill="1" applyBorder="1" applyAlignment="1">
      <alignment horizontal="center" vertical="center" textRotation="255"/>
    </xf>
    <xf numFmtId="38" fontId="7" fillId="0" borderId="11" xfId="50" applyFont="1" applyFill="1" applyBorder="1" applyAlignment="1">
      <alignment horizontal="center" vertical="center" textRotation="255"/>
    </xf>
    <xf numFmtId="38" fontId="7" fillId="0" borderId="63" xfId="5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0125"/>
          <a:ext cx="2867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9525</xdr:rowOff>
    </xdr:from>
    <xdr:to>
      <xdr:col>15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762625" y="1000125"/>
          <a:ext cx="29241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0125"/>
          <a:ext cx="2867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9525</xdr:rowOff>
    </xdr:from>
    <xdr:to>
      <xdr:col>15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762625" y="1000125"/>
          <a:ext cx="29241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90600"/>
          <a:ext cx="2867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9525</xdr:rowOff>
    </xdr:from>
    <xdr:to>
      <xdr:col>15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762625" y="990600"/>
          <a:ext cx="29241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Zeros="0" tabSelected="1" view="pageBreakPreview" zoomScale="80" zoomScaleNormal="75" zoomScaleSheetLayoutView="80" zoomScalePageLayoutView="0" workbookViewId="0" topLeftCell="A1">
      <selection activeCell="A1" sqref="A1:R1"/>
    </sheetView>
  </sheetViews>
  <sheetFormatPr defaultColWidth="9.00390625" defaultRowHeight="13.5"/>
  <cols>
    <col min="1" max="1" width="3.125" style="1" customWidth="1"/>
    <col min="2" max="4" width="3.00390625" style="1" customWidth="1"/>
    <col min="5" max="5" width="25.625" style="87" customWidth="1"/>
    <col min="6" max="8" width="11.625" style="1" customWidth="1"/>
    <col min="9" max="9" width="2.875" style="1" customWidth="1"/>
    <col min="10" max="12" width="5.00390625" style="1" customWidth="1"/>
    <col min="13" max="13" width="3.00390625" style="1" customWidth="1"/>
    <col min="14" max="14" width="17.25390625" style="1" customWidth="1"/>
    <col min="15" max="15" width="3.25390625" style="87" customWidth="1"/>
    <col min="16" max="18" width="11.625" style="1" customWidth="1"/>
    <col min="19" max="16384" width="9.00390625" style="1" customWidth="1"/>
  </cols>
  <sheetData>
    <row r="1" spans="1:18" ht="28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2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8.5" customHeight="1" thickBot="1">
      <c r="A3" s="157" t="s">
        <v>74</v>
      </c>
      <c r="B3" s="157"/>
      <c r="C3" s="157"/>
      <c r="D3" s="157"/>
      <c r="E3" s="157"/>
      <c r="F3" s="157"/>
      <c r="G3" s="4"/>
      <c r="H3" s="4"/>
      <c r="I3" s="4"/>
      <c r="J3" s="4"/>
      <c r="K3" s="4"/>
      <c r="L3" s="4"/>
      <c r="M3" s="4"/>
      <c r="N3" s="4"/>
      <c r="O3" s="5"/>
      <c r="P3" s="4"/>
      <c r="Q3" s="6" t="s">
        <v>1</v>
      </c>
      <c r="R3" s="4"/>
    </row>
    <row r="4" spans="1:19" s="4" customFormat="1" ht="33" customHeight="1" thickBot="1">
      <c r="A4" s="7" t="s">
        <v>2</v>
      </c>
      <c r="B4" s="8"/>
      <c r="C4" s="8"/>
      <c r="D4" s="8"/>
      <c r="E4" s="9" t="s">
        <v>3</v>
      </c>
      <c r="F4" s="10" t="s">
        <v>4</v>
      </c>
      <c r="G4" s="11" t="s">
        <v>5</v>
      </c>
      <c r="H4" s="12" t="s">
        <v>6</v>
      </c>
      <c r="I4" s="13"/>
      <c r="J4" s="7" t="s">
        <v>2</v>
      </c>
      <c r="K4" s="8"/>
      <c r="L4" s="8"/>
      <c r="M4" s="8"/>
      <c r="N4" s="8"/>
      <c r="O4" s="9" t="s">
        <v>3</v>
      </c>
      <c r="P4" s="10" t="s">
        <v>4</v>
      </c>
      <c r="Q4" s="11" t="s">
        <v>5</v>
      </c>
      <c r="R4" s="12" t="s">
        <v>6</v>
      </c>
      <c r="S4" s="14"/>
    </row>
    <row r="5" spans="1:18" s="4" customFormat="1" ht="39" customHeight="1" thickBot="1">
      <c r="A5" s="15"/>
      <c r="B5" s="16" t="s">
        <v>7</v>
      </c>
      <c r="C5" s="16"/>
      <c r="D5" s="16"/>
      <c r="E5" s="17"/>
      <c r="F5" s="158" t="s">
        <v>8</v>
      </c>
      <c r="G5" s="159"/>
      <c r="H5" s="160"/>
      <c r="I5" s="18"/>
      <c r="J5" s="153" t="s">
        <v>9</v>
      </c>
      <c r="K5" s="19"/>
      <c r="L5" s="19" t="s">
        <v>10</v>
      </c>
      <c r="M5" s="19"/>
      <c r="N5" s="19"/>
      <c r="O5" s="20" t="s">
        <v>11</v>
      </c>
      <c r="P5" s="21">
        <v>963604</v>
      </c>
      <c r="Q5" s="22">
        <v>958117</v>
      </c>
      <c r="R5" s="23">
        <v>952471</v>
      </c>
    </row>
    <row r="6" spans="1:18" s="4" customFormat="1" ht="39" customHeight="1" thickBot="1">
      <c r="A6" s="15"/>
      <c r="B6" s="16" t="s">
        <v>12</v>
      </c>
      <c r="C6" s="16"/>
      <c r="D6" s="16"/>
      <c r="E6" s="17"/>
      <c r="F6" s="158" t="s">
        <v>13</v>
      </c>
      <c r="G6" s="159"/>
      <c r="H6" s="160"/>
      <c r="I6" s="18"/>
      <c r="J6" s="154"/>
      <c r="K6" s="149" t="s">
        <v>14</v>
      </c>
      <c r="L6" s="24"/>
      <c r="M6" s="24" t="s">
        <v>15</v>
      </c>
      <c r="N6" s="25"/>
      <c r="O6" s="26"/>
      <c r="P6" s="27">
        <v>341461</v>
      </c>
      <c r="Q6" s="28">
        <v>354718</v>
      </c>
      <c r="R6" s="29">
        <v>323881</v>
      </c>
    </row>
    <row r="7" spans="1:18" s="4" customFormat="1" ht="39" customHeight="1" thickBot="1">
      <c r="A7" s="30"/>
      <c r="B7" s="8" t="s">
        <v>16</v>
      </c>
      <c r="C7" s="8"/>
      <c r="D7" s="8"/>
      <c r="E7" s="31"/>
      <c r="F7" s="162">
        <v>31165</v>
      </c>
      <c r="G7" s="163"/>
      <c r="H7" s="164"/>
      <c r="I7" s="18"/>
      <c r="J7" s="154"/>
      <c r="K7" s="149"/>
      <c r="L7" s="149" t="s">
        <v>14</v>
      </c>
      <c r="M7" s="32"/>
      <c r="N7" s="24" t="s">
        <v>17</v>
      </c>
      <c r="O7" s="26"/>
      <c r="P7" s="27">
        <v>329683</v>
      </c>
      <c r="Q7" s="28">
        <v>339302</v>
      </c>
      <c r="R7" s="29">
        <v>308439</v>
      </c>
    </row>
    <row r="8" spans="1:18" s="4" customFormat="1" ht="39" customHeight="1" thickBot="1">
      <c r="A8" s="33"/>
      <c r="B8" s="34" t="s">
        <v>18</v>
      </c>
      <c r="C8" s="34"/>
      <c r="D8" s="34"/>
      <c r="E8" s="35"/>
      <c r="F8" s="36">
        <v>17383</v>
      </c>
      <c r="G8" s="37">
        <v>17383</v>
      </c>
      <c r="H8" s="17">
        <v>17383</v>
      </c>
      <c r="I8" s="38"/>
      <c r="J8" s="154"/>
      <c r="K8" s="149"/>
      <c r="L8" s="149"/>
      <c r="M8" s="32"/>
      <c r="N8" s="24" t="s">
        <v>19</v>
      </c>
      <c r="O8" s="39"/>
      <c r="P8" s="27"/>
      <c r="Q8" s="28"/>
      <c r="R8" s="29"/>
    </row>
    <row r="9" spans="1:18" s="4" customFormat="1" ht="39" customHeight="1" thickBot="1">
      <c r="A9" s="33"/>
      <c r="B9" s="34" t="s">
        <v>20</v>
      </c>
      <c r="C9" s="34"/>
      <c r="D9" s="34"/>
      <c r="E9" s="35"/>
      <c r="F9" s="16">
        <v>339722</v>
      </c>
      <c r="G9" s="37">
        <v>339722</v>
      </c>
      <c r="H9" s="17">
        <v>339722</v>
      </c>
      <c r="I9" s="38"/>
      <c r="J9" s="154"/>
      <c r="K9" s="149"/>
      <c r="L9" s="24"/>
      <c r="M9" s="24" t="s">
        <v>21</v>
      </c>
      <c r="N9" s="24"/>
      <c r="O9" s="26"/>
      <c r="P9" s="27">
        <v>614392</v>
      </c>
      <c r="Q9" s="28">
        <v>509310</v>
      </c>
      <c r="R9" s="29">
        <v>612550</v>
      </c>
    </row>
    <row r="10" spans="1:18" s="4" customFormat="1" ht="39" customHeight="1" thickBot="1">
      <c r="A10" s="40"/>
      <c r="B10" s="41" t="s">
        <v>22</v>
      </c>
      <c r="C10" s="41"/>
      <c r="D10" s="41"/>
      <c r="E10" s="42"/>
      <c r="F10" s="16">
        <v>613400</v>
      </c>
      <c r="G10" s="43">
        <v>638164</v>
      </c>
      <c r="H10" s="31">
        <v>612812</v>
      </c>
      <c r="I10" s="38"/>
      <c r="J10" s="154"/>
      <c r="K10" s="24"/>
      <c r="L10" s="24" t="s">
        <v>23</v>
      </c>
      <c r="M10" s="24"/>
      <c r="N10" s="24"/>
      <c r="O10" s="26" t="s">
        <v>24</v>
      </c>
      <c r="P10" s="27">
        <v>963604</v>
      </c>
      <c r="Q10" s="28">
        <v>958117</v>
      </c>
      <c r="R10" s="29">
        <v>952471</v>
      </c>
    </row>
    <row r="11" spans="1:18" s="4" customFormat="1" ht="39" customHeight="1">
      <c r="A11" s="153" t="s">
        <v>25</v>
      </c>
      <c r="B11" s="44"/>
      <c r="C11" s="45" t="s">
        <v>26</v>
      </c>
      <c r="D11" s="19"/>
      <c r="E11" s="46"/>
      <c r="F11" s="21"/>
      <c r="G11" s="22"/>
      <c r="H11" s="23"/>
      <c r="I11" s="38"/>
      <c r="J11" s="154"/>
      <c r="K11" s="149" t="s">
        <v>14</v>
      </c>
      <c r="L11" s="24" t="s">
        <v>27</v>
      </c>
      <c r="M11" s="25"/>
      <c r="N11" s="24"/>
      <c r="O11" s="26"/>
      <c r="P11" s="27">
        <v>947660</v>
      </c>
      <c r="Q11" s="28">
        <v>942648</v>
      </c>
      <c r="R11" s="29">
        <v>939484</v>
      </c>
    </row>
    <row r="12" spans="1:18" s="4" customFormat="1" ht="39" customHeight="1">
      <c r="A12" s="154"/>
      <c r="B12" s="47"/>
      <c r="C12" s="48" t="s">
        <v>28</v>
      </c>
      <c r="D12" s="24"/>
      <c r="E12" s="49"/>
      <c r="F12" s="25"/>
      <c r="G12" s="28"/>
      <c r="H12" s="29"/>
      <c r="I12" s="38"/>
      <c r="J12" s="154"/>
      <c r="K12" s="149"/>
      <c r="L12" s="149" t="s">
        <v>14</v>
      </c>
      <c r="M12" s="32"/>
      <c r="N12" s="24" t="s">
        <v>29</v>
      </c>
      <c r="O12" s="26"/>
      <c r="P12" s="27">
        <v>388780</v>
      </c>
      <c r="Q12" s="28">
        <v>422829</v>
      </c>
      <c r="R12" s="29">
        <v>395008</v>
      </c>
    </row>
    <row r="13" spans="1:18" s="4" customFormat="1" ht="39" customHeight="1">
      <c r="A13" s="154"/>
      <c r="B13" s="150" t="s">
        <v>30</v>
      </c>
      <c r="C13" s="150" t="s">
        <v>31</v>
      </c>
      <c r="D13" s="50"/>
      <c r="E13" s="49" t="s">
        <v>32</v>
      </c>
      <c r="F13" s="24">
        <v>500</v>
      </c>
      <c r="G13" s="28">
        <v>500</v>
      </c>
      <c r="H13" s="29">
        <v>500</v>
      </c>
      <c r="I13" s="38"/>
      <c r="J13" s="154"/>
      <c r="K13" s="149"/>
      <c r="L13" s="149"/>
      <c r="M13" s="32"/>
      <c r="N13" s="24" t="s">
        <v>33</v>
      </c>
      <c r="O13" s="39"/>
      <c r="P13" s="27"/>
      <c r="Q13" s="28"/>
      <c r="R13" s="29"/>
    </row>
    <row r="14" spans="1:18" s="4" customFormat="1" ht="39" customHeight="1">
      <c r="A14" s="154"/>
      <c r="B14" s="151"/>
      <c r="C14" s="151"/>
      <c r="D14" s="50"/>
      <c r="E14" s="49" t="s">
        <v>34</v>
      </c>
      <c r="F14" s="24">
        <v>500</v>
      </c>
      <c r="G14" s="51">
        <v>500</v>
      </c>
      <c r="H14" s="52">
        <v>500</v>
      </c>
      <c r="I14" s="53"/>
      <c r="J14" s="154"/>
      <c r="K14" s="149"/>
      <c r="L14" s="24"/>
      <c r="M14" s="24" t="s">
        <v>35</v>
      </c>
      <c r="N14" s="24"/>
      <c r="O14" s="26"/>
      <c r="P14" s="27">
        <v>11049</v>
      </c>
      <c r="Q14" s="28">
        <v>9634</v>
      </c>
      <c r="R14" s="29">
        <v>8753</v>
      </c>
    </row>
    <row r="15" spans="1:18" s="4" customFormat="1" ht="39" customHeight="1" thickBot="1">
      <c r="A15" s="154"/>
      <c r="B15" s="151"/>
      <c r="C15" s="152"/>
      <c r="D15" s="50"/>
      <c r="E15" s="49" t="s">
        <v>36</v>
      </c>
      <c r="F15" s="24">
        <v>100</v>
      </c>
      <c r="G15" s="51">
        <v>100</v>
      </c>
      <c r="H15" s="52">
        <v>100</v>
      </c>
      <c r="I15" s="53"/>
      <c r="J15" s="161"/>
      <c r="K15" s="54"/>
      <c r="L15" s="54" t="s">
        <v>37</v>
      </c>
      <c r="M15" s="54"/>
      <c r="N15" s="54"/>
      <c r="O15" s="39" t="s">
        <v>38</v>
      </c>
      <c r="P15" s="55">
        <v>0</v>
      </c>
      <c r="Q15" s="56">
        <v>0</v>
      </c>
      <c r="R15" s="57">
        <f>R5-R10</f>
        <v>0</v>
      </c>
    </row>
    <row r="16" spans="1:18" s="4" customFormat="1" ht="39" customHeight="1">
      <c r="A16" s="154"/>
      <c r="B16" s="151"/>
      <c r="C16" s="151" t="s">
        <v>39</v>
      </c>
      <c r="D16" s="50"/>
      <c r="E16" s="49" t="s">
        <v>32</v>
      </c>
      <c r="F16" s="24">
        <v>400</v>
      </c>
      <c r="G16" s="51">
        <v>400</v>
      </c>
      <c r="H16" s="52">
        <v>400</v>
      </c>
      <c r="I16" s="53"/>
      <c r="J16" s="153" t="s">
        <v>40</v>
      </c>
      <c r="K16" s="19"/>
      <c r="L16" s="19" t="s">
        <v>41</v>
      </c>
      <c r="M16" s="19"/>
      <c r="N16" s="19"/>
      <c r="O16" s="20" t="s">
        <v>42</v>
      </c>
      <c r="P16" s="21">
        <v>79043</v>
      </c>
      <c r="Q16" s="22">
        <v>167639</v>
      </c>
      <c r="R16" s="23">
        <v>83395</v>
      </c>
    </row>
    <row r="17" spans="1:18" s="4" customFormat="1" ht="39" customHeight="1">
      <c r="A17" s="154"/>
      <c r="B17" s="151"/>
      <c r="C17" s="151"/>
      <c r="D17" s="50"/>
      <c r="E17" s="49" t="s">
        <v>34</v>
      </c>
      <c r="F17" s="24">
        <v>400</v>
      </c>
      <c r="G17" s="51">
        <v>400</v>
      </c>
      <c r="H17" s="52">
        <v>400</v>
      </c>
      <c r="I17" s="53"/>
      <c r="J17" s="154"/>
      <c r="K17" s="149" t="s">
        <v>43</v>
      </c>
      <c r="L17" s="24"/>
      <c r="M17" s="24" t="s">
        <v>44</v>
      </c>
      <c r="N17" s="24"/>
      <c r="O17" s="26"/>
      <c r="P17" s="27">
        <v>0</v>
      </c>
      <c r="Q17" s="28">
        <v>72000</v>
      </c>
      <c r="R17" s="29">
        <v>9000</v>
      </c>
    </row>
    <row r="18" spans="1:18" s="4" customFormat="1" ht="39" customHeight="1" thickBot="1">
      <c r="A18" s="161"/>
      <c r="B18" s="151"/>
      <c r="C18" s="151"/>
      <c r="D18" s="58"/>
      <c r="E18" s="59" t="s">
        <v>36</v>
      </c>
      <c r="F18" s="24">
        <v>80</v>
      </c>
      <c r="G18" s="60">
        <v>80</v>
      </c>
      <c r="H18" s="61">
        <v>80</v>
      </c>
      <c r="I18" s="62"/>
      <c r="J18" s="154"/>
      <c r="K18" s="149"/>
      <c r="L18" s="24"/>
      <c r="M18" s="24" t="s">
        <v>45</v>
      </c>
      <c r="N18" s="24"/>
      <c r="O18" s="39"/>
      <c r="P18" s="27">
        <v>79043</v>
      </c>
      <c r="Q18" s="28">
        <v>95639</v>
      </c>
      <c r="R18" s="29">
        <v>74395</v>
      </c>
    </row>
    <row r="19" spans="1:18" s="4" customFormat="1" ht="39" customHeight="1">
      <c r="A19" s="146" t="s">
        <v>46</v>
      </c>
      <c r="B19" s="63"/>
      <c r="C19" s="45" t="s">
        <v>47</v>
      </c>
      <c r="D19" s="45"/>
      <c r="E19" s="46"/>
      <c r="F19" s="19">
        <v>43</v>
      </c>
      <c r="G19" s="22">
        <v>45</v>
      </c>
      <c r="H19" s="23">
        <v>43</v>
      </c>
      <c r="I19" s="38"/>
      <c r="J19" s="154"/>
      <c r="K19" s="24"/>
      <c r="L19" s="24" t="s">
        <v>48</v>
      </c>
      <c r="M19" s="24"/>
      <c r="N19" s="24"/>
      <c r="O19" s="26" t="s">
        <v>49</v>
      </c>
      <c r="P19" s="27">
        <v>79043</v>
      </c>
      <c r="Q19" s="28">
        <v>167639</v>
      </c>
      <c r="R19" s="29">
        <v>83395</v>
      </c>
    </row>
    <row r="20" spans="1:18" s="4" customFormat="1" ht="39" customHeight="1">
      <c r="A20" s="147"/>
      <c r="B20" s="50"/>
      <c r="C20" s="48" t="s">
        <v>50</v>
      </c>
      <c r="D20" s="48"/>
      <c r="E20" s="49"/>
      <c r="F20" s="24"/>
      <c r="G20" s="28"/>
      <c r="H20" s="29"/>
      <c r="I20" s="38"/>
      <c r="J20" s="154"/>
      <c r="K20" s="149" t="s">
        <v>43</v>
      </c>
      <c r="L20" s="24"/>
      <c r="M20" s="24" t="s">
        <v>51</v>
      </c>
      <c r="N20" s="24"/>
      <c r="O20" s="26"/>
      <c r="P20" s="27">
        <v>0</v>
      </c>
      <c r="Q20" s="28">
        <v>82316</v>
      </c>
      <c r="R20" s="29">
        <v>9638</v>
      </c>
    </row>
    <row r="21" spans="1:18" s="4" customFormat="1" ht="39" customHeight="1" thickBot="1">
      <c r="A21" s="148"/>
      <c r="B21" s="64"/>
      <c r="C21" s="65" t="s">
        <v>52</v>
      </c>
      <c r="D21" s="65"/>
      <c r="E21" s="66"/>
      <c r="F21" s="55">
        <v>43</v>
      </c>
      <c r="G21" s="56">
        <v>45</v>
      </c>
      <c r="H21" s="57">
        <f>SUM(H19:H20)</f>
        <v>43</v>
      </c>
      <c r="I21" s="38"/>
      <c r="J21" s="154"/>
      <c r="K21" s="149"/>
      <c r="L21" s="24"/>
      <c r="M21" s="24" t="s">
        <v>53</v>
      </c>
      <c r="N21" s="24"/>
      <c r="O21" s="39" t="s">
        <v>54</v>
      </c>
      <c r="P21" s="27">
        <v>79043</v>
      </c>
      <c r="Q21" s="28">
        <v>85323</v>
      </c>
      <c r="R21" s="29">
        <v>73757</v>
      </c>
    </row>
    <row r="22" spans="1:18" s="4" customFormat="1" ht="39" customHeight="1" thickBot="1">
      <c r="A22" s="33"/>
      <c r="B22" s="34" t="s">
        <v>55</v>
      </c>
      <c r="C22" s="34"/>
      <c r="D22" s="34"/>
      <c r="E22" s="35"/>
      <c r="F22" s="16">
        <v>600996</v>
      </c>
      <c r="G22" s="37">
        <v>587673</v>
      </c>
      <c r="H22" s="17">
        <v>522916</v>
      </c>
      <c r="I22" s="38"/>
      <c r="J22" s="155"/>
      <c r="K22" s="67"/>
      <c r="L22" s="67" t="s">
        <v>56</v>
      </c>
      <c r="M22" s="67"/>
      <c r="N22" s="67"/>
      <c r="O22" s="68" t="s">
        <v>57</v>
      </c>
      <c r="P22" s="69">
        <v>0</v>
      </c>
      <c r="Q22" s="70">
        <v>0</v>
      </c>
      <c r="R22" s="71">
        <f>R16-R19</f>
        <v>0</v>
      </c>
    </row>
    <row r="23" spans="1:18" s="4" customFormat="1" ht="39" customHeight="1" thickBot="1">
      <c r="A23" s="72"/>
      <c r="B23" s="72"/>
      <c r="C23" s="72"/>
      <c r="D23" s="72"/>
      <c r="E23" s="72"/>
      <c r="F23" s="25"/>
      <c r="G23" s="25"/>
      <c r="H23" s="25"/>
      <c r="I23" s="38"/>
      <c r="J23" s="15"/>
      <c r="K23" s="16" t="s">
        <v>58</v>
      </c>
      <c r="L23" s="16"/>
      <c r="M23" s="16"/>
      <c r="N23" s="16"/>
      <c r="O23" s="73" t="s">
        <v>59</v>
      </c>
      <c r="P23" s="74">
        <v>0</v>
      </c>
      <c r="Q23" s="75">
        <v>0</v>
      </c>
      <c r="R23" s="76">
        <f>R15+R22</f>
        <v>0</v>
      </c>
    </row>
    <row r="24" spans="1:18" s="4" customFormat="1" ht="39" customHeight="1" thickBot="1">
      <c r="A24" s="72"/>
      <c r="B24" s="72"/>
      <c r="C24" s="72"/>
      <c r="D24" s="72"/>
      <c r="E24" s="72"/>
      <c r="F24" s="25"/>
      <c r="G24" s="25"/>
      <c r="H24" s="25"/>
      <c r="I24" s="38"/>
      <c r="J24" s="15"/>
      <c r="K24" s="16" t="s">
        <v>60</v>
      </c>
      <c r="L24" s="16"/>
      <c r="M24" s="16"/>
      <c r="N24" s="16"/>
      <c r="O24" s="73" t="s">
        <v>61</v>
      </c>
      <c r="P24" s="69"/>
      <c r="Q24" s="37"/>
      <c r="R24" s="77"/>
    </row>
    <row r="25" spans="1:18" s="4" customFormat="1" ht="39" customHeight="1" thickBot="1">
      <c r="A25" s="72"/>
      <c r="B25" s="72"/>
      <c r="C25" s="72"/>
      <c r="D25" s="72"/>
      <c r="E25" s="72"/>
      <c r="F25" s="25"/>
      <c r="G25" s="25"/>
      <c r="H25" s="25"/>
      <c r="I25" s="38"/>
      <c r="J25" s="15"/>
      <c r="K25" s="34" t="s">
        <v>62</v>
      </c>
      <c r="L25" s="78"/>
      <c r="M25" s="78"/>
      <c r="N25" s="78"/>
      <c r="O25" s="73" t="s">
        <v>63</v>
      </c>
      <c r="P25" s="69"/>
      <c r="Q25" s="37"/>
      <c r="R25" s="77"/>
    </row>
    <row r="26" spans="1:18" s="4" customFormat="1" ht="39" customHeight="1" thickBot="1">
      <c r="A26" s="72"/>
      <c r="B26" s="72"/>
      <c r="C26" s="72"/>
      <c r="D26" s="72"/>
      <c r="E26" s="72"/>
      <c r="F26" s="25"/>
      <c r="G26" s="25"/>
      <c r="H26" s="25"/>
      <c r="I26" s="38"/>
      <c r="J26" s="15"/>
      <c r="K26" s="16" t="s">
        <v>64</v>
      </c>
      <c r="L26" s="16"/>
      <c r="M26" s="16"/>
      <c r="N26" s="16"/>
      <c r="O26" s="73" t="s">
        <v>65</v>
      </c>
      <c r="P26" s="79"/>
      <c r="Q26" s="37"/>
      <c r="R26" s="77"/>
    </row>
    <row r="27" spans="1:18" s="4" customFormat="1" ht="39" customHeight="1" thickBot="1">
      <c r="A27" s="80"/>
      <c r="B27" s="80"/>
      <c r="C27" s="80"/>
      <c r="D27" s="80"/>
      <c r="E27" s="80"/>
      <c r="J27" s="15"/>
      <c r="K27" s="16" t="s">
        <v>66</v>
      </c>
      <c r="L27" s="16"/>
      <c r="M27" s="16"/>
      <c r="N27" s="16"/>
      <c r="O27" s="73" t="s">
        <v>67</v>
      </c>
      <c r="P27" s="79">
        <v>0</v>
      </c>
      <c r="Q27" s="37">
        <v>0</v>
      </c>
      <c r="R27" s="77"/>
    </row>
    <row r="28" spans="1:18" s="4" customFormat="1" ht="39" customHeight="1" thickBot="1">
      <c r="A28" s="80"/>
      <c r="B28" s="80"/>
      <c r="C28" s="80"/>
      <c r="D28" s="80"/>
      <c r="E28" s="80"/>
      <c r="J28" s="15"/>
      <c r="K28" s="16" t="s">
        <v>68</v>
      </c>
      <c r="L28" s="16"/>
      <c r="M28" s="16"/>
      <c r="N28" s="16"/>
      <c r="O28" s="73" t="s">
        <v>69</v>
      </c>
      <c r="P28" s="79"/>
      <c r="Q28" s="37"/>
      <c r="R28" s="77"/>
    </row>
    <row r="29" spans="1:18" s="4" customFormat="1" ht="39" customHeight="1" thickBot="1">
      <c r="A29" s="80"/>
      <c r="B29" s="80"/>
      <c r="C29" s="80"/>
      <c r="D29" s="80"/>
      <c r="E29" s="80"/>
      <c r="J29" s="15"/>
      <c r="K29" s="16" t="s">
        <v>70</v>
      </c>
      <c r="L29" s="16"/>
      <c r="M29" s="16"/>
      <c r="N29" s="16"/>
      <c r="O29" s="73" t="s">
        <v>71</v>
      </c>
      <c r="P29" s="79">
        <v>0</v>
      </c>
      <c r="Q29" s="37">
        <v>0</v>
      </c>
      <c r="R29" s="77">
        <f>R27-R28</f>
        <v>0</v>
      </c>
    </row>
    <row r="30" spans="1:18" s="4" customFormat="1" ht="39" customHeight="1" thickBot="1">
      <c r="A30" s="80"/>
      <c r="B30" s="80"/>
      <c r="C30" s="80"/>
      <c r="D30" s="80"/>
      <c r="E30" s="80"/>
      <c r="J30" s="15"/>
      <c r="K30" s="16" t="s">
        <v>72</v>
      </c>
      <c r="L30" s="16"/>
      <c r="M30" s="16"/>
      <c r="N30" s="16"/>
      <c r="O30" s="73"/>
      <c r="P30" s="81">
        <v>92.4</v>
      </c>
      <c r="Q30" s="82">
        <v>91.8</v>
      </c>
      <c r="R30" s="83">
        <v>92.8</v>
      </c>
    </row>
    <row r="31" spans="1:18" s="4" customFormat="1" ht="39" customHeight="1" thickBot="1">
      <c r="A31" s="80"/>
      <c r="B31" s="80"/>
      <c r="C31" s="80"/>
      <c r="D31" s="80"/>
      <c r="E31" s="80"/>
      <c r="J31" s="15"/>
      <c r="K31" s="16" t="s">
        <v>73</v>
      </c>
      <c r="L31" s="16"/>
      <c r="M31" s="16"/>
      <c r="N31" s="16"/>
      <c r="O31" s="73"/>
      <c r="P31" s="84"/>
      <c r="Q31" s="85"/>
      <c r="R31" s="86"/>
    </row>
  </sheetData>
  <sheetProtection/>
  <mergeCells count="18">
    <mergeCell ref="A1:R1"/>
    <mergeCell ref="A3:F3"/>
    <mergeCell ref="F5:H5"/>
    <mergeCell ref="J5:J15"/>
    <mergeCell ref="F6:H6"/>
    <mergeCell ref="K6:K9"/>
    <mergeCell ref="F7:H7"/>
    <mergeCell ref="L7:L8"/>
    <mergeCell ref="A11:A18"/>
    <mergeCell ref="K11:K14"/>
    <mergeCell ref="A19:A21"/>
    <mergeCell ref="K20:K21"/>
    <mergeCell ref="L12:L13"/>
    <mergeCell ref="B13:B18"/>
    <mergeCell ref="C13:C15"/>
    <mergeCell ref="C16:C18"/>
    <mergeCell ref="J16:J22"/>
    <mergeCell ref="K17:K18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Zeros="0" view="pageBreakPreview" zoomScale="80" zoomScaleNormal="75" zoomScaleSheetLayoutView="80" zoomScalePageLayoutView="0" workbookViewId="0" topLeftCell="A1">
      <selection activeCell="A4" sqref="A4"/>
    </sheetView>
  </sheetViews>
  <sheetFormatPr defaultColWidth="9.00390625" defaultRowHeight="13.5"/>
  <cols>
    <col min="1" max="1" width="3.125" style="1" customWidth="1"/>
    <col min="2" max="4" width="3.00390625" style="1" customWidth="1"/>
    <col min="5" max="5" width="25.625" style="87" customWidth="1"/>
    <col min="6" max="8" width="11.625" style="1" customWidth="1"/>
    <col min="9" max="9" width="2.875" style="1" customWidth="1"/>
    <col min="10" max="12" width="5.00390625" style="1" customWidth="1"/>
    <col min="13" max="13" width="3.00390625" style="1" customWidth="1"/>
    <col min="14" max="14" width="17.25390625" style="1" customWidth="1"/>
    <col min="15" max="15" width="3.25390625" style="87" customWidth="1"/>
    <col min="16" max="18" width="11.625" style="1" customWidth="1"/>
    <col min="19" max="16384" width="9.00390625" style="1" customWidth="1"/>
  </cols>
  <sheetData>
    <row r="1" spans="1:18" ht="28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2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8.5" customHeight="1" thickBot="1">
      <c r="A3" s="157" t="s">
        <v>87</v>
      </c>
      <c r="B3" s="157"/>
      <c r="C3" s="157"/>
      <c r="D3" s="157"/>
      <c r="E3" s="157"/>
      <c r="F3" s="157"/>
      <c r="G3" s="4"/>
      <c r="H3" s="4"/>
      <c r="I3" s="4"/>
      <c r="J3" s="4"/>
      <c r="K3" s="4"/>
      <c r="L3" s="4"/>
      <c r="M3" s="4"/>
      <c r="N3" s="4"/>
      <c r="O3" s="5"/>
      <c r="P3" s="4"/>
      <c r="Q3" s="6" t="s">
        <v>1</v>
      </c>
      <c r="R3" s="4"/>
    </row>
    <row r="4" spans="1:19" s="4" customFormat="1" ht="33" customHeight="1" thickBot="1">
      <c r="A4" s="7" t="s">
        <v>2</v>
      </c>
      <c r="B4" s="8"/>
      <c r="C4" s="8"/>
      <c r="D4" s="8"/>
      <c r="E4" s="9" t="s">
        <v>3</v>
      </c>
      <c r="F4" s="10" t="s">
        <v>4</v>
      </c>
      <c r="G4" s="11" t="s">
        <v>5</v>
      </c>
      <c r="H4" s="12" t="s">
        <v>6</v>
      </c>
      <c r="I4" s="13"/>
      <c r="J4" s="7" t="s">
        <v>2</v>
      </c>
      <c r="K4" s="8"/>
      <c r="L4" s="8"/>
      <c r="M4" s="8"/>
      <c r="N4" s="8"/>
      <c r="O4" s="9" t="s">
        <v>3</v>
      </c>
      <c r="P4" s="10" t="s">
        <v>4</v>
      </c>
      <c r="Q4" s="11" t="s">
        <v>5</v>
      </c>
      <c r="R4" s="12" t="s">
        <v>6</v>
      </c>
      <c r="S4" s="14"/>
    </row>
    <row r="5" spans="1:18" s="4" customFormat="1" ht="39" customHeight="1" thickBot="1">
      <c r="A5" s="15"/>
      <c r="B5" s="16" t="s">
        <v>7</v>
      </c>
      <c r="C5" s="16"/>
      <c r="D5" s="16"/>
      <c r="E5" s="17"/>
      <c r="F5" s="165" t="s">
        <v>75</v>
      </c>
      <c r="G5" s="166"/>
      <c r="H5" s="167"/>
      <c r="I5" s="18"/>
      <c r="J5" s="153" t="s">
        <v>9</v>
      </c>
      <c r="K5" s="19"/>
      <c r="L5" s="19" t="s">
        <v>10</v>
      </c>
      <c r="M5" s="19"/>
      <c r="N5" s="19"/>
      <c r="O5" s="20" t="s">
        <v>11</v>
      </c>
      <c r="P5" s="21">
        <v>79518</v>
      </c>
      <c r="Q5" s="22">
        <v>79064</v>
      </c>
      <c r="R5" s="23">
        <v>84991</v>
      </c>
    </row>
    <row r="6" spans="1:18" s="4" customFormat="1" ht="39" customHeight="1" thickBot="1">
      <c r="A6" s="15"/>
      <c r="B6" s="16" t="s">
        <v>12</v>
      </c>
      <c r="C6" s="16"/>
      <c r="D6" s="16"/>
      <c r="E6" s="17"/>
      <c r="F6" s="165" t="s">
        <v>13</v>
      </c>
      <c r="G6" s="166"/>
      <c r="H6" s="167"/>
      <c r="I6" s="18"/>
      <c r="J6" s="154"/>
      <c r="K6" s="149" t="s">
        <v>14</v>
      </c>
      <c r="L6" s="24"/>
      <c r="M6" s="24" t="s">
        <v>15</v>
      </c>
      <c r="N6" s="25"/>
      <c r="O6" s="26"/>
      <c r="P6" s="27">
        <v>27595</v>
      </c>
      <c r="Q6" s="28">
        <v>34059</v>
      </c>
      <c r="R6" s="29">
        <v>45402</v>
      </c>
    </row>
    <row r="7" spans="1:18" s="4" customFormat="1" ht="39" customHeight="1" thickBot="1">
      <c r="A7" s="30"/>
      <c r="B7" s="8" t="s">
        <v>16</v>
      </c>
      <c r="C7" s="8"/>
      <c r="D7" s="8"/>
      <c r="E7" s="31"/>
      <c r="F7" s="168">
        <v>25355</v>
      </c>
      <c r="G7" s="169"/>
      <c r="H7" s="170"/>
      <c r="I7" s="18"/>
      <c r="J7" s="154"/>
      <c r="K7" s="149"/>
      <c r="L7" s="149" t="s">
        <v>14</v>
      </c>
      <c r="M7" s="32"/>
      <c r="N7" s="24" t="s">
        <v>17</v>
      </c>
      <c r="O7" s="26"/>
      <c r="P7" s="27">
        <v>26119</v>
      </c>
      <c r="Q7" s="28">
        <v>32797</v>
      </c>
      <c r="R7" s="29">
        <v>44135</v>
      </c>
    </row>
    <row r="8" spans="1:18" s="4" customFormat="1" ht="39" customHeight="1" thickBot="1">
      <c r="A8" s="33"/>
      <c r="B8" s="34" t="s">
        <v>18</v>
      </c>
      <c r="C8" s="34"/>
      <c r="D8" s="34"/>
      <c r="E8" s="35"/>
      <c r="F8" s="37">
        <v>376</v>
      </c>
      <c r="G8" s="37">
        <v>376</v>
      </c>
      <c r="H8" s="17">
        <v>376</v>
      </c>
      <c r="I8" s="38"/>
      <c r="J8" s="154"/>
      <c r="K8" s="149"/>
      <c r="L8" s="149"/>
      <c r="M8" s="32"/>
      <c r="N8" s="24" t="s">
        <v>19</v>
      </c>
      <c r="O8" s="39"/>
      <c r="P8" s="27"/>
      <c r="Q8" s="28"/>
      <c r="R8" s="29"/>
    </row>
    <row r="9" spans="1:18" s="4" customFormat="1" ht="39" customHeight="1" thickBot="1">
      <c r="A9" s="33"/>
      <c r="B9" s="34" t="s">
        <v>20</v>
      </c>
      <c r="C9" s="34"/>
      <c r="D9" s="34"/>
      <c r="E9" s="35"/>
      <c r="F9" s="37">
        <v>62330</v>
      </c>
      <c r="G9" s="37">
        <v>62330</v>
      </c>
      <c r="H9" s="17">
        <v>62330</v>
      </c>
      <c r="I9" s="38"/>
      <c r="J9" s="154"/>
      <c r="K9" s="149"/>
      <c r="L9" s="24"/>
      <c r="M9" s="24" t="s">
        <v>21</v>
      </c>
      <c r="N9" s="24"/>
      <c r="O9" s="26"/>
      <c r="P9" s="27">
        <v>49579</v>
      </c>
      <c r="Q9" s="28">
        <v>40978</v>
      </c>
      <c r="R9" s="88">
        <v>34733</v>
      </c>
    </row>
    <row r="10" spans="1:18" s="4" customFormat="1" ht="39" customHeight="1" thickBot="1">
      <c r="A10" s="40"/>
      <c r="B10" s="41" t="s">
        <v>22</v>
      </c>
      <c r="C10" s="41"/>
      <c r="D10" s="41"/>
      <c r="E10" s="42"/>
      <c r="F10" s="43">
        <v>49385</v>
      </c>
      <c r="G10" s="43">
        <v>59223</v>
      </c>
      <c r="H10" s="31">
        <v>81524</v>
      </c>
      <c r="I10" s="38"/>
      <c r="J10" s="154"/>
      <c r="K10" s="24"/>
      <c r="L10" s="24" t="s">
        <v>23</v>
      </c>
      <c r="M10" s="24"/>
      <c r="N10" s="24"/>
      <c r="O10" s="26" t="s">
        <v>24</v>
      </c>
      <c r="P10" s="27">
        <v>79518</v>
      </c>
      <c r="Q10" s="28">
        <v>79064</v>
      </c>
      <c r="R10" s="89">
        <v>84991</v>
      </c>
    </row>
    <row r="11" spans="1:18" s="4" customFormat="1" ht="39" customHeight="1">
      <c r="A11" s="153" t="s">
        <v>25</v>
      </c>
      <c r="B11" s="44"/>
      <c r="C11" s="45" t="s">
        <v>26</v>
      </c>
      <c r="D11" s="19"/>
      <c r="E11" s="46"/>
      <c r="F11" s="22"/>
      <c r="G11" s="22"/>
      <c r="H11" s="23"/>
      <c r="I11" s="38"/>
      <c r="J11" s="154"/>
      <c r="K11" s="149" t="s">
        <v>14</v>
      </c>
      <c r="L11" s="24" t="s">
        <v>27</v>
      </c>
      <c r="M11" s="25"/>
      <c r="N11" s="24"/>
      <c r="O11" s="26"/>
      <c r="P11" s="27">
        <v>78500</v>
      </c>
      <c r="Q11" s="28">
        <v>78734</v>
      </c>
      <c r="R11" s="29">
        <v>84105</v>
      </c>
    </row>
    <row r="12" spans="1:18" s="4" customFormat="1" ht="39" customHeight="1">
      <c r="A12" s="154"/>
      <c r="B12" s="47"/>
      <c r="C12" s="48" t="s">
        <v>28</v>
      </c>
      <c r="D12" s="24"/>
      <c r="E12" s="49"/>
      <c r="F12" s="28"/>
      <c r="G12" s="28"/>
      <c r="H12" s="29"/>
      <c r="I12" s="38"/>
      <c r="J12" s="154"/>
      <c r="K12" s="149"/>
      <c r="L12" s="149" t="s">
        <v>14</v>
      </c>
      <c r="M12" s="32"/>
      <c r="N12" s="24" t="s">
        <v>29</v>
      </c>
      <c r="O12" s="26"/>
      <c r="P12" s="27">
        <v>25866</v>
      </c>
      <c r="Q12" s="28">
        <v>26118</v>
      </c>
      <c r="R12" s="29">
        <v>30009</v>
      </c>
    </row>
    <row r="13" spans="1:18" s="4" customFormat="1" ht="39" customHeight="1">
      <c r="A13" s="154"/>
      <c r="B13" s="150" t="s">
        <v>30</v>
      </c>
      <c r="C13" s="150" t="s">
        <v>31</v>
      </c>
      <c r="D13" s="50"/>
      <c r="E13" s="49" t="s">
        <v>32</v>
      </c>
      <c r="F13" s="28">
        <v>700</v>
      </c>
      <c r="G13" s="28">
        <v>700</v>
      </c>
      <c r="H13" s="29">
        <v>700</v>
      </c>
      <c r="I13" s="38"/>
      <c r="J13" s="154"/>
      <c r="K13" s="149"/>
      <c r="L13" s="149"/>
      <c r="M13" s="32"/>
      <c r="N13" s="24" t="s">
        <v>33</v>
      </c>
      <c r="O13" s="39"/>
      <c r="P13" s="27"/>
      <c r="Q13" s="28"/>
      <c r="R13" s="29"/>
    </row>
    <row r="14" spans="1:18" s="4" customFormat="1" ht="39" customHeight="1">
      <c r="A14" s="154"/>
      <c r="B14" s="151"/>
      <c r="C14" s="151"/>
      <c r="D14" s="50"/>
      <c r="E14" s="49" t="s">
        <v>34</v>
      </c>
      <c r="F14" s="90"/>
      <c r="G14" s="90"/>
      <c r="H14" s="91"/>
      <c r="I14" s="53"/>
      <c r="J14" s="154"/>
      <c r="K14" s="149"/>
      <c r="L14" s="24"/>
      <c r="M14" s="24" t="s">
        <v>35</v>
      </c>
      <c r="N14" s="24"/>
      <c r="O14" s="26"/>
      <c r="P14" s="27"/>
      <c r="Q14" s="28">
        <v>323</v>
      </c>
      <c r="R14" s="29">
        <v>475</v>
      </c>
    </row>
    <row r="15" spans="1:18" s="4" customFormat="1" ht="39" customHeight="1" thickBot="1">
      <c r="A15" s="154"/>
      <c r="B15" s="151"/>
      <c r="C15" s="152"/>
      <c r="D15" s="50"/>
      <c r="E15" s="49" t="s">
        <v>36</v>
      </c>
      <c r="F15" s="92">
        <v>350</v>
      </c>
      <c r="G15" s="92">
        <v>350</v>
      </c>
      <c r="H15" s="93">
        <v>350</v>
      </c>
      <c r="I15" s="53"/>
      <c r="J15" s="161"/>
      <c r="K15" s="54"/>
      <c r="L15" s="54" t="s">
        <v>37</v>
      </c>
      <c r="M15" s="54"/>
      <c r="N15" s="54"/>
      <c r="O15" s="39" t="s">
        <v>38</v>
      </c>
      <c r="P15" s="55">
        <v>0</v>
      </c>
      <c r="Q15" s="56">
        <v>0</v>
      </c>
      <c r="R15" s="57">
        <v>0</v>
      </c>
    </row>
    <row r="16" spans="1:18" s="4" customFormat="1" ht="39" customHeight="1">
      <c r="A16" s="154"/>
      <c r="B16" s="151"/>
      <c r="C16" s="151" t="s">
        <v>39</v>
      </c>
      <c r="D16" s="50"/>
      <c r="E16" s="49" t="s">
        <v>32</v>
      </c>
      <c r="F16" s="92">
        <v>600</v>
      </c>
      <c r="G16" s="92">
        <v>600</v>
      </c>
      <c r="H16" s="93">
        <v>600</v>
      </c>
      <c r="I16" s="53"/>
      <c r="J16" s="153" t="s">
        <v>40</v>
      </c>
      <c r="K16" s="19"/>
      <c r="L16" s="19" t="s">
        <v>41</v>
      </c>
      <c r="M16" s="19"/>
      <c r="N16" s="19"/>
      <c r="O16" s="20" t="s">
        <v>76</v>
      </c>
      <c r="P16" s="21">
        <v>32738</v>
      </c>
      <c r="Q16" s="22">
        <v>23478</v>
      </c>
      <c r="R16" s="23">
        <v>105826</v>
      </c>
    </row>
    <row r="17" spans="1:18" s="4" customFormat="1" ht="39" customHeight="1">
      <c r="A17" s="154"/>
      <c r="B17" s="151"/>
      <c r="C17" s="151"/>
      <c r="D17" s="50"/>
      <c r="E17" s="49" t="s">
        <v>34</v>
      </c>
      <c r="F17" s="92"/>
      <c r="G17" s="92"/>
      <c r="H17" s="91"/>
      <c r="I17" s="53"/>
      <c r="J17" s="154"/>
      <c r="K17" s="149" t="s">
        <v>14</v>
      </c>
      <c r="L17" s="24"/>
      <c r="M17" s="24" t="s">
        <v>44</v>
      </c>
      <c r="N17" s="24"/>
      <c r="O17" s="26"/>
      <c r="P17" s="27">
        <v>26000</v>
      </c>
      <c r="Q17" s="28">
        <v>18200</v>
      </c>
      <c r="R17" s="29">
        <v>100500</v>
      </c>
    </row>
    <row r="18" spans="1:18" s="4" customFormat="1" ht="39" customHeight="1" thickBot="1">
      <c r="A18" s="161"/>
      <c r="B18" s="151"/>
      <c r="C18" s="151"/>
      <c r="D18" s="58"/>
      <c r="E18" s="59" t="s">
        <v>36</v>
      </c>
      <c r="F18" s="60">
        <v>300</v>
      </c>
      <c r="G18" s="60">
        <v>300</v>
      </c>
      <c r="H18" s="61">
        <v>300</v>
      </c>
      <c r="I18" s="62"/>
      <c r="J18" s="154"/>
      <c r="K18" s="149"/>
      <c r="L18" s="24"/>
      <c r="M18" s="24" t="s">
        <v>45</v>
      </c>
      <c r="N18" s="24"/>
      <c r="O18" s="39"/>
      <c r="P18" s="27">
        <v>6738</v>
      </c>
      <c r="Q18" s="28">
        <v>5278</v>
      </c>
      <c r="R18" s="29">
        <v>5326</v>
      </c>
    </row>
    <row r="19" spans="1:18" s="4" customFormat="1" ht="39" customHeight="1">
      <c r="A19" s="146" t="s">
        <v>46</v>
      </c>
      <c r="B19" s="63"/>
      <c r="C19" s="45" t="s">
        <v>47</v>
      </c>
      <c r="D19" s="45"/>
      <c r="E19" s="46"/>
      <c r="F19" s="94">
        <v>3</v>
      </c>
      <c r="G19" s="94">
        <v>3</v>
      </c>
      <c r="H19" s="23">
        <v>4</v>
      </c>
      <c r="I19" s="38"/>
      <c r="J19" s="154"/>
      <c r="K19" s="24"/>
      <c r="L19" s="24" t="s">
        <v>48</v>
      </c>
      <c r="M19" s="24"/>
      <c r="N19" s="24"/>
      <c r="O19" s="26" t="s">
        <v>77</v>
      </c>
      <c r="P19" s="27">
        <v>32738</v>
      </c>
      <c r="Q19" s="28">
        <v>23478</v>
      </c>
      <c r="R19" s="29">
        <v>105826</v>
      </c>
    </row>
    <row r="20" spans="1:18" s="4" customFormat="1" ht="39" customHeight="1">
      <c r="A20" s="147"/>
      <c r="B20" s="50"/>
      <c r="C20" s="48" t="s">
        <v>50</v>
      </c>
      <c r="D20" s="48"/>
      <c r="E20" s="49"/>
      <c r="F20" s="92"/>
      <c r="G20" s="92"/>
      <c r="H20" s="29"/>
      <c r="I20" s="38"/>
      <c r="J20" s="154"/>
      <c r="K20" s="149" t="s">
        <v>14</v>
      </c>
      <c r="L20" s="24"/>
      <c r="M20" s="24" t="s">
        <v>51</v>
      </c>
      <c r="N20" s="24"/>
      <c r="O20" s="26"/>
      <c r="P20" s="27">
        <v>32738</v>
      </c>
      <c r="Q20" s="28">
        <v>23478</v>
      </c>
      <c r="R20" s="29">
        <v>105826</v>
      </c>
    </row>
    <row r="21" spans="1:18" s="4" customFormat="1" ht="39" customHeight="1" thickBot="1">
      <c r="A21" s="148"/>
      <c r="B21" s="64"/>
      <c r="C21" s="65" t="s">
        <v>52</v>
      </c>
      <c r="D21" s="65"/>
      <c r="E21" s="66"/>
      <c r="F21" s="95">
        <v>3</v>
      </c>
      <c r="G21" s="95">
        <v>3</v>
      </c>
      <c r="H21" s="96">
        <v>4</v>
      </c>
      <c r="I21" s="38"/>
      <c r="J21" s="154"/>
      <c r="K21" s="149"/>
      <c r="L21" s="24"/>
      <c r="M21" s="24" t="s">
        <v>53</v>
      </c>
      <c r="N21" s="24"/>
      <c r="O21" s="39" t="s">
        <v>78</v>
      </c>
      <c r="P21" s="27">
        <v>0</v>
      </c>
      <c r="Q21" s="28"/>
      <c r="R21" s="29"/>
    </row>
    <row r="22" spans="1:18" s="4" customFormat="1" ht="39" customHeight="1" thickBot="1">
      <c r="A22" s="33"/>
      <c r="B22" s="34" t="s">
        <v>55</v>
      </c>
      <c r="C22" s="34"/>
      <c r="D22" s="34"/>
      <c r="E22" s="35"/>
      <c r="F22" s="97">
        <v>26000</v>
      </c>
      <c r="G22" s="37">
        <v>44200</v>
      </c>
      <c r="H22" s="17">
        <v>144700</v>
      </c>
      <c r="I22" s="38"/>
      <c r="J22" s="155"/>
      <c r="K22" s="67"/>
      <c r="L22" s="67" t="s">
        <v>56</v>
      </c>
      <c r="M22" s="67"/>
      <c r="N22" s="67"/>
      <c r="O22" s="68" t="s">
        <v>79</v>
      </c>
      <c r="P22" s="69">
        <v>0</v>
      </c>
      <c r="Q22" s="70">
        <v>0</v>
      </c>
      <c r="R22" s="71">
        <f>R16-R19</f>
        <v>0</v>
      </c>
    </row>
    <row r="23" spans="1:18" s="4" customFormat="1" ht="39" customHeight="1" thickBot="1">
      <c r="A23" s="72"/>
      <c r="B23" s="72"/>
      <c r="C23" s="72"/>
      <c r="D23" s="72"/>
      <c r="E23" s="72"/>
      <c r="F23" s="25"/>
      <c r="G23" s="25"/>
      <c r="H23" s="25"/>
      <c r="I23" s="38"/>
      <c r="J23" s="15"/>
      <c r="K23" s="16" t="s">
        <v>58</v>
      </c>
      <c r="L23" s="16"/>
      <c r="M23" s="16"/>
      <c r="N23" s="16"/>
      <c r="O23" s="73" t="s">
        <v>80</v>
      </c>
      <c r="P23" s="74">
        <v>0</v>
      </c>
      <c r="Q23" s="75">
        <v>0</v>
      </c>
      <c r="R23" s="76">
        <f>R15+R22</f>
        <v>0</v>
      </c>
    </row>
    <row r="24" spans="1:18" s="4" customFormat="1" ht="39" customHeight="1" thickBot="1">
      <c r="A24" s="72"/>
      <c r="B24" s="72"/>
      <c r="C24" s="72"/>
      <c r="D24" s="72"/>
      <c r="E24" s="72"/>
      <c r="F24" s="25"/>
      <c r="G24" s="25"/>
      <c r="H24" s="25"/>
      <c r="I24" s="38"/>
      <c r="J24" s="15"/>
      <c r="K24" s="16" t="s">
        <v>60</v>
      </c>
      <c r="L24" s="16"/>
      <c r="M24" s="16"/>
      <c r="N24" s="16"/>
      <c r="O24" s="73" t="s">
        <v>81</v>
      </c>
      <c r="P24" s="69"/>
      <c r="Q24" s="37"/>
      <c r="R24" s="77"/>
    </row>
    <row r="25" spans="1:18" s="4" customFormat="1" ht="39" customHeight="1" thickBot="1">
      <c r="A25" s="72"/>
      <c r="B25" s="72"/>
      <c r="C25" s="72"/>
      <c r="D25" s="72"/>
      <c r="E25" s="72"/>
      <c r="F25" s="25"/>
      <c r="G25" s="25"/>
      <c r="H25" s="25"/>
      <c r="I25" s="38"/>
      <c r="J25" s="15"/>
      <c r="K25" s="34" t="s">
        <v>62</v>
      </c>
      <c r="L25" s="78"/>
      <c r="M25" s="78"/>
      <c r="N25" s="78"/>
      <c r="O25" s="73" t="s">
        <v>82</v>
      </c>
      <c r="P25" s="69"/>
      <c r="Q25" s="37"/>
      <c r="R25" s="77"/>
    </row>
    <row r="26" spans="1:18" s="4" customFormat="1" ht="39" customHeight="1" thickBot="1">
      <c r="A26" s="72"/>
      <c r="B26" s="72"/>
      <c r="C26" s="72"/>
      <c r="D26" s="72"/>
      <c r="E26" s="72"/>
      <c r="F26" s="25"/>
      <c r="G26" s="25"/>
      <c r="H26" s="25"/>
      <c r="I26" s="38"/>
      <c r="J26" s="15"/>
      <c r="K26" s="16" t="s">
        <v>64</v>
      </c>
      <c r="L26" s="16"/>
      <c r="M26" s="16"/>
      <c r="N26" s="16"/>
      <c r="O26" s="73" t="s">
        <v>83</v>
      </c>
      <c r="P26" s="79"/>
      <c r="Q26" s="37"/>
      <c r="R26" s="77"/>
    </row>
    <row r="27" spans="1:18" s="4" customFormat="1" ht="39" customHeight="1" thickBot="1">
      <c r="A27" s="80"/>
      <c r="B27" s="80"/>
      <c r="C27" s="80"/>
      <c r="D27" s="80"/>
      <c r="E27" s="80"/>
      <c r="J27" s="15"/>
      <c r="K27" s="16" t="s">
        <v>66</v>
      </c>
      <c r="L27" s="16"/>
      <c r="M27" s="16"/>
      <c r="N27" s="16"/>
      <c r="O27" s="73" t="s">
        <v>84</v>
      </c>
      <c r="P27" s="79">
        <v>0</v>
      </c>
      <c r="Q27" s="37">
        <v>0</v>
      </c>
      <c r="R27" s="77">
        <f>R23-R24+R25-R26</f>
        <v>0</v>
      </c>
    </row>
    <row r="28" spans="1:18" s="4" customFormat="1" ht="39" customHeight="1" thickBot="1">
      <c r="A28" s="80"/>
      <c r="B28" s="80"/>
      <c r="C28" s="80"/>
      <c r="D28" s="80"/>
      <c r="E28" s="80"/>
      <c r="J28" s="15"/>
      <c r="K28" s="16" t="s">
        <v>68</v>
      </c>
      <c r="L28" s="16"/>
      <c r="M28" s="16"/>
      <c r="N28" s="16"/>
      <c r="O28" s="73" t="s">
        <v>85</v>
      </c>
      <c r="P28" s="79"/>
      <c r="Q28" s="37"/>
      <c r="R28" s="77"/>
    </row>
    <row r="29" spans="1:18" s="4" customFormat="1" ht="39" customHeight="1" thickBot="1">
      <c r="A29" s="80"/>
      <c r="B29" s="80"/>
      <c r="C29" s="80"/>
      <c r="D29" s="80"/>
      <c r="E29" s="80"/>
      <c r="J29" s="15"/>
      <c r="K29" s="16" t="s">
        <v>70</v>
      </c>
      <c r="L29" s="16"/>
      <c r="M29" s="16"/>
      <c r="N29" s="16"/>
      <c r="O29" s="73" t="s">
        <v>86</v>
      </c>
      <c r="P29" s="79">
        <v>0</v>
      </c>
      <c r="Q29" s="37">
        <v>0</v>
      </c>
      <c r="R29" s="77">
        <f>R27-R28</f>
        <v>0</v>
      </c>
    </row>
    <row r="30" spans="1:18" s="4" customFormat="1" ht="39" customHeight="1" thickBot="1">
      <c r="A30" s="80"/>
      <c r="B30" s="80"/>
      <c r="C30" s="80"/>
      <c r="D30" s="80"/>
      <c r="E30" s="80"/>
      <c r="J30" s="15"/>
      <c r="K30" s="16" t="s">
        <v>72</v>
      </c>
      <c r="L30" s="16"/>
      <c r="M30" s="16"/>
      <c r="N30" s="16"/>
      <c r="O30" s="73"/>
      <c r="P30" s="98">
        <v>100</v>
      </c>
      <c r="Q30" s="82">
        <v>100</v>
      </c>
      <c r="R30" s="83">
        <v>100</v>
      </c>
    </row>
    <row r="31" spans="1:18" s="4" customFormat="1" ht="39" customHeight="1" thickBot="1">
      <c r="A31" s="80"/>
      <c r="B31" s="80"/>
      <c r="C31" s="80"/>
      <c r="D31" s="80"/>
      <c r="E31" s="80"/>
      <c r="J31" s="15"/>
      <c r="K31" s="16" t="s">
        <v>73</v>
      </c>
      <c r="L31" s="16"/>
      <c r="M31" s="16"/>
      <c r="N31" s="16"/>
      <c r="O31" s="73"/>
      <c r="P31" s="84"/>
      <c r="Q31" s="85"/>
      <c r="R31" s="86"/>
    </row>
  </sheetData>
  <sheetProtection/>
  <mergeCells count="18">
    <mergeCell ref="A1:R1"/>
    <mergeCell ref="A3:F3"/>
    <mergeCell ref="F5:H5"/>
    <mergeCell ref="J5:J15"/>
    <mergeCell ref="F6:H6"/>
    <mergeCell ref="K6:K9"/>
    <mergeCell ref="F7:H7"/>
    <mergeCell ref="L7:L8"/>
    <mergeCell ref="A11:A18"/>
    <mergeCell ref="K11:K14"/>
    <mergeCell ref="A19:A21"/>
    <mergeCell ref="K20:K21"/>
    <mergeCell ref="L12:L13"/>
    <mergeCell ref="B13:B18"/>
    <mergeCell ref="C13:C15"/>
    <mergeCell ref="C16:C18"/>
    <mergeCell ref="J16:J22"/>
    <mergeCell ref="K17:K18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Zeros="0" view="pageBreakPreview" zoomScale="80" zoomScaleNormal="75" zoomScaleSheetLayoutView="80" zoomScalePageLayoutView="0" workbookViewId="0" topLeftCell="A1">
      <selection activeCell="E2" sqref="E2"/>
    </sheetView>
  </sheetViews>
  <sheetFormatPr defaultColWidth="9.00390625" defaultRowHeight="13.5"/>
  <cols>
    <col min="1" max="1" width="3.125" style="1" customWidth="1"/>
    <col min="2" max="4" width="3.00390625" style="1" customWidth="1"/>
    <col min="5" max="5" width="25.625" style="87" customWidth="1"/>
    <col min="6" max="8" width="11.625" style="1" customWidth="1"/>
    <col min="9" max="9" width="2.875" style="1" customWidth="1"/>
    <col min="10" max="12" width="5.00390625" style="1" customWidth="1"/>
    <col min="13" max="13" width="3.00390625" style="1" customWidth="1"/>
    <col min="14" max="14" width="17.25390625" style="1" customWidth="1"/>
    <col min="15" max="15" width="3.25390625" style="87" customWidth="1"/>
    <col min="16" max="18" width="11.625" style="1" customWidth="1"/>
    <col min="19" max="16384" width="9.00390625" style="1" customWidth="1"/>
  </cols>
  <sheetData>
    <row r="1" spans="1:18" ht="27.75" customHeight="1">
      <c r="A1" s="156" t="s">
        <v>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2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8.5" customHeight="1" thickBot="1">
      <c r="A3" s="99" t="s">
        <v>107</v>
      </c>
      <c r="B3" s="4"/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6" t="s">
        <v>1</v>
      </c>
      <c r="R3" s="4"/>
    </row>
    <row r="4" spans="1:18" s="4" customFormat="1" ht="33" customHeight="1" thickBot="1">
      <c r="A4" s="7" t="s">
        <v>2</v>
      </c>
      <c r="B4" s="8"/>
      <c r="C4" s="8"/>
      <c r="D4" s="8"/>
      <c r="E4" s="9" t="s">
        <v>3</v>
      </c>
      <c r="F4" s="10" t="s">
        <v>4</v>
      </c>
      <c r="G4" s="11" t="s">
        <v>5</v>
      </c>
      <c r="H4" s="12" t="s">
        <v>6</v>
      </c>
      <c r="I4" s="13"/>
      <c r="J4" s="7" t="s">
        <v>2</v>
      </c>
      <c r="K4" s="8"/>
      <c r="L4" s="8"/>
      <c r="M4" s="8"/>
      <c r="N4" s="8"/>
      <c r="O4" s="9" t="s">
        <v>3</v>
      </c>
      <c r="P4" s="10" t="s">
        <v>4</v>
      </c>
      <c r="Q4" s="11" t="s">
        <v>5</v>
      </c>
      <c r="R4" s="100" t="s">
        <v>6</v>
      </c>
    </row>
    <row r="5" spans="1:18" s="4" customFormat="1" ht="39" customHeight="1" thickBot="1">
      <c r="A5" s="15"/>
      <c r="B5" s="16" t="s">
        <v>7</v>
      </c>
      <c r="C5" s="16"/>
      <c r="D5" s="16"/>
      <c r="E5" s="17"/>
      <c r="F5" s="165" t="s">
        <v>89</v>
      </c>
      <c r="G5" s="166"/>
      <c r="H5" s="167"/>
      <c r="I5" s="18"/>
      <c r="J5" s="153" t="s">
        <v>9</v>
      </c>
      <c r="K5" s="19"/>
      <c r="L5" s="19" t="s">
        <v>10</v>
      </c>
      <c r="M5" s="19"/>
      <c r="N5" s="19"/>
      <c r="O5" s="20" t="s">
        <v>11</v>
      </c>
      <c r="P5" s="22">
        <v>10320</v>
      </c>
      <c r="Q5" s="137">
        <v>10774</v>
      </c>
      <c r="R5" s="101">
        <v>19349</v>
      </c>
    </row>
    <row r="6" spans="1:18" s="4" customFormat="1" ht="39" customHeight="1" thickBot="1">
      <c r="A6" s="15"/>
      <c r="B6" s="16" t="s">
        <v>12</v>
      </c>
      <c r="C6" s="16"/>
      <c r="D6" s="16"/>
      <c r="E6" s="17"/>
      <c r="F6" s="165"/>
      <c r="G6" s="166"/>
      <c r="H6" s="167"/>
      <c r="I6" s="18"/>
      <c r="J6" s="154"/>
      <c r="K6" s="149" t="s">
        <v>14</v>
      </c>
      <c r="L6" s="24"/>
      <c r="M6" s="24" t="s">
        <v>15</v>
      </c>
      <c r="N6" s="25"/>
      <c r="O6" s="26"/>
      <c r="P6" s="28"/>
      <c r="Q6" s="138">
        <v>0</v>
      </c>
      <c r="R6" s="88"/>
    </row>
    <row r="7" spans="1:18" s="4" customFormat="1" ht="39" customHeight="1" thickBot="1">
      <c r="A7" s="15"/>
      <c r="B7" s="16" t="s">
        <v>16</v>
      </c>
      <c r="C7" s="16"/>
      <c r="D7" s="16"/>
      <c r="E7" s="17"/>
      <c r="F7" s="168">
        <v>23959</v>
      </c>
      <c r="G7" s="169"/>
      <c r="H7" s="170"/>
      <c r="I7" s="18"/>
      <c r="J7" s="154"/>
      <c r="K7" s="149"/>
      <c r="L7" s="149" t="s">
        <v>14</v>
      </c>
      <c r="M7" s="32"/>
      <c r="N7" s="24" t="s">
        <v>17</v>
      </c>
      <c r="O7" s="26"/>
      <c r="P7" s="28"/>
      <c r="Q7" s="138"/>
      <c r="R7" s="88"/>
    </row>
    <row r="8" spans="1:18" s="4" customFormat="1" ht="39" customHeight="1">
      <c r="A8" s="14"/>
      <c r="B8" s="171" t="s">
        <v>90</v>
      </c>
      <c r="C8" s="102"/>
      <c r="D8" s="103"/>
      <c r="E8" s="103" t="s">
        <v>18</v>
      </c>
      <c r="F8" s="116">
        <v>2564</v>
      </c>
      <c r="G8" s="103">
        <v>2564</v>
      </c>
      <c r="H8" s="101">
        <v>2564</v>
      </c>
      <c r="I8" s="104"/>
      <c r="J8" s="154"/>
      <c r="K8" s="149"/>
      <c r="L8" s="149"/>
      <c r="M8" s="32"/>
      <c r="N8" s="24" t="s">
        <v>19</v>
      </c>
      <c r="O8" s="39"/>
      <c r="P8" s="28"/>
      <c r="Q8" s="138"/>
      <c r="R8" s="88"/>
    </row>
    <row r="9" spans="1:18" s="4" customFormat="1" ht="39" customHeight="1">
      <c r="A9" s="14"/>
      <c r="B9" s="171"/>
      <c r="C9" s="102"/>
      <c r="D9" s="24"/>
      <c r="E9" s="24" t="s">
        <v>91</v>
      </c>
      <c r="F9" s="117">
        <v>112016</v>
      </c>
      <c r="G9" s="24">
        <v>112016</v>
      </c>
      <c r="H9" s="88">
        <v>112016</v>
      </c>
      <c r="I9" s="104"/>
      <c r="J9" s="154"/>
      <c r="K9" s="149"/>
      <c r="L9" s="24"/>
      <c r="M9" s="24" t="s">
        <v>21</v>
      </c>
      <c r="N9" s="24"/>
      <c r="O9" s="26"/>
      <c r="P9" s="28"/>
      <c r="Q9" s="138"/>
      <c r="R9" s="88"/>
    </row>
    <row r="10" spans="1:18" s="4" customFormat="1" ht="39" customHeight="1">
      <c r="A10" s="14"/>
      <c r="B10" s="171"/>
      <c r="C10" s="102"/>
      <c r="D10" s="24"/>
      <c r="E10" s="24" t="s">
        <v>20</v>
      </c>
      <c r="F10" s="117">
        <v>10719</v>
      </c>
      <c r="G10" s="24">
        <v>10719</v>
      </c>
      <c r="H10" s="88">
        <v>10719</v>
      </c>
      <c r="I10" s="104"/>
      <c r="J10" s="154"/>
      <c r="K10" s="24"/>
      <c r="L10" s="24" t="s">
        <v>23</v>
      </c>
      <c r="M10" s="24"/>
      <c r="N10" s="24"/>
      <c r="O10" s="26" t="s">
        <v>24</v>
      </c>
      <c r="P10" s="28">
        <v>8299</v>
      </c>
      <c r="Q10" s="138">
        <v>6445</v>
      </c>
      <c r="R10" s="88">
        <v>6127</v>
      </c>
    </row>
    <row r="11" spans="1:18" s="4" customFormat="1" ht="39" customHeight="1">
      <c r="A11" s="14"/>
      <c r="B11" s="171"/>
      <c r="C11" s="102"/>
      <c r="D11" s="24"/>
      <c r="E11" s="24" t="s">
        <v>92</v>
      </c>
      <c r="F11" s="117">
        <v>29</v>
      </c>
      <c r="G11" s="24">
        <v>29</v>
      </c>
      <c r="H11" s="88">
        <v>29</v>
      </c>
      <c r="I11" s="104"/>
      <c r="J11" s="154"/>
      <c r="K11" s="149" t="s">
        <v>14</v>
      </c>
      <c r="L11" s="24" t="s">
        <v>27</v>
      </c>
      <c r="M11" s="25"/>
      <c r="N11" s="24"/>
      <c r="O11" s="26"/>
      <c r="P11" s="28">
        <v>215</v>
      </c>
      <c r="Q11" s="138">
        <v>386</v>
      </c>
      <c r="R11" s="88">
        <v>111</v>
      </c>
    </row>
    <row r="12" spans="1:18" s="4" customFormat="1" ht="39" customHeight="1" thickBot="1">
      <c r="A12" s="14"/>
      <c r="B12" s="171"/>
      <c r="C12" s="102"/>
      <c r="D12" s="54"/>
      <c r="E12" s="54" t="s">
        <v>93</v>
      </c>
      <c r="F12" s="118">
        <v>122</v>
      </c>
      <c r="G12" s="54">
        <v>122</v>
      </c>
      <c r="H12" s="108">
        <v>122</v>
      </c>
      <c r="I12" s="104"/>
      <c r="J12" s="154"/>
      <c r="K12" s="149"/>
      <c r="L12" s="149" t="s">
        <v>14</v>
      </c>
      <c r="M12" s="32"/>
      <c r="N12" s="24" t="s">
        <v>29</v>
      </c>
      <c r="O12" s="26"/>
      <c r="P12" s="28"/>
      <c r="Q12" s="138">
        <v>0</v>
      </c>
      <c r="R12" s="88"/>
    </row>
    <row r="13" spans="1:18" s="4" customFormat="1" ht="39" customHeight="1">
      <c r="A13" s="30"/>
      <c r="B13" s="172" t="s">
        <v>94</v>
      </c>
      <c r="C13" s="106"/>
      <c r="D13" s="19"/>
      <c r="E13" s="19" t="s">
        <v>95</v>
      </c>
      <c r="F13" s="116">
        <v>5472</v>
      </c>
      <c r="G13" s="19">
        <v>9182</v>
      </c>
      <c r="H13" s="101">
        <v>7389</v>
      </c>
      <c r="I13" s="104"/>
      <c r="J13" s="154"/>
      <c r="K13" s="149"/>
      <c r="L13" s="149"/>
      <c r="M13" s="32"/>
      <c r="N13" s="24" t="s">
        <v>33</v>
      </c>
      <c r="O13" s="39"/>
      <c r="P13" s="28"/>
      <c r="Q13" s="138"/>
      <c r="R13" s="88"/>
    </row>
    <row r="14" spans="1:18" s="4" customFormat="1" ht="39" customHeight="1">
      <c r="A14" s="14"/>
      <c r="B14" s="171"/>
      <c r="C14" s="102"/>
      <c r="D14" s="24"/>
      <c r="E14" s="24" t="s">
        <v>96</v>
      </c>
      <c r="F14" s="119">
        <v>260</v>
      </c>
      <c r="G14" s="128">
        <v>371</v>
      </c>
      <c r="H14" s="132">
        <v>222</v>
      </c>
      <c r="I14" s="107"/>
      <c r="J14" s="154"/>
      <c r="K14" s="149"/>
      <c r="L14" s="24"/>
      <c r="M14" s="24" t="s">
        <v>35</v>
      </c>
      <c r="N14" s="24"/>
      <c r="O14" s="26"/>
      <c r="P14" s="28">
        <v>67</v>
      </c>
      <c r="Q14" s="138">
        <v>34</v>
      </c>
      <c r="R14" s="88"/>
    </row>
    <row r="15" spans="1:18" s="4" customFormat="1" ht="39" customHeight="1" thickBot="1">
      <c r="A15" s="14"/>
      <c r="B15" s="171"/>
      <c r="C15" s="102"/>
      <c r="D15" s="24"/>
      <c r="E15" s="24" t="s">
        <v>52</v>
      </c>
      <c r="F15" s="119">
        <v>5732</v>
      </c>
      <c r="G15" s="128">
        <v>9553</v>
      </c>
      <c r="H15" s="132">
        <v>7611</v>
      </c>
      <c r="I15" s="107"/>
      <c r="J15" s="161"/>
      <c r="K15" s="54"/>
      <c r="L15" s="54" t="s">
        <v>37</v>
      </c>
      <c r="M15" s="54"/>
      <c r="N15" s="54"/>
      <c r="O15" s="39" t="s">
        <v>38</v>
      </c>
      <c r="P15" s="105">
        <v>2021</v>
      </c>
      <c r="Q15" s="139">
        <f>Q5-Q10</f>
        <v>4329</v>
      </c>
      <c r="R15" s="108">
        <f>R5-R10</f>
        <v>13222</v>
      </c>
    </row>
    <row r="16" spans="1:18" s="4" customFormat="1" ht="39" customHeight="1" thickBot="1">
      <c r="A16" s="109"/>
      <c r="B16" s="173"/>
      <c r="C16" s="110"/>
      <c r="D16" s="67"/>
      <c r="E16" s="67" t="s">
        <v>97</v>
      </c>
      <c r="F16" s="120">
        <v>36.76</v>
      </c>
      <c r="G16" s="129">
        <v>51.9</v>
      </c>
      <c r="H16" s="133">
        <v>47.3</v>
      </c>
      <c r="I16" s="107"/>
      <c r="J16" s="153" t="s">
        <v>40</v>
      </c>
      <c r="K16" s="19"/>
      <c r="L16" s="19" t="s">
        <v>41</v>
      </c>
      <c r="M16" s="19"/>
      <c r="N16" s="19"/>
      <c r="O16" s="20" t="s">
        <v>76</v>
      </c>
      <c r="P16" s="22"/>
      <c r="Q16" s="137"/>
      <c r="R16" s="101"/>
    </row>
    <row r="17" spans="1:18" s="4" customFormat="1" ht="39" customHeight="1" thickBot="1">
      <c r="A17" s="14"/>
      <c r="B17" s="25" t="s">
        <v>98</v>
      </c>
      <c r="C17" s="25"/>
      <c r="D17" s="25"/>
      <c r="E17" s="25"/>
      <c r="F17" s="121">
        <v>411</v>
      </c>
      <c r="G17" s="130">
        <v>497</v>
      </c>
      <c r="H17" s="134">
        <v>467</v>
      </c>
      <c r="I17" s="107"/>
      <c r="J17" s="154"/>
      <c r="K17" s="149" t="s">
        <v>14</v>
      </c>
      <c r="L17" s="24"/>
      <c r="M17" s="24" t="s">
        <v>44</v>
      </c>
      <c r="N17" s="24"/>
      <c r="O17" s="26"/>
      <c r="P17" s="28"/>
      <c r="Q17" s="138"/>
      <c r="R17" s="88"/>
    </row>
    <row r="18" spans="1:18" s="4" customFormat="1" ht="39" customHeight="1" thickBot="1">
      <c r="A18" s="15"/>
      <c r="B18" s="16" t="s">
        <v>99</v>
      </c>
      <c r="C18" s="16"/>
      <c r="D18" s="16"/>
      <c r="E18" s="16"/>
      <c r="F18" s="122">
        <v>40574</v>
      </c>
      <c r="G18" s="131">
        <v>56229</v>
      </c>
      <c r="H18" s="135">
        <v>42023</v>
      </c>
      <c r="I18" s="111"/>
      <c r="J18" s="154"/>
      <c r="K18" s="149"/>
      <c r="L18" s="24"/>
      <c r="M18" s="24" t="s">
        <v>45</v>
      </c>
      <c r="N18" s="24"/>
      <c r="O18" s="39"/>
      <c r="P18" s="28"/>
      <c r="Q18" s="138"/>
      <c r="R18" s="88"/>
    </row>
    <row r="19" spans="1:18" s="4" customFormat="1" ht="39" customHeight="1">
      <c r="A19" s="112"/>
      <c r="B19" s="172" t="s">
        <v>100</v>
      </c>
      <c r="C19" s="106"/>
      <c r="D19" s="19"/>
      <c r="E19" s="19" t="s">
        <v>101</v>
      </c>
      <c r="F19" s="116">
        <v>6600</v>
      </c>
      <c r="G19" s="19">
        <v>6600</v>
      </c>
      <c r="H19" s="101">
        <v>6600</v>
      </c>
      <c r="I19" s="104"/>
      <c r="J19" s="154"/>
      <c r="K19" s="24"/>
      <c r="L19" s="24" t="s">
        <v>48</v>
      </c>
      <c r="M19" s="24"/>
      <c r="N19" s="24"/>
      <c r="O19" s="26" t="s">
        <v>77</v>
      </c>
      <c r="P19" s="28">
        <v>2226</v>
      </c>
      <c r="Q19" s="138">
        <v>4703</v>
      </c>
      <c r="R19" s="88">
        <v>13303</v>
      </c>
    </row>
    <row r="20" spans="1:18" s="4" customFormat="1" ht="39" customHeight="1">
      <c r="A20" s="113"/>
      <c r="B20" s="171"/>
      <c r="C20" s="102"/>
      <c r="D20" s="24"/>
      <c r="E20" s="24" t="s">
        <v>102</v>
      </c>
      <c r="F20" s="117">
        <v>6600</v>
      </c>
      <c r="G20" s="24">
        <v>6600</v>
      </c>
      <c r="H20" s="88">
        <v>6600</v>
      </c>
      <c r="I20" s="104"/>
      <c r="J20" s="154"/>
      <c r="K20" s="149" t="s">
        <v>14</v>
      </c>
      <c r="L20" s="24"/>
      <c r="M20" s="24" t="s">
        <v>51</v>
      </c>
      <c r="N20" s="24"/>
      <c r="O20" s="26"/>
      <c r="P20" s="28"/>
      <c r="Q20" s="138"/>
      <c r="R20" s="88"/>
    </row>
    <row r="21" spans="1:18" s="4" customFormat="1" ht="39" customHeight="1" thickBot="1">
      <c r="A21" s="114"/>
      <c r="B21" s="173"/>
      <c r="C21" s="110"/>
      <c r="D21" s="67"/>
      <c r="E21" s="67" t="s">
        <v>103</v>
      </c>
      <c r="F21" s="55">
        <v>5900</v>
      </c>
      <c r="G21" s="67">
        <v>5900</v>
      </c>
      <c r="H21" s="57">
        <v>5900</v>
      </c>
      <c r="I21" s="104"/>
      <c r="J21" s="154"/>
      <c r="K21" s="149"/>
      <c r="L21" s="24"/>
      <c r="M21" s="24" t="s">
        <v>53</v>
      </c>
      <c r="N21" s="24"/>
      <c r="O21" s="39" t="s">
        <v>78</v>
      </c>
      <c r="P21" s="28">
        <v>2226</v>
      </c>
      <c r="Q21" s="138">
        <v>2259</v>
      </c>
      <c r="R21" s="88"/>
    </row>
    <row r="22" spans="1:18" s="4" customFormat="1" ht="39" customHeight="1" thickBot="1">
      <c r="A22" s="15"/>
      <c r="B22" s="16" t="s">
        <v>104</v>
      </c>
      <c r="C22" s="16"/>
      <c r="D22" s="16"/>
      <c r="E22" s="16"/>
      <c r="F22" s="79">
        <v>1000</v>
      </c>
      <c r="G22" s="16">
        <v>1000</v>
      </c>
      <c r="H22" s="77">
        <v>1000</v>
      </c>
      <c r="I22" s="104"/>
      <c r="J22" s="155"/>
      <c r="K22" s="67"/>
      <c r="L22" s="67" t="s">
        <v>56</v>
      </c>
      <c r="M22" s="67"/>
      <c r="N22" s="67"/>
      <c r="O22" s="68" t="s">
        <v>79</v>
      </c>
      <c r="P22" s="124">
        <v>-2226</v>
      </c>
      <c r="Q22" s="140">
        <f>Q16-Q19</f>
        <v>-4703</v>
      </c>
      <c r="R22" s="125">
        <f>R16-R19</f>
        <v>-13303</v>
      </c>
    </row>
    <row r="23" spans="1:18" s="4" customFormat="1" ht="39" customHeight="1" thickBot="1">
      <c r="A23" s="14"/>
      <c r="B23" s="171" t="s">
        <v>46</v>
      </c>
      <c r="C23" s="102"/>
      <c r="D23" s="103"/>
      <c r="E23" s="103" t="s">
        <v>105</v>
      </c>
      <c r="F23" s="123"/>
      <c r="G23" s="103"/>
      <c r="H23" s="136">
        <v>0</v>
      </c>
      <c r="I23" s="104"/>
      <c r="J23" s="15"/>
      <c r="K23" s="16" t="s">
        <v>58</v>
      </c>
      <c r="L23" s="16"/>
      <c r="M23" s="16"/>
      <c r="N23" s="16"/>
      <c r="O23" s="73" t="s">
        <v>80</v>
      </c>
      <c r="P23" s="126">
        <v>-205</v>
      </c>
      <c r="Q23" s="141">
        <f>Q15+Q22</f>
        <v>-374</v>
      </c>
      <c r="R23" s="127">
        <f>R15+R22</f>
        <v>-81</v>
      </c>
    </row>
    <row r="24" spans="1:18" s="4" customFormat="1" ht="39" customHeight="1" thickBot="1">
      <c r="A24" s="14"/>
      <c r="B24" s="171"/>
      <c r="C24" s="102"/>
      <c r="D24" s="24"/>
      <c r="E24" s="24" t="s">
        <v>106</v>
      </c>
      <c r="F24" s="117"/>
      <c r="G24" s="24"/>
      <c r="H24" s="88"/>
      <c r="I24" s="104"/>
      <c r="J24" s="15"/>
      <c r="K24" s="16" t="s">
        <v>60</v>
      </c>
      <c r="L24" s="16"/>
      <c r="M24" s="16"/>
      <c r="N24" s="16"/>
      <c r="O24" s="73" t="s">
        <v>81</v>
      </c>
      <c r="P24" s="37"/>
      <c r="Q24" s="142"/>
      <c r="R24" s="77"/>
    </row>
    <row r="25" spans="1:18" s="4" customFormat="1" ht="39" customHeight="1" thickBot="1">
      <c r="A25" s="14"/>
      <c r="B25" s="171"/>
      <c r="C25" s="102"/>
      <c r="D25" s="54"/>
      <c r="E25" s="54" t="s">
        <v>52</v>
      </c>
      <c r="F25" s="118"/>
      <c r="G25" s="54"/>
      <c r="H25" s="108"/>
      <c r="I25" s="104"/>
      <c r="J25" s="15"/>
      <c r="K25" s="34" t="s">
        <v>62</v>
      </c>
      <c r="L25" s="78"/>
      <c r="M25" s="78"/>
      <c r="N25" s="78"/>
      <c r="O25" s="73" t="s">
        <v>82</v>
      </c>
      <c r="P25" s="37">
        <v>2012</v>
      </c>
      <c r="Q25" s="142">
        <v>1807</v>
      </c>
      <c r="R25" s="77">
        <v>1433</v>
      </c>
    </row>
    <row r="26" spans="1:18" s="4" customFormat="1" ht="39" customHeight="1" thickBot="1">
      <c r="A26" s="15"/>
      <c r="B26" s="16" t="s">
        <v>55</v>
      </c>
      <c r="C26" s="16"/>
      <c r="D26" s="16"/>
      <c r="E26" s="115"/>
      <c r="F26" s="79">
        <v>2259</v>
      </c>
      <c r="G26" s="16">
        <v>0</v>
      </c>
      <c r="H26" s="77"/>
      <c r="I26" s="104"/>
      <c r="J26" s="15"/>
      <c r="K26" s="16" t="s">
        <v>64</v>
      </c>
      <c r="L26" s="16"/>
      <c r="M26" s="16"/>
      <c r="N26" s="16"/>
      <c r="O26" s="73" t="s">
        <v>83</v>
      </c>
      <c r="P26" s="37"/>
      <c r="Q26" s="142"/>
      <c r="R26" s="77"/>
    </row>
    <row r="27" spans="5:18" s="4" customFormat="1" ht="39" customHeight="1" thickBot="1">
      <c r="E27" s="5"/>
      <c r="J27" s="15"/>
      <c r="K27" s="16" t="s">
        <v>66</v>
      </c>
      <c r="L27" s="16"/>
      <c r="M27" s="16"/>
      <c r="N27" s="16"/>
      <c r="O27" s="73" t="s">
        <v>84</v>
      </c>
      <c r="P27" s="37">
        <v>1807</v>
      </c>
      <c r="Q27" s="142">
        <f>Q23-Q24+Q25-Q26</f>
        <v>1433</v>
      </c>
      <c r="R27" s="77">
        <v>1352</v>
      </c>
    </row>
    <row r="28" spans="5:18" s="4" customFormat="1" ht="39" customHeight="1" thickBot="1">
      <c r="E28" s="80"/>
      <c r="J28" s="15"/>
      <c r="K28" s="16" t="s">
        <v>68</v>
      </c>
      <c r="L28" s="16"/>
      <c r="M28" s="16"/>
      <c r="N28" s="16"/>
      <c r="O28" s="73" t="s">
        <v>85</v>
      </c>
      <c r="P28" s="37"/>
      <c r="Q28" s="142"/>
      <c r="R28" s="77"/>
    </row>
    <row r="29" spans="5:18" s="4" customFormat="1" ht="39" customHeight="1" thickBot="1">
      <c r="E29" s="5"/>
      <c r="J29" s="15"/>
      <c r="K29" s="16" t="s">
        <v>70</v>
      </c>
      <c r="L29" s="16"/>
      <c r="M29" s="16"/>
      <c r="N29" s="16"/>
      <c r="O29" s="73" t="s">
        <v>86</v>
      </c>
      <c r="P29" s="75">
        <v>1807</v>
      </c>
      <c r="Q29" s="143">
        <v>1433</v>
      </c>
      <c r="R29" s="76">
        <v>1352</v>
      </c>
    </row>
    <row r="30" spans="5:18" s="4" customFormat="1" ht="39" customHeight="1" thickBot="1">
      <c r="E30" s="5"/>
      <c r="J30" s="15"/>
      <c r="K30" s="16" t="s">
        <v>72</v>
      </c>
      <c r="L30" s="16"/>
      <c r="M30" s="16"/>
      <c r="N30" s="16"/>
      <c r="O30" s="73"/>
      <c r="P30" s="82">
        <v>98.05</v>
      </c>
      <c r="Q30" s="144">
        <v>123.8</v>
      </c>
      <c r="R30" s="83">
        <v>315.8</v>
      </c>
    </row>
    <row r="31" spans="5:18" s="4" customFormat="1" ht="39" customHeight="1" thickBot="1">
      <c r="E31" s="5"/>
      <c r="J31" s="15"/>
      <c r="K31" s="16" t="s">
        <v>73</v>
      </c>
      <c r="L31" s="16"/>
      <c r="M31" s="16"/>
      <c r="N31" s="16"/>
      <c r="O31" s="73"/>
      <c r="P31" s="85"/>
      <c r="Q31" s="145"/>
      <c r="R31" s="86"/>
    </row>
  </sheetData>
  <sheetProtection/>
  <mergeCells count="16">
    <mergeCell ref="L12:L13"/>
    <mergeCell ref="B13:B16"/>
    <mergeCell ref="J16:J22"/>
    <mergeCell ref="K17:K18"/>
    <mergeCell ref="B19:B21"/>
    <mergeCell ref="K20:K21"/>
    <mergeCell ref="B23:B25"/>
    <mergeCell ref="A1:R1"/>
    <mergeCell ref="F5:H5"/>
    <mergeCell ref="J5:J15"/>
    <mergeCell ref="F6:H6"/>
    <mergeCell ref="K6:K9"/>
    <mergeCell ref="F7:H7"/>
    <mergeCell ref="L7:L8"/>
    <mergeCell ref="B8:B12"/>
    <mergeCell ref="K11:K14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n.szk113</dc:creator>
  <cp:keywords/>
  <dc:description/>
  <cp:lastModifiedBy>千葉県</cp:lastModifiedBy>
  <dcterms:created xsi:type="dcterms:W3CDTF">2014-11-27T07:38:45Z</dcterms:created>
  <dcterms:modified xsi:type="dcterms:W3CDTF">2015-01-14T00:02:13Z</dcterms:modified>
  <cp:category/>
  <cp:version/>
  <cp:contentType/>
  <cp:contentStatus/>
</cp:coreProperties>
</file>