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Data\m.nkmr184\Desktop\経営比較分析表\174 下水道（特環）修正依頼\"/>
    </mc:Choice>
  </mc:AlternateContent>
  <xr:revisionPtr revIDLastSave="0" documentId="13_ncr:1_{CE77C508-066D-4F9C-ABF1-9ECFFB246A9E}" xr6:coauthVersionLast="47" xr6:coauthVersionMax="47" xr10:uidLastSave="{00000000-0000-0000-0000-000000000000}"/>
  <workbookProtection workbookAlgorithmName="SHA-512" workbookHashValue="ZfLbupO1pXWsGMHxLH2jIB19qPMGkIAq/UfijxgBpoSrGcFi99J8Y60ePsjfI+5Dx6DvvYY9QHJh11MdvNRajQ==" workbookSaltValue="tYBk/0TZP/1Gfw29o96hRg==" workbookSpinCount="100000" lockStructure="1"/>
  <bookViews>
    <workbookView xWindow="2868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I85" i="4"/>
  <c r="H85" i="4"/>
  <c r="E85" i="4"/>
  <c r="BB10" i="4"/>
  <c r="AT10" i="4"/>
  <c r="P10" i="4"/>
  <c r="I10" i="4"/>
  <c r="AT8" i="4"/>
  <c r="W8" i="4"/>
  <c r="P8" i="4"/>
  <c r="B6" i="4"/>
</calcChain>
</file>

<file path=xl/sharedStrings.xml><?xml version="1.0" encoding="utf-8"?>
<sst xmlns="http://schemas.openxmlformats.org/spreadsheetml/2006/main" count="299" uniqueCount="116">
  <si>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</si>
  <si>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</si>
  <si>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</si>
  <si>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</si>
  <si>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</si>
  <si>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</si>
  <si>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</si>
  <si>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</si>
  <si>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</si>
  <si>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</si>
  <si>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</si>
  <si>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</si>
  <si>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</si>
  <si>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</si>
  <si>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</si>
  <si>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</si>
  <si>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</si>
  <si>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</si>
  <si>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</si>
  <si>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</si>
  <si>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</si>
  <si>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</si>
  <si>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</si>
  <si>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</si>
  <si>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</si>
  <si>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</si>
  <si>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</si>
  <si>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</si>
  <si>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</si>
  <si>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</si>
  <si>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</si>
  <si>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</si>
  <si>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</si>
  <si>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</si>
  <si>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</si>
  <si>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</si>
  <si>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</si>
  <si>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</si>
  <si>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</si>
  <si>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</si>
  <si>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</si>
  <si>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</si>
  <si>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</si>
  <si>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</si>
  <si>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</si>
  <si>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</si>
  <si>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</si>
  <si>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</si>
  <si>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</si>
  <si>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</si>
  <si>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</si>
  <si>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</si>
  <si>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</si>
  <si>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</si>
  <si>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</si>
  <si>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</si>
  <si>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</si>
  <si>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</si>
  <si>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</si>
  <si>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</si>
  <si>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</si>
  <si>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</si>
  <si>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</si>
  <si>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</si>
  <si>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</si>
  <si>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</si>
  <si>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</si>
  <si>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</si>
  <si>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</si>
  <si>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</si>
  <si>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</si>
  <si>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</si>
  <si>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</si>
  <si>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</si>
  <si>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</si>
  <si>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</si>
  <si>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</si>
  <si>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</si>
  <si>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</si>
  <si>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</si>
  <si>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</si>
  <si>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</si>
  <si>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</si>
  <si>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</si>
  <si>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</si>
  <si>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</si>
  <si>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</si>
  <si>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</si>
  <si>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</si>
  <si>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</si>
  <si>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</si>
  <si>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</si>
  <si>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</si>
  <si>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</si>
  <si>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</si>
  <si>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</si>
  <si>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栄町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</si>
  <si>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</si>
  <si>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</si>
  <si>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</si>
  <si>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</si>
  <si>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</si>
  <si>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</si>
  <si>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</si>
  <si>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</si>
  <si>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</si>
  <si>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</si>
  <si>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</si>
  <si>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</si>
  <si>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</si>
  <si>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</si>
  <si>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</si>
  <si>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</si>
  <si>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当町の特定環境保全公共下水道事業は、令和２年度から地方公営企業法の一部を適用し、公営企業会計に移行し２年目となります。
流動比率については、１００％を超えている状況ではありますが、経常収支比率については、１００％を下回り赤字の状態であり、累積欠損金比率についてもかなり高い数値ではあるものの、経費回収率については前年と比較し２．５倍好転しており、汚水処理原価についても４２％減少しました。
今後は更なる安定的な経営に努めていきます。</t>
    <rPh sb="0" eb="2">
      <t>トウチョウ</t>
    </rPh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4" eb="16">
      <t>ジギョウ</t>
    </rPh>
    <rPh sb="18" eb="20">
      <t>レイワ</t>
    </rPh>
    <rPh sb="21" eb="23">
      <t>ネンド</t>
    </rPh>
    <rPh sb="25" eb="27">
      <t>チホウ</t>
    </rPh>
    <rPh sb="27" eb="29">
      <t>コウエイ</t>
    </rPh>
    <rPh sb="29" eb="31">
      <t>キギョウ</t>
    </rPh>
    <rPh sb="31" eb="32">
      <t>ホウ</t>
    </rPh>
    <rPh sb="33" eb="35">
      <t>イチブ</t>
    </rPh>
    <rPh sb="36" eb="38">
      <t>テキヨウ</t>
    </rPh>
    <rPh sb="40" eb="42">
      <t>コウエイ</t>
    </rPh>
    <rPh sb="42" eb="44">
      <t>キギョウ</t>
    </rPh>
    <rPh sb="44" eb="46">
      <t>カイケイ</t>
    </rPh>
    <rPh sb="47" eb="49">
      <t>イコウ</t>
    </rPh>
    <rPh sb="51" eb="53">
      <t>ネンメ</t>
    </rPh>
    <rPh sb="61" eb="63">
      <t>リュウドウ</t>
    </rPh>
    <rPh sb="63" eb="65">
      <t>ヒリツ</t>
    </rPh>
    <rPh sb="76" eb="77">
      <t>コ</t>
    </rPh>
    <rPh sb="81" eb="83">
      <t>ジョウキョウ</t>
    </rPh>
    <rPh sb="91" eb="93">
      <t>ケイジョウ</t>
    </rPh>
    <rPh sb="93" eb="95">
      <t>シュウシ</t>
    </rPh>
    <rPh sb="95" eb="97">
      <t>ヒリツ</t>
    </rPh>
    <rPh sb="108" eb="110">
      <t>シタマワ</t>
    </rPh>
    <rPh sb="111" eb="113">
      <t>アカジ</t>
    </rPh>
    <rPh sb="114" eb="116">
      <t>ジョウタイ</t>
    </rPh>
    <rPh sb="120" eb="122">
      <t>ルイセキ</t>
    </rPh>
    <rPh sb="122" eb="124">
      <t>ケッソン</t>
    </rPh>
    <rPh sb="124" eb="125">
      <t>キン</t>
    </rPh>
    <rPh sb="125" eb="127">
      <t>ヒリツ</t>
    </rPh>
    <rPh sb="135" eb="136">
      <t>タカ</t>
    </rPh>
    <rPh sb="137" eb="139">
      <t>スウチ</t>
    </rPh>
    <rPh sb="147" eb="149">
      <t>ケイヒ</t>
    </rPh>
    <rPh sb="149" eb="151">
      <t>カイシュウ</t>
    </rPh>
    <rPh sb="151" eb="152">
      <t>リツ</t>
    </rPh>
    <rPh sb="157" eb="159">
      <t>ゼンネン</t>
    </rPh>
    <rPh sb="160" eb="162">
      <t>ヒカク</t>
    </rPh>
    <rPh sb="166" eb="167">
      <t>バイ</t>
    </rPh>
    <rPh sb="167" eb="169">
      <t>コウテン</t>
    </rPh>
    <rPh sb="174" eb="176">
      <t>オスイ</t>
    </rPh>
    <rPh sb="176" eb="178">
      <t>ショリ</t>
    </rPh>
    <rPh sb="178" eb="180">
      <t>ゲンカ</t>
    </rPh>
    <rPh sb="188" eb="190">
      <t>ゲンショウ</t>
    </rPh>
    <rPh sb="196" eb="198">
      <t>コンゴ</t>
    </rPh>
    <rPh sb="199" eb="200">
      <t>サラ</t>
    </rPh>
    <rPh sb="202" eb="205">
      <t>アンテイテキ</t>
    </rPh>
    <rPh sb="206" eb="208">
      <t>ケイエイ</t>
    </rPh>
    <rPh sb="209" eb="210">
      <t>ツト</t>
    </rPh>
    <phoneticPr fontId="4"/>
  </si>
  <si>
    <t>当町の終末処理場等の施設は、供用開始(昭和５７年)から３０年以上経過し、老朽化が著しいことから、ストックマネジメント計画に基づき改築・更新を、また、総合地震計画に基づき耐震化を計画的に進めていきます。</t>
    <rPh sb="0" eb="2">
      <t>トウチョウ</t>
    </rPh>
    <rPh sb="3" eb="5">
      <t>シュウマツ</t>
    </rPh>
    <rPh sb="5" eb="8">
      <t>ショリジョウ</t>
    </rPh>
    <rPh sb="8" eb="9">
      <t>トウ</t>
    </rPh>
    <rPh sb="10" eb="12">
      <t>シセツ</t>
    </rPh>
    <rPh sb="14" eb="16">
      <t>キョウヨウ</t>
    </rPh>
    <rPh sb="16" eb="18">
      <t>カイシ</t>
    </rPh>
    <rPh sb="19" eb="21">
      <t>ショウワ</t>
    </rPh>
    <rPh sb="23" eb="24">
      <t>ネン</t>
    </rPh>
    <rPh sb="29" eb="30">
      <t>ネン</t>
    </rPh>
    <rPh sb="30" eb="32">
      <t>イジョウ</t>
    </rPh>
    <rPh sb="32" eb="34">
      <t>ケイカ</t>
    </rPh>
    <rPh sb="36" eb="39">
      <t>ロウキュウカ</t>
    </rPh>
    <rPh sb="40" eb="41">
      <t>イチジル</t>
    </rPh>
    <rPh sb="58" eb="60">
      <t>ケイカク</t>
    </rPh>
    <rPh sb="61" eb="62">
      <t>モト</t>
    </rPh>
    <rPh sb="64" eb="66">
      <t>カイチク</t>
    </rPh>
    <rPh sb="67" eb="69">
      <t>コウシン</t>
    </rPh>
    <rPh sb="74" eb="76">
      <t>ソウゴウ</t>
    </rPh>
    <rPh sb="76" eb="78">
      <t>ジシン</t>
    </rPh>
    <rPh sb="78" eb="80">
      <t>ケイカク</t>
    </rPh>
    <rPh sb="81" eb="82">
      <t>モト</t>
    </rPh>
    <rPh sb="84" eb="87">
      <t>タイシンカ</t>
    </rPh>
    <rPh sb="88" eb="91">
      <t>ケイカクテキ</t>
    </rPh>
    <rPh sb="92" eb="93">
      <t>スス</t>
    </rPh>
    <phoneticPr fontId="4"/>
  </si>
  <si>
    <t>当町の特定環境保全公共下水道事業については、高齢化等の人口減少による収入減や維持管理費等の増加により、汚水処理原価の高騰が予想され、将来的には、経常収支比率及び経費回収率の悪化が見込まれます。
そのため、ストックマネジメント計画等により、計画的な改築更新を進めるとともに、更なる経営の健全性・効率性に努めつつ継続的で安定した経営に取り組んでいきます。</t>
    <rPh sb="0" eb="2">
      <t>トウチョウ</t>
    </rPh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4" eb="16">
      <t>ジギョウ</t>
    </rPh>
    <rPh sb="22" eb="25">
      <t>コウレイカ</t>
    </rPh>
    <rPh sb="25" eb="26">
      <t>トウ</t>
    </rPh>
    <rPh sb="27" eb="29">
      <t>ジンコウ</t>
    </rPh>
    <rPh sb="29" eb="31">
      <t>ゲンショウ</t>
    </rPh>
    <rPh sb="38" eb="40">
      <t>イジ</t>
    </rPh>
    <rPh sb="40" eb="43">
      <t>カンリヒ</t>
    </rPh>
    <rPh sb="43" eb="44">
      <t>トウ</t>
    </rPh>
    <rPh sb="51" eb="53">
      <t>オスイ</t>
    </rPh>
    <rPh sb="53" eb="55">
      <t>ショリ</t>
    </rPh>
    <rPh sb="55" eb="57">
      <t>ゲンカ</t>
    </rPh>
    <rPh sb="58" eb="60">
      <t>コウトウ</t>
    </rPh>
    <rPh sb="61" eb="63">
      <t>ヨソウ</t>
    </rPh>
    <rPh sb="66" eb="68">
      <t>ショウライ</t>
    </rPh>
    <rPh sb="68" eb="69">
      <t>テキ</t>
    </rPh>
    <rPh sb="72" eb="74">
      <t>ケイジョウ</t>
    </rPh>
    <rPh sb="74" eb="76">
      <t>シュウシ</t>
    </rPh>
    <rPh sb="76" eb="78">
      <t>ヒリツ</t>
    </rPh>
    <rPh sb="78" eb="79">
      <t>オヨ</t>
    </rPh>
    <rPh sb="80" eb="82">
      <t>ケイヒ</t>
    </rPh>
    <rPh sb="82" eb="84">
      <t>カイシュウ</t>
    </rPh>
    <rPh sb="84" eb="85">
      <t>リツ</t>
    </rPh>
    <rPh sb="86" eb="88">
      <t>アッカ</t>
    </rPh>
    <rPh sb="89" eb="91">
      <t>ミコ</t>
    </rPh>
    <rPh sb="112" eb="114">
      <t>ケイカク</t>
    </rPh>
    <rPh sb="114" eb="115">
      <t>トウ</t>
    </rPh>
    <rPh sb="119" eb="122">
      <t>ケイカクテキ</t>
    </rPh>
    <rPh sb="123" eb="125">
      <t>カイチク</t>
    </rPh>
    <rPh sb="125" eb="127">
      <t>コウシン</t>
    </rPh>
    <rPh sb="128" eb="129">
      <t>スス</t>
    </rPh>
    <rPh sb="136" eb="137">
      <t>サラ</t>
    </rPh>
    <rPh sb="139" eb="141">
      <t>ケイエイ</t>
    </rPh>
    <rPh sb="142" eb="145">
      <t>ケンゼンセイ</t>
    </rPh>
    <rPh sb="146" eb="149">
      <t>コウリツセイ</t>
    </rPh>
    <rPh sb="150" eb="151">
      <t>ツト</t>
    </rPh>
    <rPh sb="154" eb="157">
      <t>ケイゾクテキ</t>
    </rPh>
    <rPh sb="158" eb="160">
      <t>アンテイ</t>
    </rPh>
    <rPh sb="162" eb="164">
      <t>ケイエイ</t>
    </rPh>
    <rPh sb="165" eb="166">
      <t>ト</t>
    </rPh>
    <rPh sb="167" eb="168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</si>
</sst>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B-45E6-AC6A-6FE379245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B-45E6-AC6A-6FE379245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E-4D68-9142-C60284BE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E-4D68-9142-C60284BE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72.760000000000005</c:v>
                </c:pt>
                <c:pt idx="4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336-8F0B-901BFEA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5-4336-8F0B-901BFEA9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51.23</c:v>
                </c:pt>
                <c:pt idx="4">
                  <c:v>73.42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1-4A14-B3E5-BEF206E3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1-4A14-B3E5-BEF206E3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3.81</c:v>
                </c:pt>
                <c:pt idx="4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D-40D2-BE2C-E80686BE1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D-40D2-BE2C-E80686BE1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F70-9A41-C9BF521E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2-4F70-9A41-C9BF521E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356.73</c:v>
                </c:pt>
                <c:pt idx="4">
                  <c:v>519.82000000000005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E-4D7F-AB88-2FC36FDF6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E-4D7F-AB88-2FC36FDF6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145.04</c:v>
                </c:pt>
                <c:pt idx="4">
                  <c:v>119.33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7-47AC-AE58-ACBABA5B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7-47AC-AE58-ACBABA5B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4626.2700000000004</c:v>
                </c:pt>
                <c:pt idx="4">
                  <c:v>3472.28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9-44CC-A312-6583C3AC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59-44CC-A312-6583C3AC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13.68</c:v>
                </c:pt>
                <c:pt idx="4">
                  <c:v>35.46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5-4F9F-91FB-AFEA07C0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5-4F9F-91FB-AFEA07C0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919.13</c:v>
                </c:pt>
                <c:pt idx="4">
                  <c:v>386.56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0-4715-A430-B8B740E2A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0-4715-A430-B8B740E2A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千葉県　栄町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20086</v>
      </c>
      <c r="AM8" s="42"/>
      <c r="AN8" s="42"/>
      <c r="AO8" s="42"/>
      <c r="AP8" s="42"/>
      <c r="AQ8" s="42"/>
      <c r="AR8" s="42"/>
      <c r="AS8" s="42"/>
      <c r="AT8" s="35">
        <f>データ!T6</f>
        <v>32.51</v>
      </c>
      <c r="AU8" s="35"/>
      <c r="AV8" s="35"/>
      <c r="AW8" s="35"/>
      <c r="AX8" s="35"/>
      <c r="AY8" s="35"/>
      <c r="AZ8" s="35"/>
      <c r="BA8" s="35"/>
      <c r="BB8" s="35">
        <f>データ!U6</f>
        <v>617.84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44.71</v>
      </c>
      <c r="J10" s="35"/>
      <c r="K10" s="35"/>
      <c r="L10" s="35"/>
      <c r="M10" s="35"/>
      <c r="N10" s="35"/>
      <c r="O10" s="35"/>
      <c r="P10" s="35">
        <f>データ!P6</f>
        <v>2.41</v>
      </c>
      <c r="Q10" s="35"/>
      <c r="R10" s="35"/>
      <c r="S10" s="35"/>
      <c r="T10" s="35"/>
      <c r="U10" s="35"/>
      <c r="V10" s="35"/>
      <c r="W10" s="35">
        <f>データ!Q6</f>
        <v>78.069999999999993</v>
      </c>
      <c r="X10" s="35"/>
      <c r="Y10" s="35"/>
      <c r="Z10" s="35"/>
      <c r="AA10" s="35"/>
      <c r="AB10" s="35"/>
      <c r="AC10" s="35"/>
      <c r="AD10" s="42">
        <f>データ!R6</f>
        <v>2550</v>
      </c>
      <c r="AE10" s="42"/>
      <c r="AF10" s="42"/>
      <c r="AG10" s="42"/>
      <c r="AH10" s="42"/>
      <c r="AI10" s="42"/>
      <c r="AJ10" s="42"/>
      <c r="AK10" s="2"/>
      <c r="AL10" s="42">
        <f>データ!V6</f>
        <v>482</v>
      </c>
      <c r="AM10" s="42"/>
      <c r="AN10" s="42"/>
      <c r="AO10" s="42"/>
      <c r="AP10" s="42"/>
      <c r="AQ10" s="42"/>
      <c r="AR10" s="42"/>
      <c r="AS10" s="42"/>
      <c r="AT10" s="35">
        <f>データ!W6</f>
        <v>0.44</v>
      </c>
      <c r="AU10" s="35"/>
      <c r="AV10" s="35"/>
      <c r="AW10" s="35"/>
      <c r="AX10" s="35"/>
      <c r="AY10" s="35"/>
      <c r="AZ10" s="35"/>
      <c r="BA10" s="35"/>
      <c r="BB10" s="35">
        <f>データ!X6</f>
        <v>1095.45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/mwV/wxJef8yv5odwjFOkHvzXUuqisPbGLk0Ja7uZbTX2plaTEttswWBx5szZ/qWHIqGhCsd+ltHozW7JO/AVQ==" saltValue="6RcKYwd5F6aarU6LkVM+7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7" right="0.7" top="0.75" bottom="0.75" header="0.3" footer="0.3"/>
  <pageSetup paperSize="9" scale="46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123293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千葉県　栄町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44.71</v>
      </c>
      <c r="P6" s="20">
        <f t="shared" si="3"/>
        <v>2.41</v>
      </c>
      <c r="Q6" s="20">
        <f t="shared" si="3"/>
        <v>78.069999999999993</v>
      </c>
      <c r="R6" s="20">
        <f t="shared" si="3"/>
        <v>2550</v>
      </c>
      <c r="S6" s="20">
        <f t="shared" si="3"/>
        <v>20086</v>
      </c>
      <c r="T6" s="20">
        <f t="shared" si="3"/>
        <v>32.51</v>
      </c>
      <c r="U6" s="20">
        <f t="shared" si="3"/>
        <v>617.84</v>
      </c>
      <c r="V6" s="20">
        <f t="shared" si="3"/>
        <v>482</v>
      </c>
      <c r="W6" s="20">
        <f t="shared" si="3"/>
        <v>0.44</v>
      </c>
      <c r="X6" s="20">
        <f t="shared" si="3"/>
        <v>1095.45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51.23</v>
      </c>
      <c r="AC6" s="21">
        <f t="shared" si="4"/>
        <v>73.42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356.73</v>
      </c>
      <c r="AN6" s="21">
        <f t="shared" si="5"/>
        <v>519.82000000000005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145.04</v>
      </c>
      <c r="AY6" s="21">
        <f t="shared" si="6"/>
        <v>119.33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4626.2700000000004</v>
      </c>
      <c r="BJ6" s="21">
        <f t="shared" si="7"/>
        <v>3472.28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13.68</v>
      </c>
      <c r="BU6" s="21">
        <f t="shared" si="8"/>
        <v>35.46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919.13</v>
      </c>
      <c r="CF6" s="21">
        <f t="shared" si="9"/>
        <v>386.56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72.760000000000005</v>
      </c>
      <c r="DB6" s="21">
        <f t="shared" si="11"/>
        <v>72.2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3.81</v>
      </c>
      <c r="DM6" s="21">
        <f t="shared" si="12"/>
        <v>4.09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2">
      <c r="A7" s="14"/>
      <c r="B7" s="23">
        <v>2021</v>
      </c>
      <c r="C7" s="23">
        <v>123293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44.71</v>
      </c>
      <c r="P7" s="24">
        <v>2.41</v>
      </c>
      <c r="Q7" s="24">
        <v>78.069999999999993</v>
      </c>
      <c r="R7" s="24">
        <v>2550</v>
      </c>
      <c r="S7" s="24">
        <v>20086</v>
      </c>
      <c r="T7" s="24">
        <v>32.51</v>
      </c>
      <c r="U7" s="24">
        <v>617.84</v>
      </c>
      <c r="V7" s="24">
        <v>482</v>
      </c>
      <c r="W7" s="24">
        <v>0.44</v>
      </c>
      <c r="X7" s="24">
        <v>1095.45</v>
      </c>
      <c r="Y7" s="24" t="s">
        <v>102</v>
      </c>
      <c r="Z7" s="24" t="s">
        <v>102</v>
      </c>
      <c r="AA7" s="24" t="s">
        <v>102</v>
      </c>
      <c r="AB7" s="24">
        <v>51.23</v>
      </c>
      <c r="AC7" s="24">
        <v>73.42</v>
      </c>
      <c r="AD7" s="24" t="s">
        <v>102</v>
      </c>
      <c r="AE7" s="24" t="s">
        <v>102</v>
      </c>
      <c r="AF7" s="24" t="s">
        <v>102</v>
      </c>
      <c r="AG7" s="24">
        <v>105.78</v>
      </c>
      <c r="AH7" s="24">
        <v>106.09</v>
      </c>
      <c r="AI7" s="24">
        <v>105.35</v>
      </c>
      <c r="AJ7" s="24" t="s">
        <v>102</v>
      </c>
      <c r="AK7" s="24" t="s">
        <v>102</v>
      </c>
      <c r="AL7" s="24" t="s">
        <v>102</v>
      </c>
      <c r="AM7" s="24">
        <v>356.73</v>
      </c>
      <c r="AN7" s="24">
        <v>519.82000000000005</v>
      </c>
      <c r="AO7" s="24" t="s">
        <v>102</v>
      </c>
      <c r="AP7" s="24" t="s">
        <v>102</v>
      </c>
      <c r="AQ7" s="24" t="s">
        <v>102</v>
      </c>
      <c r="AR7" s="24">
        <v>63.96</v>
      </c>
      <c r="AS7" s="24">
        <v>69.42</v>
      </c>
      <c r="AT7" s="24">
        <v>63.89</v>
      </c>
      <c r="AU7" s="24" t="s">
        <v>102</v>
      </c>
      <c r="AV7" s="24" t="s">
        <v>102</v>
      </c>
      <c r="AW7" s="24" t="s">
        <v>102</v>
      </c>
      <c r="AX7" s="24">
        <v>145.04</v>
      </c>
      <c r="AY7" s="24">
        <v>119.33</v>
      </c>
      <c r="AZ7" s="24" t="s">
        <v>102</v>
      </c>
      <c r="BA7" s="24" t="s">
        <v>102</v>
      </c>
      <c r="BB7" s="24" t="s">
        <v>102</v>
      </c>
      <c r="BC7" s="24">
        <v>44.24</v>
      </c>
      <c r="BD7" s="24">
        <v>43.07</v>
      </c>
      <c r="BE7" s="24">
        <v>44.07</v>
      </c>
      <c r="BF7" s="24" t="s">
        <v>102</v>
      </c>
      <c r="BG7" s="24" t="s">
        <v>102</v>
      </c>
      <c r="BH7" s="24" t="s">
        <v>102</v>
      </c>
      <c r="BI7" s="24">
        <v>4626.2700000000004</v>
      </c>
      <c r="BJ7" s="24">
        <v>3472.28</v>
      </c>
      <c r="BK7" s="24" t="s">
        <v>102</v>
      </c>
      <c r="BL7" s="24" t="s">
        <v>102</v>
      </c>
      <c r="BM7" s="24" t="s">
        <v>102</v>
      </c>
      <c r="BN7" s="24">
        <v>1258.43</v>
      </c>
      <c r="BO7" s="24">
        <v>1163.75</v>
      </c>
      <c r="BP7" s="24">
        <v>1201.79</v>
      </c>
      <c r="BQ7" s="24" t="s">
        <v>102</v>
      </c>
      <c r="BR7" s="24" t="s">
        <v>102</v>
      </c>
      <c r="BS7" s="24" t="s">
        <v>102</v>
      </c>
      <c r="BT7" s="24">
        <v>13.68</v>
      </c>
      <c r="BU7" s="24">
        <v>35.46</v>
      </c>
      <c r="BV7" s="24" t="s">
        <v>102</v>
      </c>
      <c r="BW7" s="24" t="s">
        <v>102</v>
      </c>
      <c r="BX7" s="24" t="s">
        <v>102</v>
      </c>
      <c r="BY7" s="24">
        <v>73.36</v>
      </c>
      <c r="BZ7" s="24">
        <v>72.599999999999994</v>
      </c>
      <c r="CA7" s="24">
        <v>75.31</v>
      </c>
      <c r="CB7" s="24" t="s">
        <v>102</v>
      </c>
      <c r="CC7" s="24" t="s">
        <v>102</v>
      </c>
      <c r="CD7" s="24" t="s">
        <v>102</v>
      </c>
      <c r="CE7" s="24">
        <v>919.13</v>
      </c>
      <c r="CF7" s="24">
        <v>386.56</v>
      </c>
      <c r="CG7" s="24" t="s">
        <v>102</v>
      </c>
      <c r="CH7" s="24" t="s">
        <v>102</v>
      </c>
      <c r="CI7" s="24" t="s">
        <v>102</v>
      </c>
      <c r="CJ7" s="24">
        <v>224.88</v>
      </c>
      <c r="CK7" s="24">
        <v>228.64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>
        <v>42.4</v>
      </c>
      <c r="CV7" s="24">
        <v>42.28</v>
      </c>
      <c r="CW7" s="24">
        <v>42.57</v>
      </c>
      <c r="CX7" s="24" t="s">
        <v>102</v>
      </c>
      <c r="CY7" s="24" t="s">
        <v>102</v>
      </c>
      <c r="CZ7" s="24" t="s">
        <v>102</v>
      </c>
      <c r="DA7" s="24">
        <v>72.760000000000005</v>
      </c>
      <c r="DB7" s="24">
        <v>72.2</v>
      </c>
      <c r="DC7" s="24" t="s">
        <v>102</v>
      </c>
      <c r="DD7" s="24" t="s">
        <v>102</v>
      </c>
      <c r="DE7" s="24" t="s">
        <v>102</v>
      </c>
      <c r="DF7" s="24">
        <v>84.19</v>
      </c>
      <c r="DG7" s="24">
        <v>84.34</v>
      </c>
      <c r="DH7" s="24">
        <v>85.24</v>
      </c>
      <c r="DI7" s="24" t="s">
        <v>102</v>
      </c>
      <c r="DJ7" s="24" t="s">
        <v>102</v>
      </c>
      <c r="DK7" s="24" t="s">
        <v>102</v>
      </c>
      <c r="DL7" s="24">
        <v>3.81</v>
      </c>
      <c r="DM7" s="24">
        <v>4.09</v>
      </c>
      <c r="DN7" s="24" t="s">
        <v>102</v>
      </c>
      <c r="DO7" s="24" t="s">
        <v>102</v>
      </c>
      <c r="DP7" s="24" t="s">
        <v>102</v>
      </c>
      <c r="DQ7" s="24">
        <v>21.36</v>
      </c>
      <c r="DR7" s="24">
        <v>22.79</v>
      </c>
      <c r="DS7" s="24">
        <v>25.87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0.01</v>
      </c>
      <c r="EC7" s="24">
        <v>0.01</v>
      </c>
      <c r="ED7" s="24">
        <v>0.01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0.39</v>
      </c>
      <c r="EN7" s="24">
        <v>0.1</v>
      </c>
      <c r="EO7" s="24">
        <v>0.15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 碧</cp:lastModifiedBy>
  <cp:lastPrinted>2023-02-01T05:09:20Z</cp:lastPrinted>
  <dcterms:created xsi:type="dcterms:W3CDTF">2022-12-01T01:27:11Z</dcterms:created>
  <dcterms:modified xsi:type="dcterms:W3CDTF">2023-02-01T05:09:30Z</dcterms:modified>
  <cp:category/>
</cp:coreProperties>
</file>