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C57C79C9-F660-4CA9-A520-FFE93E38D271}" xr6:coauthVersionLast="47" xr6:coauthVersionMax="47" xr10:uidLastSave="{00000000-0000-0000-0000-000000000000}"/>
  <workbookProtection workbookAlgorithmName="SHA-512" workbookHashValue="6rUrlApvd/WMTT8lLjHZhQyKEdZKELDG+o7JjILkpwkqK5QuJvZg9e6i5K9dEtyKUydm5iEVZc+Qmzb+e9M95A==" workbookSaltValue="emL2SrrlDMg/TmjlrM6ao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W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<sst xmlns="http://schemas.openxmlformats.org/spreadsheetml/2006/main" count="299" uniqueCount="116">
  <si>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</si>
  <si>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</si>
  <si>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</si>
  <si>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</si>
  <si>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</si>
  <si>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</si>
  <si>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</si>
  <si>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</si>
  <si>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</si>
  <si>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</si>
  <si>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</si>
  <si>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</si>
  <si>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</si>
  <si>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</si>
  <si>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</si>
  <si>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</si>
  <si>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</si>
  <si>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</si>
  <si>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</si>
  <si>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</si>
  <si>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</si>
  <si>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</si>
  <si>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</si>
  <si>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</si>
  <si>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</si>
  <si>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</si>
  <si>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</si>
  <si>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</si>
  <si>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</si>
  <si>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</si>
  <si>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</si>
  <si>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</si>
  <si>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</si>
  <si>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</si>
  <si>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</si>
  <si>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</si>
  <si>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</si>
  <si>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</si>
  <si>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</si>
  <si>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</si>
  <si>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</si>
  <si>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</si>
  <si>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</si>
  <si>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</si>
  <si>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</si>
  <si>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</si>
  <si>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</si>
  <si>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</si>
  <si>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</si>
  <si>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</si>
  <si>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</si>
  <si>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</si>
  <si>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</si>
  <si>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</si>
  <si>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</si>
  <si>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</si>
  <si>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</si>
  <si>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</si>
  <si>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</si>
  <si>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</si>
  <si>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</si>
  <si>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</si>
  <si>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</si>
  <si>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</si>
  <si>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</si>
  <si>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</si>
  <si>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</si>
  <si>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</si>
  <si>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</si>
  <si>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</si>
  <si>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</si>
  <si>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</si>
  <si>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</si>
  <si>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</si>
  <si>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</si>
  <si>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</si>
  <si>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</si>
  <si>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</si>
  <si>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</si>
  <si>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</si>
  <si>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</si>
  <si>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</si>
  <si>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</si>
  <si>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</si>
  <si>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</si>
  <si>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</si>
  <si>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</si>
  <si>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</si>
  <si>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</si>
  <si>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</si>
  <si>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</si>
  <si>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</si>
  <si>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</si>
  <si>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</si>
  <si>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</si>
  <si>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</si>
  <si>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</si>
  <si>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</si>
  <si>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</si>
  <si>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</si>
  <si>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</si>
  <si>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</si>
  <si>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</si>
  <si>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</si>
  <si>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</si>
  <si>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</si>
  <si>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</si>
  <si>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</si>
  <si>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</si>
  <si>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</si>
  <si>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</si>
  <si>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</si>
  <si>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</si>
  <si>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施設の老朽化に伴う費用の増大が見込まれるなか適切な維持管理を行っていくとともに、ストックマネジメント計画に基づき計画的かつ効率的な施設の更新を進める必要がある。
　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83" eb="85">
      <t>コンゴ</t>
    </rPh>
    <rPh sb="85" eb="87">
      <t>ケイエイ</t>
    </rPh>
    <rPh sb="87" eb="89">
      <t>ジョウキョウ</t>
    </rPh>
    <rPh sb="90" eb="93">
      <t>メイカクカ</t>
    </rPh>
    <rPh sb="105" eb="108">
      <t>カクシヒョウ</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</si>
  <si>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芦崎終末処理場で受入れて処理している。使用料体系も同一である。
 企業債残高対事業規模比率は、公共下水道に接続する工事のために平成8年度～平成9年度に借り入れた地方債の償還が進んでいることから、今後も同様の傾向が続くことが見込まれる。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アシザキ</t>
    </rPh>
    <rPh sb="116" eb="118">
      <t>シュウマツ</t>
    </rPh>
    <rPh sb="118" eb="121">
      <t>ショリジョウ</t>
    </rPh>
    <rPh sb="122" eb="124">
      <t>ウケイ</t>
    </rPh>
    <rPh sb="126" eb="128">
      <t>ショリ</t>
    </rPh>
    <rPh sb="133" eb="136">
      <t>シヨウリョウ</t>
    </rPh>
    <rPh sb="136" eb="138">
      <t>タイケイ</t>
    </rPh>
    <rPh sb="139" eb="141">
      <t>ドウイツ</t>
    </rPh>
    <rPh sb="149" eb="151">
      <t>キギョウ</t>
    </rPh>
    <rPh sb="151" eb="152">
      <t>サイ</t>
    </rPh>
    <rPh sb="152" eb="154">
      <t>ザンダカ</t>
    </rPh>
    <rPh sb="154" eb="155">
      <t>タイ</t>
    </rPh>
    <rPh sb="155" eb="157">
      <t>ジギョウ</t>
    </rPh>
    <rPh sb="157" eb="159">
      <t>キボ</t>
    </rPh>
    <rPh sb="159" eb="161">
      <t>ヒリツ</t>
    </rPh>
    <rPh sb="165" eb="168">
      <t>ゲスイドウ</t>
    </rPh>
    <rPh sb="169" eb="171">
      <t>セツゾク</t>
    </rPh>
    <rPh sb="173" eb="175">
      <t>コウジ</t>
    </rPh>
    <rPh sb="179" eb="181">
      <t>ヘイセイ</t>
    </rPh>
    <rPh sb="182" eb="184">
      <t>ネンド</t>
    </rPh>
    <rPh sb="185" eb="187">
      <t>ヘイセイ</t>
    </rPh>
    <rPh sb="188" eb="190">
      <t>ネンド</t>
    </rPh>
    <rPh sb="191" eb="192">
      <t>カ</t>
    </rPh>
    <rPh sb="193" eb="194">
      <t>イ</t>
    </rPh>
    <rPh sb="196" eb="198">
      <t>チホウ</t>
    </rPh>
    <rPh sb="198" eb="199">
      <t>サイ</t>
    </rPh>
    <rPh sb="200" eb="202">
      <t>ショウカン</t>
    </rPh>
    <rPh sb="203" eb="204">
      <t>スス</t>
    </rPh>
    <rPh sb="213" eb="215">
      <t>コンゴ</t>
    </rPh>
    <rPh sb="216" eb="218">
      <t>ドウヨウ</t>
    </rPh>
    <rPh sb="219" eb="221">
      <t>ケイコウ</t>
    </rPh>
    <rPh sb="222" eb="223">
      <t>ツヅ</t>
    </rPh>
    <rPh sb="227" eb="229">
      <t>ミコ</t>
    </rPh>
    <rPh sb="236" eb="238">
      <t>オスイ</t>
    </rPh>
    <rPh sb="238" eb="240">
      <t>ショリ</t>
    </rPh>
    <rPh sb="240" eb="242">
      <t>ゲンカ</t>
    </rPh>
    <rPh sb="244" eb="246">
      <t>コウキョウ</t>
    </rPh>
    <rPh sb="246" eb="249">
      <t>ゲスイドウ</t>
    </rPh>
    <rPh sb="249" eb="251">
      <t>ケイヒ</t>
    </rPh>
    <rPh sb="254" eb="256">
      <t>アンブン</t>
    </rPh>
    <rPh sb="256" eb="258">
      <t>ショリ</t>
    </rPh>
    <rPh sb="261" eb="263">
      <t>サンシュツ</t>
    </rPh>
    <rPh sb="270" eb="273">
      <t>ゲスイドウ</t>
    </rPh>
    <rPh sb="273" eb="275">
      <t>ジギョウ</t>
    </rPh>
    <rPh sb="275" eb="277">
      <t>ゼンタイ</t>
    </rPh>
    <rPh sb="278" eb="280">
      <t>ケイヒ</t>
    </rPh>
    <rPh sb="281" eb="283">
      <t>セツゲン</t>
    </rPh>
    <rPh sb="284" eb="285">
      <t>ツト</t>
    </rPh>
    <rPh sb="287" eb="289">
      <t>ヒツヨウ</t>
    </rPh>
    <rPh sb="296" eb="299">
      <t>スイセンカ</t>
    </rPh>
    <rPh sb="299" eb="300">
      <t>リツ</t>
    </rPh>
    <rPh sb="302" eb="304">
      <t>ジュウタク</t>
    </rPh>
    <rPh sb="304" eb="306">
      <t>ダンチ</t>
    </rPh>
    <rPh sb="306" eb="309">
      <t>ゲスイドウ</t>
    </rPh>
    <rPh sb="312" eb="314">
      <t>セイビ</t>
    </rPh>
    <rPh sb="317" eb="320">
      <t>ゲスイドウ</t>
    </rPh>
    <phoneticPr fontId="4"/>
  </si>
  <si>
    <t xml:space="preserve">　住宅団地下水道布設当時に設置された処理場施設を廃止し、平成9年度に公共下水道に接続した。
　耐用年数を超えた管渠がないため管渠老朽化率は0.00％となっている。
　当該処理場施設の建屋内には特環汚水を公共下水道に圧送するためのポンプ施設が設置されており、ポンプ施設、管渠施設ともにこれまで改築等は行っていないが、老朽化が進んでいく中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28" eb="30">
      <t>ヘイセイ</t>
    </rPh>
    <rPh sb="31" eb="33">
      <t>ネンド</t>
    </rPh>
    <rPh sb="34" eb="36">
      <t>コウキョウ</t>
    </rPh>
    <rPh sb="36" eb="39">
      <t>ゲスイドウ</t>
    </rPh>
    <rPh sb="40" eb="42">
      <t>セツゾク</t>
    </rPh>
    <rPh sb="47" eb="49">
      <t>タイヨウ</t>
    </rPh>
    <rPh sb="49" eb="51">
      <t>ネンスウ</t>
    </rPh>
    <rPh sb="52" eb="53">
      <t>コ</t>
    </rPh>
    <rPh sb="55" eb="57">
      <t>カンキョ</t>
    </rPh>
    <rPh sb="62" eb="64">
      <t>カンキョ</t>
    </rPh>
    <rPh sb="64" eb="67">
      <t>ロウキュウカ</t>
    </rPh>
    <rPh sb="67" eb="68">
      <t>リツ</t>
    </rPh>
    <rPh sb="83" eb="85">
      <t>トウガイ</t>
    </rPh>
    <rPh sb="85" eb="88">
      <t>ショリジョウ</t>
    </rPh>
    <rPh sb="88" eb="90">
      <t>シセツ</t>
    </rPh>
    <rPh sb="91" eb="93">
      <t>タテヤ</t>
    </rPh>
    <rPh sb="93" eb="94">
      <t>ナイ</t>
    </rPh>
    <rPh sb="96" eb="98">
      <t>トッカン</t>
    </rPh>
    <rPh sb="98" eb="100">
      <t>オスイ</t>
    </rPh>
    <rPh sb="101" eb="103">
      <t>コウキョウ</t>
    </rPh>
    <rPh sb="103" eb="106">
      <t>ゲスイドウ</t>
    </rPh>
    <rPh sb="107" eb="109">
      <t>アッソウ</t>
    </rPh>
    <rPh sb="117" eb="119">
      <t>シセツ</t>
    </rPh>
    <rPh sb="120" eb="122">
      <t>セッチ</t>
    </rPh>
    <rPh sb="131" eb="133">
      <t>シセツ</t>
    </rPh>
    <rPh sb="134" eb="136">
      <t>カンキョ</t>
    </rPh>
    <rPh sb="136" eb="138">
      <t>シセツ</t>
    </rPh>
    <rPh sb="145" eb="147">
      <t>カイチク</t>
    </rPh>
    <rPh sb="147" eb="148">
      <t>トウ</t>
    </rPh>
    <rPh sb="149" eb="150">
      <t>オコナ</t>
    </rPh>
    <rPh sb="157" eb="160">
      <t>ロウキュウカ</t>
    </rPh>
    <rPh sb="161" eb="162">
      <t>スス</t>
    </rPh>
    <rPh sb="166" eb="167">
      <t>ナカ</t>
    </rPh>
    <rPh sb="168" eb="171">
      <t>ケイカクテキ</t>
    </rPh>
    <rPh sb="172" eb="174">
      <t>カイチク</t>
    </rPh>
    <rPh sb="174" eb="176">
      <t>コウシン</t>
    </rPh>
    <rPh sb="177" eb="178">
      <t>ソナ</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</si>
</sst>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C2-4998-8874-F38AA1B433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41C2-4998-8874-F38AA1B433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C0-4B51-80B0-1FABFD67F3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9C0-4B51-80B0-1FABFD67F3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B43-4AC6-96EA-506B9C1C8A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0B43-4AC6-96EA-506B9C1C8A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106.75</c:v>
                </c:pt>
                <c:pt idx="4">
                  <c:v>107.21</c:v>
                </c:pt>
              </c:numCache>
            </c:numRef>
          </c:val>
          <c:extLst>
            <c:ext xmlns:c16="http://schemas.microsoft.com/office/drawing/2014/chart" uri="{C3380CC4-5D6E-409C-BE32-E72D297353CC}">
              <c16:uniqueId val="{00000000-DD9C-461D-9403-6C513AEA8C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D9C-461D-9403-6C513AEA8C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9.69</c:v>
                </c:pt>
                <c:pt idx="4">
                  <c:v>19.38</c:v>
                </c:pt>
              </c:numCache>
            </c:numRef>
          </c:val>
          <c:extLst>
            <c:ext xmlns:c16="http://schemas.microsoft.com/office/drawing/2014/chart" uri="{C3380CC4-5D6E-409C-BE32-E72D297353CC}">
              <c16:uniqueId val="{00000000-D594-46EC-985E-C4731E9D6C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594-46EC-985E-C4731E9D6C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6F-45CE-8955-88C51FC86B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A36F-45CE-8955-88C51FC86B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C4-436C-9C91-DA3388CD84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5DC4-436C-9C91-DA3388CD84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130.04</c:v>
                </c:pt>
                <c:pt idx="4">
                  <c:v>70.16</c:v>
                </c:pt>
              </c:numCache>
            </c:numRef>
          </c:val>
          <c:extLst>
            <c:ext xmlns:c16="http://schemas.microsoft.com/office/drawing/2014/chart" uri="{C3380CC4-5D6E-409C-BE32-E72D297353CC}">
              <c16:uniqueId val="{00000000-A247-4B60-B18F-5B84DA9C92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A247-4B60-B18F-5B84DA9C92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169.01</c:v>
                </c:pt>
                <c:pt idx="4">
                  <c:v>155.29</c:v>
                </c:pt>
              </c:numCache>
            </c:numRef>
          </c:val>
          <c:extLst>
            <c:ext xmlns:c16="http://schemas.microsoft.com/office/drawing/2014/chart" uri="{C3380CC4-5D6E-409C-BE32-E72D297353CC}">
              <c16:uniqueId val="{00000000-582F-4DC7-A896-074142B371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82F-4DC7-A896-074142B371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121.43</c:v>
                </c:pt>
                <c:pt idx="4">
                  <c:v>114.78</c:v>
                </c:pt>
              </c:numCache>
            </c:numRef>
          </c:val>
          <c:extLst>
            <c:ext xmlns:c16="http://schemas.microsoft.com/office/drawing/2014/chart" uri="{C3380CC4-5D6E-409C-BE32-E72D297353CC}">
              <c16:uniqueId val="{00000000-5162-4716-9A84-02C059EA17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162-4716-9A84-02C059EA17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118.9</c:v>
                </c:pt>
                <c:pt idx="4">
                  <c:v>125.83</c:v>
                </c:pt>
              </c:numCache>
            </c:numRef>
          </c:val>
          <c:extLst>
            <c:ext xmlns:c16="http://schemas.microsoft.com/office/drawing/2014/chart" uri="{C3380CC4-5D6E-409C-BE32-E72D297353CC}">
              <c16:uniqueId val="{00000000-4AFD-4CF2-892B-BB5820C2F6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4AFD-4CF2-892B-BB5820C2F6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57589</v>
      </c>
      <c r="AM8" s="46"/>
      <c r="AN8" s="46"/>
      <c r="AO8" s="46"/>
      <c r="AP8" s="46"/>
      <c r="AQ8" s="46"/>
      <c r="AR8" s="46"/>
      <c r="AS8" s="46"/>
      <c r="AT8" s="45">
        <f>データ!T6</f>
        <v>84.2</v>
      </c>
      <c r="AU8" s="45"/>
      <c r="AV8" s="45"/>
      <c r="AW8" s="45"/>
      <c r="AX8" s="45"/>
      <c r="AY8" s="45"/>
      <c r="AZ8" s="45"/>
      <c r="BA8" s="45"/>
      <c r="BB8" s="45">
        <f>データ!U6</f>
        <v>683.95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91.79</v>
      </c>
      <c r="J10" s="45"/>
      <c r="K10" s="45"/>
      <c r="L10" s="45"/>
      <c r="M10" s="45"/>
      <c r="N10" s="45"/>
      <c r="O10" s="45"/>
      <c r="P10" s="45">
        <f>データ!P6</f>
        <v>1.1599999999999999</v>
      </c>
      <c r="Q10" s="45"/>
      <c r="R10" s="45"/>
      <c r="S10" s="45"/>
      <c r="T10" s="45"/>
      <c r="U10" s="45"/>
      <c r="V10" s="45"/>
      <c r="W10" s="45">
        <f>データ!Q6</f>
        <v>64.489999999999995</v>
      </c>
      <c r="X10" s="45"/>
      <c r="Y10" s="45"/>
      <c r="Z10" s="45"/>
      <c r="AA10" s="45"/>
      <c r="AB10" s="45"/>
      <c r="AC10" s="45"/>
      <c r="AD10" s="46">
        <f>データ!R6</f>
        <v>3003</v>
      </c>
      <c r="AE10" s="46"/>
      <c r="AF10" s="46"/>
      <c r="AG10" s="46"/>
      <c r="AH10" s="46"/>
      <c r="AI10" s="46"/>
      <c r="AJ10" s="46"/>
      <c r="AK10" s="2"/>
      <c r="AL10" s="46">
        <f>データ!V6</f>
        <v>661</v>
      </c>
      <c r="AM10" s="46"/>
      <c r="AN10" s="46"/>
      <c r="AO10" s="46"/>
      <c r="AP10" s="46"/>
      <c r="AQ10" s="46"/>
      <c r="AR10" s="46"/>
      <c r="AS10" s="46"/>
      <c r="AT10" s="45">
        <f>データ!W6</f>
        <v>0.11</v>
      </c>
      <c r="AU10" s="45"/>
      <c r="AV10" s="45"/>
      <c r="AW10" s="45"/>
      <c r="AX10" s="45"/>
      <c r="AY10" s="45"/>
      <c r="AZ10" s="45"/>
      <c r="BA10" s="45"/>
      <c r="BB10" s="45">
        <f>データ!X6</f>
        <v>6009.09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25jZuOJZndmt4wxYG2Lg91E9hnPAkwH7E+ukf7qABuayaqv+YE1ghCAi4YriajRzPQCkSvMYHMp3U7DAqnXhg==" saltValue="jofgAtVeeccwMwOvVctS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122025</v>
      </c>
      <c r="D6" s="19">
        <f t="shared" si="3"/>
        <v>46</v>
      </c>
      <c r="E6" s="19">
        <f t="shared" si="3"/>
        <v>17</v>
      </c>
      <c r="F6" s="19">
        <f t="shared" si="3"/>
        <v>4</v>
      </c>
      <c r="G6" s="19">
        <f t="shared" si="3"/>
        <v>0</v>
      </c>
      <c r="H6" s="19" t="str">
        <f t="shared" si="3"/>
        <v>千葉県　銚子市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91.79</v>
      </c>
      <c r="P6" s="20">
        <f t="shared" si="3"/>
        <v>1.1599999999999999</v>
      </c>
      <c r="Q6" s="20">
        <f t="shared" si="3"/>
        <v>64.489999999999995</v>
      </c>
      <c r="R6" s="20">
        <f t="shared" si="3"/>
        <v>3003</v>
      </c>
      <c r="S6" s="20">
        <f t="shared" si="3"/>
        <v>57589</v>
      </c>
      <c r="T6" s="20">
        <f t="shared" si="3"/>
        <v>84.2</v>
      </c>
      <c r="U6" s="20">
        <f t="shared" si="3"/>
        <v>683.95</v>
      </c>
      <c r="V6" s="20">
        <f t="shared" si="3"/>
        <v>661</v>
      </c>
      <c r="W6" s="20">
        <f t="shared" si="3"/>
        <v>0.11</v>
      </c>
      <c r="X6" s="20">
        <f t="shared" si="3"/>
        <v>6009.09</v>
      </c>
      <c r="Y6" s="21" t="str">
        <f>IF(Y7="",NA(),Y7)</f>
        <v>-</v>
      </c>
      <c r="Z6" s="21" t="str">
        <f t="shared" ref="Z6:AH6" si="4">IF(Z7="",NA(),Z7)</f>
        <v>-</v>
      </c>
      <c r="AA6" s="21" t="str">
        <f t="shared" si="4"/>
        <v>-</v>
      </c>
      <c r="AB6" s="21">
        <f t="shared" si="4"/>
        <v>106.75</v>
      </c>
      <c r="AC6" s="21">
        <f t="shared" si="4"/>
        <v>107.21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130.04</v>
      </c>
      <c r="AY6" s="21">
        <f t="shared" si="6"/>
        <v>70.16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169.01</v>
      </c>
      <c r="BJ6" s="21">
        <f t="shared" si="7"/>
        <v>155.29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121.43</v>
      </c>
      <c r="BU6" s="21">
        <f t="shared" si="8"/>
        <v>114.78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118.9</v>
      </c>
      <c r="CF6" s="21">
        <f t="shared" si="9"/>
        <v>125.83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9.69</v>
      </c>
      <c r="DM6" s="21">
        <f t="shared" si="12"/>
        <v>19.38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122025</v>
      </c>
      <c r="D7" s="23">
        <v>46</v>
      </c>
      <c r="E7" s="23">
        <v>17</v>
      </c>
      <c r="F7" s="23">
        <v>4</v>
      </c>
      <c r="G7" s="23">
        <v>0</v>
      </c>
      <c r="H7" s="23" t="s">
        <v>95</v>
      </c>
      <c r="I7" s="23" t="s">
        <v>96</v>
      </c>
      <c r="J7" s="23" t="s">
        <v>97</v>
      </c>
      <c r="K7" s="23" t="s">
        <v>98</v>
      </c>
      <c r="L7" s="23" t="s">
        <v>99</v>
      </c>
      <c r="M7" s="23" t="s">
        <v>100</v>
      </c>
      <c r="N7" s="24" t="s">
        <v>101</v>
      </c>
      <c r="O7" s="24">
        <v>91.79</v>
      </c>
      <c r="P7" s="24">
        <v>1.1599999999999999</v>
      </c>
      <c r="Q7" s="24">
        <v>64.489999999999995</v>
      </c>
      <c r="R7" s="24">
        <v>3003</v>
      </c>
      <c r="S7" s="24">
        <v>57589</v>
      </c>
      <c r="T7" s="24">
        <v>84.2</v>
      </c>
      <c r="U7" s="24">
        <v>683.95</v>
      </c>
      <c r="V7" s="24">
        <v>661</v>
      </c>
      <c r="W7" s="24">
        <v>0.11</v>
      </c>
      <c r="X7" s="24">
        <v>6009.09</v>
      </c>
      <c r="Y7" s="24" t="s">
        <v>101</v>
      </c>
      <c r="Z7" s="24" t="s">
        <v>101</v>
      </c>
      <c r="AA7" s="24" t="s">
        <v>101</v>
      </c>
      <c r="AB7" s="24">
        <v>106.75</v>
      </c>
      <c r="AC7" s="24">
        <v>107.21</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130.04</v>
      </c>
      <c r="AY7" s="24">
        <v>70.16</v>
      </c>
      <c r="AZ7" s="24" t="s">
        <v>101</v>
      </c>
      <c r="BA7" s="24" t="s">
        <v>101</v>
      </c>
      <c r="BB7" s="24" t="s">
        <v>101</v>
      </c>
      <c r="BC7" s="24">
        <v>44.24</v>
      </c>
      <c r="BD7" s="24">
        <v>43.07</v>
      </c>
      <c r="BE7" s="24">
        <v>44.07</v>
      </c>
      <c r="BF7" s="24" t="s">
        <v>101</v>
      </c>
      <c r="BG7" s="24" t="s">
        <v>101</v>
      </c>
      <c r="BH7" s="24" t="s">
        <v>101</v>
      </c>
      <c r="BI7" s="24">
        <v>169.01</v>
      </c>
      <c r="BJ7" s="24">
        <v>155.29</v>
      </c>
      <c r="BK7" s="24" t="s">
        <v>101</v>
      </c>
      <c r="BL7" s="24" t="s">
        <v>101</v>
      </c>
      <c r="BM7" s="24" t="s">
        <v>101</v>
      </c>
      <c r="BN7" s="24">
        <v>1258.43</v>
      </c>
      <c r="BO7" s="24">
        <v>1163.75</v>
      </c>
      <c r="BP7" s="24">
        <v>1201.79</v>
      </c>
      <c r="BQ7" s="24" t="s">
        <v>101</v>
      </c>
      <c r="BR7" s="24" t="s">
        <v>101</v>
      </c>
      <c r="BS7" s="24" t="s">
        <v>101</v>
      </c>
      <c r="BT7" s="24">
        <v>121.43</v>
      </c>
      <c r="BU7" s="24">
        <v>114.78</v>
      </c>
      <c r="BV7" s="24" t="s">
        <v>101</v>
      </c>
      <c r="BW7" s="24" t="s">
        <v>101</v>
      </c>
      <c r="BX7" s="24" t="s">
        <v>101</v>
      </c>
      <c r="BY7" s="24">
        <v>73.36</v>
      </c>
      <c r="BZ7" s="24">
        <v>72.599999999999994</v>
      </c>
      <c r="CA7" s="24">
        <v>75.31</v>
      </c>
      <c r="CB7" s="24" t="s">
        <v>101</v>
      </c>
      <c r="CC7" s="24" t="s">
        <v>101</v>
      </c>
      <c r="CD7" s="24" t="s">
        <v>101</v>
      </c>
      <c r="CE7" s="24">
        <v>118.9</v>
      </c>
      <c r="CF7" s="24">
        <v>125.83</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100</v>
      </c>
      <c r="DB7" s="24">
        <v>100</v>
      </c>
      <c r="DC7" s="24" t="s">
        <v>101</v>
      </c>
      <c r="DD7" s="24" t="s">
        <v>101</v>
      </c>
      <c r="DE7" s="24" t="s">
        <v>101</v>
      </c>
      <c r="DF7" s="24">
        <v>84.19</v>
      </c>
      <c r="DG7" s="24">
        <v>84.34</v>
      </c>
      <c r="DH7" s="24">
        <v>85.24</v>
      </c>
      <c r="DI7" s="24" t="s">
        <v>101</v>
      </c>
      <c r="DJ7" s="24" t="s">
        <v>101</v>
      </c>
      <c r="DK7" s="24" t="s">
        <v>101</v>
      </c>
      <c r="DL7" s="24">
        <v>9.69</v>
      </c>
      <c r="DM7" s="24">
        <v>19.38</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2023-02-01T04:58:01Z</cp:lastPrinted>
  <dcterms:created xsi:type="dcterms:W3CDTF">2022-12-01T01:27:05Z</dcterms:created>
  <dcterms:modified xsi:type="dcterms:W3CDTF">2023-02-01T04:58:03Z</dcterms:modified>
  <cp:category/>
</cp:coreProperties>
</file>