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病院事業" sheetId="12" r:id="rId1"/>
  </sheets>
  <externalReferences>
    <externalReference r:id="rId2"/>
  </externalReferences>
  <definedNames>
    <definedName name="_xlnm.Criteria" localSheetId="0">病院事業!#REF!</definedName>
    <definedName name="_xlnm.Print_Area" localSheetId="0">病院事業!#REF!</definedName>
  </definedNames>
  <calcPr calcId="144525"/>
</workbook>
</file>

<file path=xl/calcChain.xml><?xml version="1.0" encoding="utf-8"?>
<calcChain xmlns="http://schemas.openxmlformats.org/spreadsheetml/2006/main">
  <c r="AO31" i="12"/>
  <c r="D31"/>
  <c r="BB22"/>
  <c r="AT22"/>
  <c r="AM22"/>
  <c r="AF22"/>
  <c r="Y22"/>
  <c r="R22"/>
  <c r="K22"/>
  <c r="D22"/>
  <c r="AJ11"/>
  <c r="Y11"/>
  <c r="C11"/>
</calcChain>
</file>

<file path=xl/sharedStrings.xml><?xml version="1.0" encoding="utf-8"?>
<sst xmlns="http://schemas.openxmlformats.org/spreadsheetml/2006/main" count="14" uniqueCount="14">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</sst>
</file>

<file path=xl/styles.xml><?xml version="1.0" encoding="utf-8"?>
<styleSheet xmlns="http://schemas.openxmlformats.org/spreadsheetml/2006/main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519;&#26619;&#31080;&#65289;59&#21531;&#27941;&#20013;&#22830;&#30149;&#38498;&#20225;&#26989;&#22243;&#65289;&#30149;&#38498;&#20107;&#269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開用シート"/>
      <sheetName val="集計用シート"/>
      <sheetName val="様式０"/>
      <sheetName val="様式１"/>
      <sheetName val="様式２"/>
      <sheetName val="様式３"/>
      <sheetName val="様式４"/>
      <sheetName val="様式５"/>
      <sheetName val="様式６"/>
      <sheetName val="様式７"/>
      <sheetName val="様式（参考）"/>
      <sheetName val="【別紙様式】"/>
    </sheetNames>
    <sheetDataSet>
      <sheetData sheetId="0" refreshError="1"/>
      <sheetData sheetId="1">
        <row r="6"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>○</v>
          </cell>
          <cell r="AA6" t="str">
            <v>現行の体制で健全な運営が行えているため</v>
          </cell>
          <cell r="AB6" t="str">
            <v>地域の基幹・中核病院として人材の充足、施設機能の拡充、経営の効率化を図り、持続可能な病院経営を行う。</v>
          </cell>
          <cell r="AU6" t="str">
            <v/>
          </cell>
          <cell r="CB6" t="str">
            <v/>
          </cell>
          <cell r="DD6" t="str">
            <v/>
          </cell>
          <cell r="EH6" t="str">
            <v/>
          </cell>
          <cell r="FO6" t="str">
            <v/>
          </cell>
          <cell r="HX6" t="str">
            <v/>
          </cell>
        </row>
      </sheetData>
      <sheetData sheetId="2">
        <row r="8">
          <cell r="B8" t="str">
            <v>君津中央病院企業団</v>
          </cell>
          <cell r="C8" t="str">
            <v>病院事業</v>
          </cell>
          <cell r="D8" t="str">
            <v>君津中央病院企業団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AY28" sqref="AY28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7" t="s">
        <v>11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12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6" t="str">
        <f>[1]様式０!B8</f>
        <v>君津中央病院企業団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tr">
        <f>[1]様式０!C8</f>
        <v>病院事業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tr">
        <f>[1]様式０!D8</f>
        <v>君津中央病院企業団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13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72" t="str">
        <f>IF(AND(OR([1]集計用シート!I6="○",[1]集計用シート!R6="○"),[1]集計用シート!AU6=""),"○","")</f>
        <v/>
      </c>
      <c r="E22" s="73"/>
      <c r="F22" s="73"/>
      <c r="G22" s="73"/>
      <c r="H22" s="73"/>
      <c r="I22" s="73"/>
      <c r="J22" s="74"/>
      <c r="K22" s="72" t="str">
        <f>IF(AND(OR([1]集計用シート!J6="○",[1]集計用シート!S6="○"),[1]集計用シート!CB6=""),"○","")</f>
        <v/>
      </c>
      <c r="L22" s="73"/>
      <c r="M22" s="73"/>
      <c r="N22" s="73"/>
      <c r="O22" s="73"/>
      <c r="P22" s="73"/>
      <c r="Q22" s="74"/>
      <c r="R22" s="72" t="str">
        <f>IF(AND(OR([1]集計用シート!K6="○",[1]集計用シート!T6="○"),[1]集計用シート!DD6=""),"○","")</f>
        <v/>
      </c>
      <c r="S22" s="73"/>
      <c r="T22" s="73"/>
      <c r="U22" s="73"/>
      <c r="V22" s="73"/>
      <c r="W22" s="73"/>
      <c r="X22" s="74"/>
      <c r="Y22" s="72" t="str">
        <f>IF(AND(OR([1]集計用シート!L6="○",[1]集計用シート!U6="○"),[1]集計用シート!EH6=""),"○","")</f>
        <v/>
      </c>
      <c r="Z22" s="73"/>
      <c r="AA22" s="73"/>
      <c r="AB22" s="73"/>
      <c r="AC22" s="73"/>
      <c r="AD22" s="73"/>
      <c r="AE22" s="74"/>
      <c r="AF22" s="72" t="str">
        <f>IF(AND(OR([1]集計用シート!M6="○",[1]集計用シート!V6="○"),[1]集計用シート!FO6=""),"○","")</f>
        <v/>
      </c>
      <c r="AG22" s="73"/>
      <c r="AH22" s="73"/>
      <c r="AI22" s="73"/>
      <c r="AJ22" s="73"/>
      <c r="AK22" s="73"/>
      <c r="AL22" s="74"/>
      <c r="AM22" s="72" t="str">
        <f>IF(AND(OR([1]集計用シート!N6="○",[1]集計用シート!W6="○"),[1]集計用シート!GT6=""),"○","")</f>
        <v/>
      </c>
      <c r="AN22" s="73"/>
      <c r="AO22" s="73"/>
      <c r="AP22" s="73"/>
      <c r="AQ22" s="73"/>
      <c r="AR22" s="73"/>
      <c r="AS22" s="74"/>
      <c r="AT22" s="72" t="str">
        <f>IF(AND(OR([1]集計用シート!O6="○",[1]集計用シート!X6="○"),[1]集計用シート!HX6=""),"○","")</f>
        <v/>
      </c>
      <c r="AU22" s="73"/>
      <c r="AV22" s="73"/>
      <c r="AW22" s="73"/>
      <c r="AX22" s="73"/>
      <c r="AY22" s="73"/>
      <c r="AZ22" s="74"/>
      <c r="BA22" s="26"/>
      <c r="BB22" s="72" t="str">
        <f>IF(OR([1]集計用シート!Y6="○",[1]集計用シート!AA6&lt;&gt;"",[1]集計用シート!AB6&lt;&gt;""),"○","")</f>
        <v>○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54" t="str">
        <f>IF([1]集計用シート!AA6="","",[1]集計用シート!AA6)</f>
        <v>現行の体制で健全な運営が行えているため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tr">
        <f>IF([1]集計用シート!AB6="","",[1]集計用シート!AB6)</f>
        <v>地域の基幹・中核病院として人材の充足、施設機能の拡充、経営の効率化を図り、持続可能な病院経営を行う。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6.899999999999999" customHeight="1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6.899999999999999" customHeight="1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6.899999999999999" customHeight="1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6.899999999999999" customHeight="1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6.899999999999999" customHeight="1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2016-04-25T10:08:39Z</cp:lastPrinted>
  <dcterms:created xsi:type="dcterms:W3CDTF">2016-02-29T11:30:48Z</dcterms:created>
  <dcterms:modified xsi:type="dcterms:W3CDTF">2016-07-20T23:41:27Z</dcterms:modified>
</cp:coreProperties>
</file>