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7382B39A-01CF-4851-A809-69FC1B03E212}" xr6:coauthVersionLast="47" xr6:coauthVersionMax="47" xr10:uidLastSave="{00000000-0000-0000-0000-000000000000}"/>
  <bookViews>
    <workbookView xWindow="-120" yWindow="-120" windowWidth="29040" windowHeight="15720" tabRatio="727" xr2:uid="{00000000-000D-0000-FFFF-FFFF00000000}"/>
  </bookViews>
  <sheets>
    <sheet name="発表" sheetId="33" r:id="rId1"/>
  </sheets>
  <externalReferences>
    <externalReference r:id="rId2"/>
    <externalReference r:id="rId3"/>
  </externalReferences>
  <definedNames>
    <definedName name="_xlnm._FilterDatabase" localSheetId="0" hidden="1">発表!$A$3:$L$3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発表!$A$1:$L$63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 localSheetId="0">#REF!</definedName>
    <definedName name="収入_超過">#REF!</definedName>
    <definedName name="団体区分" localSheetId="0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 localSheetId="0">#REF!</definedName>
    <definedName name="調定_超過">#REF!</definedName>
    <definedName name="調定_猶予" localSheetId="0">#REF!</definedName>
    <definedName name="調定_猶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33" l="1"/>
  <c r="K60" i="33"/>
  <c r="J60" i="33"/>
  <c r="L59" i="33"/>
  <c r="K59" i="33"/>
  <c r="J59" i="33"/>
  <c r="L58" i="33"/>
  <c r="K58" i="33"/>
  <c r="J58" i="33"/>
  <c r="L57" i="33" l="1"/>
  <c r="K57" i="33"/>
  <c r="J57" i="33"/>
  <c r="L56" i="33"/>
  <c r="K56" i="33"/>
  <c r="J56" i="33"/>
  <c r="L55" i="33"/>
  <c r="K55" i="33"/>
  <c r="J55" i="33"/>
  <c r="L54" i="33"/>
  <c r="K54" i="33"/>
  <c r="J54" i="33"/>
  <c r="L53" i="33"/>
  <c r="K53" i="33"/>
  <c r="J53" i="33"/>
  <c r="L52" i="33"/>
  <c r="K52" i="33"/>
  <c r="J52" i="33"/>
  <c r="L51" i="33"/>
  <c r="K51" i="33"/>
  <c r="J51" i="33"/>
  <c r="L50" i="33"/>
  <c r="K50" i="33"/>
  <c r="J50" i="33"/>
  <c r="L49" i="33"/>
  <c r="K49" i="33"/>
  <c r="J49" i="33"/>
  <c r="L48" i="33"/>
  <c r="K48" i="33"/>
  <c r="J48" i="33"/>
  <c r="L47" i="33"/>
  <c r="K47" i="33"/>
  <c r="J47" i="33"/>
  <c r="L45" i="33"/>
  <c r="K45" i="33"/>
  <c r="J45" i="33"/>
  <c r="L46" i="33"/>
  <c r="K46" i="33"/>
  <c r="J46" i="33"/>
  <c r="L44" i="33"/>
  <c r="K44" i="33"/>
  <c r="J44" i="33"/>
  <c r="L43" i="33"/>
  <c r="K43" i="33"/>
  <c r="J43" i="33"/>
  <c r="L42" i="33"/>
  <c r="K42" i="33"/>
  <c r="J42" i="33"/>
  <c r="L41" i="33"/>
  <c r="K41" i="33"/>
  <c r="J41" i="33"/>
  <c r="L40" i="33"/>
  <c r="K40" i="33"/>
  <c r="J40" i="33"/>
  <c r="L39" i="33"/>
  <c r="K39" i="33"/>
  <c r="J39" i="33"/>
  <c r="L38" i="33"/>
  <c r="K38" i="33"/>
  <c r="J38" i="33"/>
  <c r="L37" i="33"/>
  <c r="K37" i="33"/>
  <c r="J37" i="33"/>
  <c r="L36" i="33"/>
  <c r="K36" i="33"/>
  <c r="J36" i="33"/>
  <c r="L35" i="33"/>
  <c r="K35" i="33"/>
  <c r="J35" i="33"/>
  <c r="L34" i="33"/>
  <c r="K34" i="33"/>
  <c r="J34" i="33"/>
  <c r="L33" i="33"/>
  <c r="K33" i="33"/>
  <c r="J33" i="33"/>
  <c r="L32" i="33"/>
  <c r="K32" i="33"/>
  <c r="J32" i="33"/>
  <c r="L31" i="33"/>
  <c r="K31" i="33"/>
  <c r="J31" i="33"/>
  <c r="L30" i="33"/>
  <c r="K30" i="33"/>
  <c r="J30" i="33"/>
  <c r="L29" i="33"/>
  <c r="K29" i="33"/>
  <c r="J29" i="33"/>
  <c r="L28" i="33"/>
  <c r="K28" i="33"/>
  <c r="J28" i="33"/>
  <c r="L27" i="33"/>
  <c r="K27" i="33"/>
  <c r="J27" i="33"/>
  <c r="L26" i="33"/>
  <c r="K26" i="33"/>
  <c r="J26" i="33"/>
  <c r="L25" i="33"/>
  <c r="K25" i="33"/>
  <c r="J25" i="33"/>
  <c r="L23" i="33"/>
  <c r="K23" i="33"/>
  <c r="J23" i="33"/>
  <c r="L24" i="33"/>
  <c r="K24" i="33"/>
  <c r="J24" i="33"/>
  <c r="L21" i="33"/>
  <c r="K21" i="33"/>
  <c r="J21" i="33"/>
  <c r="L22" i="33"/>
  <c r="K22" i="33"/>
  <c r="J22" i="33"/>
  <c r="L20" i="33"/>
  <c r="K20" i="33"/>
  <c r="J20" i="33"/>
  <c r="L19" i="33"/>
  <c r="K19" i="33"/>
  <c r="J19" i="33"/>
  <c r="L18" i="33"/>
  <c r="K18" i="33"/>
  <c r="J18" i="33"/>
  <c r="L17" i="33"/>
  <c r="K17" i="33"/>
  <c r="J17" i="33"/>
  <c r="L16" i="33"/>
  <c r="K16" i="33"/>
  <c r="J16" i="33"/>
  <c r="L14" i="33"/>
  <c r="K14" i="33"/>
  <c r="J14" i="33"/>
  <c r="L15" i="33"/>
  <c r="K15" i="33"/>
  <c r="J15" i="33"/>
  <c r="L13" i="33"/>
  <c r="K13" i="33"/>
  <c r="J13" i="33"/>
  <c r="L12" i="33"/>
  <c r="K12" i="33"/>
  <c r="J12" i="33"/>
  <c r="L11" i="33"/>
  <c r="K11" i="33"/>
  <c r="J11" i="33"/>
  <c r="L10" i="33"/>
  <c r="K10" i="33"/>
  <c r="J10" i="33"/>
  <c r="L9" i="33"/>
  <c r="K9" i="33"/>
  <c r="J9" i="33"/>
  <c r="L8" i="33"/>
  <c r="K8" i="33"/>
  <c r="J8" i="33"/>
  <c r="L7" i="33"/>
  <c r="K7" i="33"/>
  <c r="J7" i="33"/>
  <c r="L6" i="33"/>
  <c r="K6" i="33"/>
  <c r="J6" i="33"/>
  <c r="L5" i="33"/>
  <c r="K5" i="33"/>
  <c r="J5" i="33"/>
  <c r="K4" i="33"/>
  <c r="L4" i="33"/>
  <c r="J4" i="33"/>
</calcChain>
</file>

<file path=xl/sharedStrings.xml><?xml version="1.0" encoding="utf-8"?>
<sst xmlns="http://schemas.openxmlformats.org/spreadsheetml/2006/main" count="80" uniqueCount="71">
  <si>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</si>
  <si>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</si>
  <si>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</si>
  <si>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</si>
  <si>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</si>
  <si>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</si>
  <si>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袖ケ浦市</t>
  </si>
  <si>
    <t>千葉市</t>
  </si>
  <si>
    <t>船橋市</t>
  </si>
  <si>
    <t>銚子市</t>
  </si>
  <si>
    <t>成田市</t>
  </si>
  <si>
    <t>市川市</t>
  </si>
  <si>
    <t>印西市</t>
  </si>
  <si>
    <t>流山市</t>
  </si>
  <si>
    <t>館山市</t>
  </si>
  <si>
    <t>松戸市</t>
  </si>
  <si>
    <t>木更津市</t>
  </si>
  <si>
    <t>野田市</t>
  </si>
  <si>
    <t>習志野市</t>
  </si>
  <si>
    <t>茂原市</t>
  </si>
  <si>
    <t>睦沢町</t>
  </si>
  <si>
    <t>我孫子市</t>
  </si>
  <si>
    <t>佐倉市</t>
  </si>
  <si>
    <t>浦安市</t>
  </si>
  <si>
    <t>東金市</t>
  </si>
  <si>
    <t>神崎町</t>
  </si>
  <si>
    <t>旭市</t>
  </si>
  <si>
    <t>酒々井町</t>
  </si>
  <si>
    <t>柏市</t>
  </si>
  <si>
    <t>東庄町</t>
  </si>
  <si>
    <t>勝浦市</t>
  </si>
  <si>
    <t>鴨川市</t>
  </si>
  <si>
    <t>市原市</t>
  </si>
  <si>
    <t>南房総市</t>
  </si>
  <si>
    <t>鋸南町</t>
  </si>
  <si>
    <t>八千代市</t>
  </si>
  <si>
    <t>鎌ケ谷市</t>
  </si>
  <si>
    <t>長柄町</t>
  </si>
  <si>
    <t>長南町</t>
  </si>
  <si>
    <t>芝山町</t>
  </si>
  <si>
    <t>君津市</t>
  </si>
  <si>
    <t>富津市</t>
  </si>
  <si>
    <t>四街道市</t>
  </si>
  <si>
    <t>八街市</t>
  </si>
  <si>
    <t>栄町</t>
  </si>
  <si>
    <t>白井市</t>
  </si>
  <si>
    <t>富里市</t>
  </si>
  <si>
    <t>多古町</t>
  </si>
  <si>
    <t>匝瑳市</t>
  </si>
  <si>
    <t>一宮町</t>
  </si>
  <si>
    <t>香取市</t>
  </si>
  <si>
    <t>御宿町</t>
  </si>
  <si>
    <t>山武市</t>
  </si>
  <si>
    <t>いすみ市</t>
  </si>
  <si>
    <t>長生村</t>
  </si>
  <si>
    <t>大多喜町</t>
  </si>
  <si>
    <t>横芝光町</t>
  </si>
  <si>
    <t>九十九里町</t>
  </si>
  <si>
    <t>白子町</t>
  </si>
  <si>
    <t>団体名</t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</si>
  <si>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</si>
  <si>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</si>
  <si>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-</t>
  </si>
  <si>
    <t>※市計、町村計、計の徴収率は加重平均の数値。</t>
    <rPh sb="1" eb="2">
      <t>シ</t>
    </rPh>
    <rPh sb="2" eb="3">
      <t>ケイ</t>
    </rPh>
    <rPh sb="4" eb="6">
      <t>チョウソン</t>
    </rPh>
    <rPh sb="6" eb="7">
      <t>ケイ</t>
    </rPh>
    <rPh sb="8" eb="9">
      <t>ケイ</t>
    </rPh>
    <rPh sb="10" eb="12">
      <t>チョウシュウ</t>
    </rPh>
    <rPh sb="12" eb="13">
      <t>リツ</t>
    </rPh>
    <rPh sb="14" eb="16">
      <t>カジュウ</t>
    </rPh>
    <rPh sb="16" eb="18">
      <t>ヘイキン</t>
    </rPh>
    <rPh sb="19" eb="21">
      <t>スウチ</t>
    </rPh>
    <phoneticPr fontId="2"/>
  </si>
  <si>
    <t>大網白里市</t>
  </si>
  <si>
    <t>市町村別徴収率の状況（Ｒ２・Ｒ１比較）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6" eb="18">
      <t>ヒカク</t>
    </rPh>
    <phoneticPr fontId="2"/>
  </si>
  <si>
    <t>R1徴収率（ｂ）</t>
    <rPh sb="2" eb="5">
      <t>チョウシュウリツ</t>
    </rPh>
    <phoneticPr fontId="2"/>
  </si>
  <si>
    <t>R２徴収率（ａ）</t>
    <rPh sb="2" eb="5">
      <t>チョウシュウリツ</t>
    </rPh>
    <phoneticPr fontId="2"/>
  </si>
  <si>
    <t>※令和２年度の合計徴収率の高い順となっている。</t>
    <rPh sb="1" eb="3">
      <t>レイワ</t>
    </rPh>
    <phoneticPr fontId="2"/>
  </si>
  <si>
    <t>※「R2徴収率（a）」「R1徴収率（b）」は、それぞれ小数点第2位を四捨五入して求めている。</t>
    <phoneticPr fontId="2"/>
  </si>
  <si>
    <t>県計</t>
    <rPh sb="0" eb="1">
      <t>ケン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</si>
</sst>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0.00;&quot;▲ &quot;0.00"/>
    <numFmt numFmtId="178" formatCode="0;&quot;▲ &quot;0"/>
    <numFmt numFmtId="179" formatCode="0.0;[Red]0.0"/>
    <numFmt numFmtId="180" formatCode="0.00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1" fillId="51" borderId="26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wrapText="1" shrinkToFit="1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24" borderId="17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176" fontId="0" fillId="0" borderId="16" xfId="0" applyNumberFormat="1" applyBorder="1">
      <alignment vertical="center"/>
    </xf>
    <xf numFmtId="176" fontId="0" fillId="24" borderId="10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24" borderId="19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24" borderId="17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22" fillId="0" borderId="0" xfId="0" applyFont="1" applyAlignment="1"/>
    <xf numFmtId="0" fontId="22" fillId="0" borderId="0" xfId="0" applyFont="1" applyAlignment="1">
      <alignment horizontal="justify"/>
    </xf>
    <xf numFmtId="176" fontId="0" fillId="24" borderId="11" xfId="0" applyNumberFormat="1" applyFill="1" applyBorder="1">
      <alignment vertical="center"/>
    </xf>
    <xf numFmtId="177" fontId="0" fillId="24" borderId="34" xfId="0" applyNumberFormat="1" applyFill="1" applyBorder="1" applyAlignment="1">
      <alignment horizontal="center" vertical="center"/>
    </xf>
    <xf numFmtId="176" fontId="0" fillId="0" borderId="35" xfId="0" applyNumberForma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178" fontId="0" fillId="24" borderId="21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9" xfId="0" applyBorder="1" applyAlignment="1"/>
    <xf numFmtId="0" fontId="0" fillId="0" borderId="24" xfId="0" applyBorder="1" applyAlignment="1"/>
    <xf numFmtId="179" fontId="0" fillId="0" borderId="19" xfId="0" applyNumberFormat="1" applyBorder="1" applyAlignment="1">
      <alignment horizontal="right"/>
    </xf>
    <xf numFmtId="0" fontId="0" fillId="56" borderId="36" xfId="0" applyFill="1" applyBorder="1" applyAlignment="1"/>
    <xf numFmtId="0" fontId="0" fillId="56" borderId="37" xfId="0" applyFill="1" applyBorder="1" applyAlignment="1">
      <alignment horizontal="center"/>
    </xf>
    <xf numFmtId="0" fontId="22" fillId="0" borderId="38" xfId="0" applyFont="1" applyBorder="1" applyAlignment="1"/>
    <xf numFmtId="0" fontId="0" fillId="0" borderId="36" xfId="0" applyBorder="1" applyAlignment="1">
      <alignment horizont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/>
    <xf numFmtId="2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258">
    <cellStyle name="20% - アクセント 1 2" xfId="1" xr:uid="{00000000-0005-0000-0000-000000000000}"/>
    <cellStyle name="20% - アクセント 1 2 2" xfId="2" xr:uid="{00000000-0005-0000-0000-000001000000}"/>
    <cellStyle name="20% - アクセント 1 3" xfId="3" xr:uid="{00000000-0005-0000-0000-000002000000}"/>
    <cellStyle name="20% - アクセント 1 3 2" xfId="4" xr:uid="{00000000-0005-0000-0000-000003000000}"/>
    <cellStyle name="20% - アクセント 1 3 3" xfId="5" xr:uid="{00000000-0005-0000-0000-000004000000}"/>
    <cellStyle name="20% - アクセント 1 4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3 2" xfId="10" xr:uid="{00000000-0005-0000-0000-000009000000}"/>
    <cellStyle name="20% - アクセント 2 3 3" xfId="11" xr:uid="{00000000-0005-0000-0000-00000A000000}"/>
    <cellStyle name="20% - アクセント 2 4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3" xfId="15" xr:uid="{00000000-0005-0000-0000-00000E000000}"/>
    <cellStyle name="20% - アクセント 3 3 2" xfId="16" xr:uid="{00000000-0005-0000-0000-00000F000000}"/>
    <cellStyle name="20% - アクセント 3 3 3" xfId="17" xr:uid="{00000000-0005-0000-0000-000010000000}"/>
    <cellStyle name="20% - アクセント 3 4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3" xfId="21" xr:uid="{00000000-0005-0000-0000-000014000000}"/>
    <cellStyle name="20% - アクセント 4 3 2" xfId="22" xr:uid="{00000000-0005-0000-0000-000015000000}"/>
    <cellStyle name="20% - アクセント 4 3 3" xfId="23" xr:uid="{00000000-0005-0000-0000-000016000000}"/>
    <cellStyle name="20% - アクセント 4 4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3" xfId="27" xr:uid="{00000000-0005-0000-0000-00001A000000}"/>
    <cellStyle name="20% - アクセント 5 3 2" xfId="28" xr:uid="{00000000-0005-0000-0000-00001B000000}"/>
    <cellStyle name="20% - アクセント 5 3 3" xfId="29" xr:uid="{00000000-0005-0000-0000-00001C000000}"/>
    <cellStyle name="20% - アクセント 5 4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3" xfId="33" xr:uid="{00000000-0005-0000-0000-000020000000}"/>
    <cellStyle name="20% - アクセント 6 3 2" xfId="34" xr:uid="{00000000-0005-0000-0000-000021000000}"/>
    <cellStyle name="20% - アクセント 6 3 3" xfId="35" xr:uid="{00000000-0005-0000-0000-000022000000}"/>
    <cellStyle name="20% - アクセント 6 4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3" xfId="39" xr:uid="{00000000-0005-0000-0000-000026000000}"/>
    <cellStyle name="40% - アクセント 1 3 2" xfId="40" xr:uid="{00000000-0005-0000-0000-000027000000}"/>
    <cellStyle name="40% - アクセント 1 3 3" xfId="41" xr:uid="{00000000-0005-0000-0000-000028000000}"/>
    <cellStyle name="40% - アクセント 1 4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3" xfId="45" xr:uid="{00000000-0005-0000-0000-00002C000000}"/>
    <cellStyle name="40% - アクセント 2 3 2" xfId="46" xr:uid="{00000000-0005-0000-0000-00002D000000}"/>
    <cellStyle name="40% - アクセント 2 3 3" xfId="47" xr:uid="{00000000-0005-0000-0000-00002E000000}"/>
    <cellStyle name="40% - アクセント 2 4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3" xfId="51" xr:uid="{00000000-0005-0000-0000-000032000000}"/>
    <cellStyle name="40% - アクセント 3 3 2" xfId="52" xr:uid="{00000000-0005-0000-0000-000033000000}"/>
    <cellStyle name="40% - アクセント 3 3 3" xfId="53" xr:uid="{00000000-0005-0000-0000-000034000000}"/>
    <cellStyle name="40% - アクセント 3 4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3" xfId="57" xr:uid="{00000000-0005-0000-0000-000038000000}"/>
    <cellStyle name="40% - アクセント 4 3 2" xfId="58" xr:uid="{00000000-0005-0000-0000-000039000000}"/>
    <cellStyle name="40% - アクセント 4 3 3" xfId="59" xr:uid="{00000000-0005-0000-0000-00003A000000}"/>
    <cellStyle name="40% - アクセント 4 4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3" xfId="63" xr:uid="{00000000-0005-0000-0000-00003E000000}"/>
    <cellStyle name="40% - アクセント 5 3 2" xfId="64" xr:uid="{00000000-0005-0000-0000-00003F000000}"/>
    <cellStyle name="40% - アクセント 5 3 3" xfId="65" xr:uid="{00000000-0005-0000-0000-000040000000}"/>
    <cellStyle name="40% - アクセント 5 4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3" xfId="69" xr:uid="{00000000-0005-0000-0000-000044000000}"/>
    <cellStyle name="40% - アクセント 6 3 2" xfId="70" xr:uid="{00000000-0005-0000-0000-000045000000}"/>
    <cellStyle name="40% - アクセント 6 3 3" xfId="71" xr:uid="{00000000-0005-0000-0000-000046000000}"/>
    <cellStyle name="40% - アクセント 6 4" xfId="72" xr:uid="{00000000-0005-0000-0000-000047000000}"/>
    <cellStyle name="60% - アクセント 1 2" xfId="73" xr:uid="{00000000-0005-0000-0000-000048000000}"/>
    <cellStyle name="60% - アクセント 1 2 2" xfId="74" xr:uid="{00000000-0005-0000-0000-000049000000}"/>
    <cellStyle name="60% - アクセント 1 3" xfId="75" xr:uid="{00000000-0005-0000-0000-00004A000000}"/>
    <cellStyle name="60% - アクセント 1 3 2" xfId="76" xr:uid="{00000000-0005-0000-0000-00004B000000}"/>
    <cellStyle name="60% - アクセント 1 3 3" xfId="77" xr:uid="{00000000-0005-0000-0000-00004C000000}"/>
    <cellStyle name="60% - アクセント 1 4" xfId="78" xr:uid="{00000000-0005-0000-0000-00004D000000}"/>
    <cellStyle name="60% - アクセント 2 2" xfId="79" xr:uid="{00000000-0005-0000-0000-00004E000000}"/>
    <cellStyle name="60% - アクセント 2 2 2" xfId="80" xr:uid="{00000000-0005-0000-0000-00004F000000}"/>
    <cellStyle name="60% - アクセント 2 3" xfId="81" xr:uid="{00000000-0005-0000-0000-000050000000}"/>
    <cellStyle name="60% - アクセント 2 3 2" xfId="82" xr:uid="{00000000-0005-0000-0000-000051000000}"/>
    <cellStyle name="60% - アクセント 2 3 3" xfId="83" xr:uid="{00000000-0005-0000-0000-000052000000}"/>
    <cellStyle name="60% - アクセント 2 4" xfId="84" xr:uid="{00000000-0005-0000-0000-000053000000}"/>
    <cellStyle name="60% - アクセント 3 2" xfId="85" xr:uid="{00000000-0005-0000-0000-000054000000}"/>
    <cellStyle name="60% - アクセント 3 2 2" xfId="86" xr:uid="{00000000-0005-0000-0000-000055000000}"/>
    <cellStyle name="60% - アクセント 3 3" xfId="87" xr:uid="{00000000-0005-0000-0000-000056000000}"/>
    <cellStyle name="60% - アクセント 3 3 2" xfId="88" xr:uid="{00000000-0005-0000-0000-000057000000}"/>
    <cellStyle name="60% - アクセント 3 3 3" xfId="89" xr:uid="{00000000-0005-0000-0000-000058000000}"/>
    <cellStyle name="60% - アクセント 3 4" xfId="90" xr:uid="{00000000-0005-0000-0000-000059000000}"/>
    <cellStyle name="60% - アクセント 4 2" xfId="91" xr:uid="{00000000-0005-0000-0000-00005A000000}"/>
    <cellStyle name="60% - アクセント 4 2 2" xfId="92" xr:uid="{00000000-0005-0000-0000-00005B000000}"/>
    <cellStyle name="60% - アクセント 4 3" xfId="93" xr:uid="{00000000-0005-0000-0000-00005C000000}"/>
    <cellStyle name="60% - アクセント 4 3 2" xfId="94" xr:uid="{00000000-0005-0000-0000-00005D000000}"/>
    <cellStyle name="60% - アクセント 4 3 3" xfId="95" xr:uid="{00000000-0005-0000-0000-00005E000000}"/>
    <cellStyle name="60% - アクセント 4 4" xfId="96" xr:uid="{00000000-0005-0000-0000-00005F000000}"/>
    <cellStyle name="60% - アクセント 5 2" xfId="97" xr:uid="{00000000-0005-0000-0000-000060000000}"/>
    <cellStyle name="60% - アクセント 5 2 2" xfId="98" xr:uid="{00000000-0005-0000-0000-000061000000}"/>
    <cellStyle name="60% - アクセント 5 3" xfId="99" xr:uid="{00000000-0005-0000-0000-000062000000}"/>
    <cellStyle name="60% - アクセント 5 3 2" xfId="100" xr:uid="{00000000-0005-0000-0000-000063000000}"/>
    <cellStyle name="60% - アクセント 5 3 3" xfId="101" xr:uid="{00000000-0005-0000-0000-000064000000}"/>
    <cellStyle name="60% - アクセント 5 4" xfId="102" xr:uid="{00000000-0005-0000-0000-000065000000}"/>
    <cellStyle name="60% - アクセント 6 2" xfId="103" xr:uid="{00000000-0005-0000-0000-000066000000}"/>
    <cellStyle name="60% - アクセント 6 2 2" xfId="104" xr:uid="{00000000-0005-0000-0000-000067000000}"/>
    <cellStyle name="60% - アクセント 6 3" xfId="105" xr:uid="{00000000-0005-0000-0000-000068000000}"/>
    <cellStyle name="60% - アクセント 6 3 2" xfId="106" xr:uid="{00000000-0005-0000-0000-000069000000}"/>
    <cellStyle name="60% - アクセント 6 3 3" xfId="107" xr:uid="{00000000-0005-0000-0000-00006A000000}"/>
    <cellStyle name="60% - アクセント 6 4" xfId="108" xr:uid="{00000000-0005-0000-0000-00006B000000}"/>
    <cellStyle name="アクセント 1 2" xfId="109" xr:uid="{00000000-0005-0000-0000-00006C000000}"/>
    <cellStyle name="アクセント 1 2 2" xfId="110" xr:uid="{00000000-0005-0000-0000-00006D000000}"/>
    <cellStyle name="アクセント 1 3" xfId="111" xr:uid="{00000000-0005-0000-0000-00006E000000}"/>
    <cellStyle name="アクセント 1 3 2" xfId="112" xr:uid="{00000000-0005-0000-0000-00006F000000}"/>
    <cellStyle name="アクセント 1 3 3" xfId="113" xr:uid="{00000000-0005-0000-0000-000070000000}"/>
    <cellStyle name="アクセント 1 4" xfId="114" xr:uid="{00000000-0005-0000-0000-000071000000}"/>
    <cellStyle name="アクセント 2 2" xfId="115" xr:uid="{00000000-0005-0000-0000-000072000000}"/>
    <cellStyle name="アクセント 2 2 2" xfId="116" xr:uid="{00000000-0005-0000-0000-000073000000}"/>
    <cellStyle name="アクセント 2 3" xfId="117" xr:uid="{00000000-0005-0000-0000-000074000000}"/>
    <cellStyle name="アクセント 2 3 2" xfId="118" xr:uid="{00000000-0005-0000-0000-000075000000}"/>
    <cellStyle name="アクセント 2 3 3" xfId="119" xr:uid="{00000000-0005-0000-0000-000076000000}"/>
    <cellStyle name="アクセント 2 4" xfId="120" xr:uid="{00000000-0005-0000-0000-000077000000}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3 3 3" xfId="125" xr:uid="{00000000-0005-0000-0000-00007C000000}"/>
    <cellStyle name="アクセント 3 4" xfId="126" xr:uid="{00000000-0005-0000-0000-00007D000000}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4 3 3" xfId="131" xr:uid="{00000000-0005-0000-0000-000082000000}"/>
    <cellStyle name="アクセント 4 4" xfId="132" xr:uid="{00000000-0005-0000-0000-000083000000}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5 3 3" xfId="137" xr:uid="{00000000-0005-0000-0000-000088000000}"/>
    <cellStyle name="アクセント 5 4" xfId="138" xr:uid="{00000000-0005-0000-0000-000089000000}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3 2" xfId="142" xr:uid="{00000000-0005-0000-0000-00008D000000}"/>
    <cellStyle name="アクセント 6 3 3" xfId="143" xr:uid="{00000000-0005-0000-0000-00008E000000}"/>
    <cellStyle name="アクセント 6 4" xfId="144" xr:uid="{00000000-0005-0000-0000-00008F000000}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3 2" xfId="148" xr:uid="{00000000-0005-0000-0000-000093000000}"/>
    <cellStyle name="タイトル 3 3" xfId="149" xr:uid="{00000000-0005-0000-0000-000094000000}"/>
    <cellStyle name="タイトル 4" xfId="150" xr:uid="{00000000-0005-0000-0000-000095000000}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3 2" xfId="154" xr:uid="{00000000-0005-0000-0000-000099000000}"/>
    <cellStyle name="チェック セル 3 3" xfId="155" xr:uid="{00000000-0005-0000-0000-00009A000000}"/>
    <cellStyle name="チェック セル 4" xfId="156" xr:uid="{00000000-0005-0000-0000-00009B000000}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3 2" xfId="160" xr:uid="{00000000-0005-0000-0000-00009F000000}"/>
    <cellStyle name="どちらでもない 3 3" xfId="161" xr:uid="{00000000-0005-0000-0000-0000A0000000}"/>
    <cellStyle name="どちらでもない 4" xfId="162" xr:uid="{00000000-0005-0000-0000-0000A1000000}"/>
    <cellStyle name="メモ 2" xfId="163" xr:uid="{00000000-0005-0000-0000-0000A2000000}"/>
    <cellStyle name="メモ 2 2" xfId="164" xr:uid="{00000000-0005-0000-0000-0000A3000000}"/>
    <cellStyle name="メモ 2 3" xfId="165" xr:uid="{00000000-0005-0000-0000-0000A4000000}"/>
    <cellStyle name="メモ 2 4" xfId="166" xr:uid="{00000000-0005-0000-0000-0000A5000000}"/>
    <cellStyle name="メモ 3" xfId="167" xr:uid="{00000000-0005-0000-0000-0000A6000000}"/>
    <cellStyle name="メモ 3 2" xfId="168" xr:uid="{00000000-0005-0000-0000-0000A7000000}"/>
    <cellStyle name="メモ 3 3" xfId="169" xr:uid="{00000000-0005-0000-0000-0000A8000000}"/>
    <cellStyle name="メモ 4" xfId="170" xr:uid="{00000000-0005-0000-0000-0000A9000000}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3 2" xfId="174" xr:uid="{00000000-0005-0000-0000-0000AD000000}"/>
    <cellStyle name="リンク セル 3 3" xfId="175" xr:uid="{00000000-0005-0000-0000-0000AE000000}"/>
    <cellStyle name="リンク セル 4" xfId="176" xr:uid="{00000000-0005-0000-0000-0000AF000000}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3 2" xfId="180" xr:uid="{00000000-0005-0000-0000-0000B3000000}"/>
    <cellStyle name="悪い 3 3" xfId="181" xr:uid="{00000000-0005-0000-0000-0000B4000000}"/>
    <cellStyle name="悪い 4" xfId="182" xr:uid="{00000000-0005-0000-0000-0000B5000000}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3 2" xfId="186" xr:uid="{00000000-0005-0000-0000-0000B9000000}"/>
    <cellStyle name="計算 3 3" xfId="187" xr:uid="{00000000-0005-0000-0000-0000BA000000}"/>
    <cellStyle name="計算 4" xfId="188" xr:uid="{00000000-0005-0000-0000-0000BB000000}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3 2" xfId="192" xr:uid="{00000000-0005-0000-0000-0000BF000000}"/>
    <cellStyle name="警告文 3 3" xfId="193" xr:uid="{00000000-0005-0000-0000-0000C0000000}"/>
    <cellStyle name="警告文 4" xfId="194" xr:uid="{00000000-0005-0000-0000-0000C1000000}"/>
    <cellStyle name="桁区切り 2" xfId="195" xr:uid="{00000000-0005-0000-0000-0000C2000000}"/>
    <cellStyle name="桁区切り 3" xfId="196" xr:uid="{00000000-0005-0000-0000-0000C3000000}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3 2" xfId="200" xr:uid="{00000000-0005-0000-0000-0000C7000000}"/>
    <cellStyle name="見出し 1 3 3" xfId="201" xr:uid="{00000000-0005-0000-0000-0000C8000000}"/>
    <cellStyle name="見出し 1 4" xfId="202" xr:uid="{00000000-0005-0000-0000-0000C9000000}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3 2" xfId="206" xr:uid="{00000000-0005-0000-0000-0000CD000000}"/>
    <cellStyle name="見出し 2 3 3" xfId="207" xr:uid="{00000000-0005-0000-0000-0000CE000000}"/>
    <cellStyle name="見出し 2 4" xfId="208" xr:uid="{00000000-0005-0000-0000-0000CF000000}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3 2" xfId="212" xr:uid="{00000000-0005-0000-0000-0000D3000000}"/>
    <cellStyle name="見出し 3 3 3" xfId="213" xr:uid="{00000000-0005-0000-0000-0000D4000000}"/>
    <cellStyle name="見出し 3 4" xfId="214" xr:uid="{00000000-0005-0000-0000-0000D5000000}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3 2" xfId="218" xr:uid="{00000000-0005-0000-0000-0000D9000000}"/>
    <cellStyle name="見出し 4 3 3" xfId="219" xr:uid="{00000000-0005-0000-0000-0000DA000000}"/>
    <cellStyle name="見出し 4 4" xfId="220" xr:uid="{00000000-0005-0000-0000-0000DB000000}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3 2" xfId="224" xr:uid="{00000000-0005-0000-0000-0000DF000000}"/>
    <cellStyle name="集計 3 3" xfId="225" xr:uid="{00000000-0005-0000-0000-0000E0000000}"/>
    <cellStyle name="集計 4" xfId="226" xr:uid="{00000000-0005-0000-0000-0000E1000000}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3 2" xfId="230" xr:uid="{00000000-0005-0000-0000-0000E5000000}"/>
    <cellStyle name="出力 3 3" xfId="231" xr:uid="{00000000-0005-0000-0000-0000E6000000}"/>
    <cellStyle name="出力 4" xfId="232" xr:uid="{00000000-0005-0000-0000-0000E7000000}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3 2" xfId="236" xr:uid="{00000000-0005-0000-0000-0000EB000000}"/>
    <cellStyle name="説明文 3 3" xfId="237" xr:uid="{00000000-0005-0000-0000-0000EC000000}"/>
    <cellStyle name="説明文 4" xfId="238" xr:uid="{00000000-0005-0000-0000-0000ED000000}"/>
    <cellStyle name="入力 2" xfId="239" xr:uid="{00000000-0005-0000-0000-0000EE000000}"/>
    <cellStyle name="入力 2 2" xfId="240" xr:uid="{00000000-0005-0000-0000-0000EF000000}"/>
    <cellStyle name="入力 3" xfId="241" xr:uid="{00000000-0005-0000-0000-0000F0000000}"/>
    <cellStyle name="入力 3 2" xfId="242" xr:uid="{00000000-0005-0000-0000-0000F1000000}"/>
    <cellStyle name="入力 3 3" xfId="243" xr:uid="{00000000-0005-0000-0000-0000F2000000}"/>
    <cellStyle name="入力 4" xfId="244" xr:uid="{00000000-0005-0000-0000-0000F3000000}"/>
    <cellStyle name="標準" xfId="0" builtinId="0"/>
    <cellStyle name="標準 2" xfId="245" xr:uid="{00000000-0005-0000-0000-0000F5000000}"/>
    <cellStyle name="標準 2 2" xfId="246" xr:uid="{00000000-0005-0000-0000-0000F6000000}"/>
    <cellStyle name="標準 2 3" xfId="247" xr:uid="{00000000-0005-0000-0000-0000F7000000}"/>
    <cellStyle name="標準 3" xfId="248" xr:uid="{00000000-0005-0000-0000-0000F8000000}"/>
    <cellStyle name="標準 3 2" xfId="249" xr:uid="{00000000-0005-0000-0000-0000F9000000}"/>
    <cellStyle name="標準 4" xfId="250" xr:uid="{00000000-0005-0000-0000-0000FA000000}"/>
    <cellStyle name="標準 5" xfId="251" xr:uid="{00000000-0005-0000-0000-0000FB000000}"/>
    <cellStyle name="良い 2" xfId="252" xr:uid="{00000000-0005-0000-0000-0000FC000000}"/>
    <cellStyle name="良い 2 2" xfId="253" xr:uid="{00000000-0005-0000-0000-0000FD000000}"/>
    <cellStyle name="良い 3" xfId="254" xr:uid="{00000000-0005-0000-0000-0000FE000000}"/>
    <cellStyle name="良い 3 2" xfId="255" xr:uid="{00000000-0005-0000-0000-0000FF000000}"/>
    <cellStyle name="良い 3 3" xfId="256" xr:uid="{00000000-0005-0000-0000-000000010000}"/>
    <cellStyle name="良い 4" xfId="257" xr:uid="{00000000-0005-0000-0000-000001010000}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Q66"/>
  <sheetViews>
    <sheetView showGridLines="0" tabSelected="1" view="pageBreakPreview" zoomScale="115" zoomScaleNormal="100" zoomScaleSheetLayoutView="115" zoomScalePageLayoutView="70" workbookViewId="0">
      <selection activeCell="G14" sqref="G14"/>
    </sheetView>
  </sheetViews>
  <sheetFormatPr defaultRowHeight="13.5" x14ac:dyDescent="0.15"/>
  <cols>
    <col min="1" max="1" width="11" customWidth="1"/>
    <col min="2" max="3" width="8.25" customWidth="1"/>
    <col min="4" max="4" width="8.625" customWidth="1"/>
    <col min="5" max="5" width="5.625" customWidth="1"/>
    <col min="6" max="8" width="8.25" customWidth="1"/>
    <col min="9" max="9" width="5.625" customWidth="1"/>
    <col min="10" max="12" width="8.25" customWidth="1"/>
    <col min="16" max="16" width="3.625" customWidth="1"/>
  </cols>
  <sheetData>
    <row r="1" spans="1:17" ht="18" thickBot="1" x14ac:dyDescent="0.2">
      <c r="A1" s="1" t="s">
        <v>65</v>
      </c>
      <c r="L1" s="2" t="s">
        <v>1</v>
      </c>
    </row>
    <row r="2" spans="1:17" x14ac:dyDescent="0.15">
      <c r="A2" s="3"/>
      <c r="B2" s="47" t="s">
        <v>67</v>
      </c>
      <c r="C2" s="48"/>
      <c r="D2" s="48"/>
      <c r="E2" s="49"/>
      <c r="F2" s="50" t="s">
        <v>66</v>
      </c>
      <c r="G2" s="51"/>
      <c r="H2" s="51"/>
      <c r="I2" s="51"/>
      <c r="J2" s="51" t="s">
        <v>2</v>
      </c>
      <c r="K2" s="51"/>
      <c r="L2" s="51"/>
    </row>
    <row r="3" spans="1:17" ht="29.25" customHeight="1" x14ac:dyDescent="0.15">
      <c r="A3" s="6" t="s">
        <v>59</v>
      </c>
      <c r="B3" s="8" t="s">
        <v>4</v>
      </c>
      <c r="C3" s="5" t="s">
        <v>5</v>
      </c>
      <c r="D3" s="9" t="s">
        <v>0</v>
      </c>
      <c r="E3" s="10" t="s">
        <v>3</v>
      </c>
      <c r="F3" s="7" t="s">
        <v>4</v>
      </c>
      <c r="G3" s="5" t="s">
        <v>5</v>
      </c>
      <c r="H3" s="4" t="s">
        <v>0</v>
      </c>
      <c r="I3" s="5" t="s">
        <v>3</v>
      </c>
      <c r="J3" s="5" t="s">
        <v>4</v>
      </c>
      <c r="K3" s="5" t="s">
        <v>5</v>
      </c>
      <c r="L3" s="4" t="s">
        <v>0</v>
      </c>
    </row>
    <row r="4" spans="1:17" ht="13.5" customHeight="1" x14ac:dyDescent="0.15">
      <c r="A4" s="15" t="s">
        <v>11</v>
      </c>
      <c r="B4" s="17">
        <v>99.2</v>
      </c>
      <c r="C4" s="12">
        <v>52.8</v>
      </c>
      <c r="D4" s="18">
        <v>98.7</v>
      </c>
      <c r="E4" s="14">
        <v>1</v>
      </c>
      <c r="F4" s="21">
        <v>99.2</v>
      </c>
      <c r="G4" s="12">
        <v>58.4</v>
      </c>
      <c r="H4" s="12">
        <v>98.8</v>
      </c>
      <c r="I4" s="11">
        <v>1</v>
      </c>
      <c r="J4" s="12">
        <f>B4-F4</f>
        <v>0</v>
      </c>
      <c r="K4" s="12">
        <f t="shared" ref="K4:L4" si="0">C4-G4</f>
        <v>-5.6000000000000014</v>
      </c>
      <c r="L4" s="12">
        <f t="shared" si="0"/>
        <v>-9.9999999999994316E-2</v>
      </c>
      <c r="M4" s="34"/>
      <c r="N4" s="45"/>
      <c r="Q4" s="46"/>
    </row>
    <row r="5" spans="1:17" ht="13.5" customHeight="1" x14ac:dyDescent="0.15">
      <c r="A5" s="15" t="s">
        <v>13</v>
      </c>
      <c r="B5" s="17">
        <v>98.9</v>
      </c>
      <c r="C5" s="12">
        <v>42.7</v>
      </c>
      <c r="D5" s="18">
        <v>98.2</v>
      </c>
      <c r="E5" s="14">
        <v>2</v>
      </c>
      <c r="F5" s="21">
        <v>99.4</v>
      </c>
      <c r="G5" s="12">
        <v>45.3</v>
      </c>
      <c r="H5" s="12">
        <v>98.6</v>
      </c>
      <c r="I5" s="11">
        <v>2</v>
      </c>
      <c r="J5" s="12">
        <f t="shared" ref="J5:J57" si="1">B5-F5</f>
        <v>-0.5</v>
      </c>
      <c r="K5" s="12">
        <f t="shared" ref="K5:K57" si="2">C5-G5</f>
        <v>-2.5999999999999943</v>
      </c>
      <c r="L5" s="12">
        <f t="shared" ref="L5:L57" si="3">D5-H5</f>
        <v>-0.39999999999999147</v>
      </c>
    </row>
    <row r="6" spans="1:17" ht="13.5" customHeight="1" x14ac:dyDescent="0.15">
      <c r="A6" s="15" t="s">
        <v>6</v>
      </c>
      <c r="B6" s="17">
        <v>99.5</v>
      </c>
      <c r="C6" s="12">
        <v>31.8</v>
      </c>
      <c r="D6" s="18">
        <v>98.1</v>
      </c>
      <c r="E6" s="14">
        <v>3</v>
      </c>
      <c r="F6" s="21">
        <v>99.4</v>
      </c>
      <c r="G6" s="12">
        <v>29.4</v>
      </c>
      <c r="H6" s="12">
        <v>97.8</v>
      </c>
      <c r="I6" s="11">
        <v>4</v>
      </c>
      <c r="J6" s="12">
        <f t="shared" si="1"/>
        <v>9.9999999999994316E-2</v>
      </c>
      <c r="K6" s="12">
        <f t="shared" si="2"/>
        <v>2.4000000000000021</v>
      </c>
      <c r="L6" s="12">
        <f t="shared" si="3"/>
        <v>0.29999999999999716</v>
      </c>
    </row>
    <row r="7" spans="1:17" ht="13.5" customHeight="1" x14ac:dyDescent="0.15">
      <c r="A7" s="15" t="s">
        <v>17</v>
      </c>
      <c r="B7" s="17">
        <v>99.4</v>
      </c>
      <c r="C7" s="12">
        <v>35.799999999999997</v>
      </c>
      <c r="D7" s="18">
        <v>97.9</v>
      </c>
      <c r="E7" s="14">
        <v>4</v>
      </c>
      <c r="F7" s="21">
        <v>99.2</v>
      </c>
      <c r="G7" s="12">
        <v>37.799999999999997</v>
      </c>
      <c r="H7" s="12">
        <v>97.3</v>
      </c>
      <c r="I7" s="11">
        <v>9</v>
      </c>
      <c r="J7" s="12">
        <f t="shared" si="1"/>
        <v>0.20000000000000284</v>
      </c>
      <c r="K7" s="12">
        <f t="shared" si="2"/>
        <v>-2</v>
      </c>
      <c r="L7" s="12">
        <f t="shared" si="3"/>
        <v>0.60000000000000853</v>
      </c>
    </row>
    <row r="8" spans="1:17" ht="13.5" customHeight="1" x14ac:dyDescent="0.15">
      <c r="A8" s="15" t="s">
        <v>7</v>
      </c>
      <c r="B8" s="17">
        <v>98.8</v>
      </c>
      <c r="C8" s="12">
        <v>32.4</v>
      </c>
      <c r="D8" s="18">
        <v>97.6</v>
      </c>
      <c r="E8" s="14">
        <v>5</v>
      </c>
      <c r="F8" s="21">
        <v>99.2</v>
      </c>
      <c r="G8" s="12">
        <v>31.5</v>
      </c>
      <c r="H8" s="12">
        <v>97.9</v>
      </c>
      <c r="I8" s="11">
        <v>3</v>
      </c>
      <c r="J8" s="12">
        <f t="shared" si="1"/>
        <v>-0.40000000000000568</v>
      </c>
      <c r="K8" s="12">
        <f t="shared" si="2"/>
        <v>0.89999999999999858</v>
      </c>
      <c r="L8" s="12">
        <f t="shared" si="3"/>
        <v>-0.30000000000001137</v>
      </c>
    </row>
    <row r="9" spans="1:17" ht="13.5" customHeight="1" x14ac:dyDescent="0.15">
      <c r="A9" s="15" t="s">
        <v>12</v>
      </c>
      <c r="B9" s="17">
        <v>99.2</v>
      </c>
      <c r="C9" s="12">
        <v>29.7</v>
      </c>
      <c r="D9" s="18">
        <v>97.6</v>
      </c>
      <c r="E9" s="14">
        <v>5</v>
      </c>
      <c r="F9" s="21">
        <v>99.1</v>
      </c>
      <c r="G9" s="12">
        <v>34.4</v>
      </c>
      <c r="H9" s="12">
        <v>97.4</v>
      </c>
      <c r="I9" s="11">
        <v>8</v>
      </c>
      <c r="J9" s="12">
        <f t="shared" si="1"/>
        <v>0.10000000000000853</v>
      </c>
      <c r="K9" s="12">
        <f t="shared" si="2"/>
        <v>-4.6999999999999993</v>
      </c>
      <c r="L9" s="12">
        <f t="shared" si="3"/>
        <v>0.19999999999998863</v>
      </c>
    </row>
    <row r="10" spans="1:17" ht="13.5" customHeight="1" x14ac:dyDescent="0.15">
      <c r="A10" s="15" t="s">
        <v>8</v>
      </c>
      <c r="B10" s="17">
        <v>99</v>
      </c>
      <c r="C10" s="12">
        <v>39.1</v>
      </c>
      <c r="D10" s="18">
        <v>97.5</v>
      </c>
      <c r="E10" s="14">
        <v>7</v>
      </c>
      <c r="F10" s="21">
        <v>99</v>
      </c>
      <c r="G10" s="12">
        <v>36.700000000000003</v>
      </c>
      <c r="H10" s="12">
        <v>97.3</v>
      </c>
      <c r="I10" s="11">
        <v>9</v>
      </c>
      <c r="J10" s="12">
        <f t="shared" si="1"/>
        <v>0</v>
      </c>
      <c r="K10" s="12">
        <f t="shared" si="2"/>
        <v>2.3999999999999986</v>
      </c>
      <c r="L10" s="12">
        <f t="shared" si="3"/>
        <v>0.20000000000000284</v>
      </c>
    </row>
    <row r="11" spans="1:17" ht="13.5" customHeight="1" x14ac:dyDescent="0.15">
      <c r="A11" s="15" t="s">
        <v>15</v>
      </c>
      <c r="B11" s="17">
        <v>98.8</v>
      </c>
      <c r="C11" s="12">
        <v>35.6</v>
      </c>
      <c r="D11" s="18">
        <v>97.5</v>
      </c>
      <c r="E11" s="14">
        <v>7</v>
      </c>
      <c r="F11" s="21">
        <v>99</v>
      </c>
      <c r="G11" s="12">
        <v>37.4</v>
      </c>
      <c r="H11" s="12">
        <v>97.6</v>
      </c>
      <c r="I11" s="11">
        <v>6</v>
      </c>
      <c r="J11" s="12">
        <f t="shared" si="1"/>
        <v>-0.20000000000000284</v>
      </c>
      <c r="K11" s="12">
        <f t="shared" si="2"/>
        <v>-1.7999999999999972</v>
      </c>
      <c r="L11" s="12">
        <f t="shared" si="3"/>
        <v>-9.9999999999994316E-2</v>
      </c>
    </row>
    <row r="12" spans="1:17" ht="13.5" customHeight="1" x14ac:dyDescent="0.15">
      <c r="A12" s="15" t="s">
        <v>36</v>
      </c>
      <c r="B12" s="17">
        <v>98.8</v>
      </c>
      <c r="C12" s="12">
        <v>46</v>
      </c>
      <c r="D12" s="18">
        <v>97.3</v>
      </c>
      <c r="E12" s="14">
        <v>9</v>
      </c>
      <c r="F12" s="21">
        <v>98.8</v>
      </c>
      <c r="G12" s="12">
        <v>47.7</v>
      </c>
      <c r="H12" s="12">
        <v>96.9</v>
      </c>
      <c r="I12" s="11">
        <v>13</v>
      </c>
      <c r="J12" s="12">
        <f t="shared" si="1"/>
        <v>0</v>
      </c>
      <c r="K12" s="12">
        <f t="shared" si="2"/>
        <v>-1.7000000000000028</v>
      </c>
      <c r="L12" s="12">
        <f t="shared" si="3"/>
        <v>0.39999999999999147</v>
      </c>
    </row>
    <row r="13" spans="1:17" ht="13.5" customHeight="1" x14ac:dyDescent="0.15">
      <c r="A13" s="15" t="s">
        <v>37</v>
      </c>
      <c r="B13" s="17">
        <v>98.1</v>
      </c>
      <c r="C13" s="12">
        <v>34.799999999999997</v>
      </c>
      <c r="D13" s="18">
        <v>97.2</v>
      </c>
      <c r="E13" s="14">
        <v>10</v>
      </c>
      <c r="F13" s="21">
        <v>99.4</v>
      </c>
      <c r="G13" s="12">
        <v>25.1</v>
      </c>
      <c r="H13" s="12">
        <v>97.8</v>
      </c>
      <c r="I13" s="11">
        <v>4</v>
      </c>
      <c r="J13" s="12">
        <f t="shared" si="1"/>
        <v>-1.3000000000000114</v>
      </c>
      <c r="K13" s="12">
        <f t="shared" si="2"/>
        <v>9.6999999999999957</v>
      </c>
      <c r="L13" s="12">
        <f t="shared" si="3"/>
        <v>-0.59999999999999432</v>
      </c>
    </row>
    <row r="14" spans="1:17" ht="13.5" customHeight="1" x14ac:dyDescent="0.15">
      <c r="A14" s="15" t="s">
        <v>35</v>
      </c>
      <c r="B14" s="17">
        <v>99</v>
      </c>
      <c r="C14" s="12">
        <v>31.3</v>
      </c>
      <c r="D14" s="18">
        <v>97.1</v>
      </c>
      <c r="E14" s="14">
        <v>11</v>
      </c>
      <c r="F14" s="21">
        <v>99</v>
      </c>
      <c r="G14" s="12">
        <v>32.6</v>
      </c>
      <c r="H14" s="12">
        <v>96.9</v>
      </c>
      <c r="I14" s="11">
        <v>13</v>
      </c>
      <c r="J14" s="12">
        <f t="shared" si="1"/>
        <v>0</v>
      </c>
      <c r="K14" s="12">
        <f t="shared" si="2"/>
        <v>-1.3000000000000007</v>
      </c>
      <c r="L14" s="12">
        <f t="shared" si="3"/>
        <v>0.19999999999998863</v>
      </c>
    </row>
    <row r="15" spans="1:17" ht="13.5" customHeight="1" x14ac:dyDescent="0.15">
      <c r="A15" s="15" t="s">
        <v>25</v>
      </c>
      <c r="B15" s="17">
        <v>99.1</v>
      </c>
      <c r="C15" s="12">
        <v>37.200000000000003</v>
      </c>
      <c r="D15" s="18">
        <v>97.1</v>
      </c>
      <c r="E15" s="14">
        <v>11</v>
      </c>
      <c r="F15" s="21">
        <v>99</v>
      </c>
      <c r="G15" s="12">
        <v>36</v>
      </c>
      <c r="H15" s="12">
        <v>96.4</v>
      </c>
      <c r="I15" s="11">
        <v>16</v>
      </c>
      <c r="J15" s="12">
        <f>B15-F15</f>
        <v>9.9999999999994316E-2</v>
      </c>
      <c r="K15" s="12">
        <f>C15-G15</f>
        <v>1.2000000000000028</v>
      </c>
      <c r="L15" s="12">
        <f>D15-H15</f>
        <v>0.69999999999998863</v>
      </c>
    </row>
    <row r="16" spans="1:17" ht="13.5" customHeight="1" x14ac:dyDescent="0.15">
      <c r="A16" s="15" t="s">
        <v>28</v>
      </c>
      <c r="B16" s="17">
        <v>98.7</v>
      </c>
      <c r="C16" s="12">
        <v>32.9</v>
      </c>
      <c r="D16" s="18">
        <v>96.9</v>
      </c>
      <c r="E16" s="14">
        <v>13</v>
      </c>
      <c r="F16" s="21">
        <v>98.9</v>
      </c>
      <c r="G16" s="12">
        <v>31.5</v>
      </c>
      <c r="H16" s="12">
        <v>97.1</v>
      </c>
      <c r="I16" s="11">
        <v>12</v>
      </c>
      <c r="J16" s="12">
        <f t="shared" si="1"/>
        <v>-0.20000000000000284</v>
      </c>
      <c r="K16" s="12">
        <f t="shared" si="2"/>
        <v>1.3999999999999986</v>
      </c>
      <c r="L16" s="12">
        <f t="shared" si="3"/>
        <v>-0.19999999999998863</v>
      </c>
    </row>
    <row r="17" spans="1:12" ht="13.5" customHeight="1" x14ac:dyDescent="0.15">
      <c r="A17" s="15" t="s">
        <v>21</v>
      </c>
      <c r="B17" s="17">
        <v>98.7</v>
      </c>
      <c r="C17" s="12">
        <v>29.8</v>
      </c>
      <c r="D17" s="18">
        <v>96.5</v>
      </c>
      <c r="E17" s="14">
        <v>14</v>
      </c>
      <c r="F17" s="21">
        <v>98.8</v>
      </c>
      <c r="G17" s="12">
        <v>34.9</v>
      </c>
      <c r="H17" s="12">
        <v>96.6</v>
      </c>
      <c r="I17" s="11">
        <v>15</v>
      </c>
      <c r="J17" s="12">
        <f t="shared" si="1"/>
        <v>-9.9999999999994316E-2</v>
      </c>
      <c r="K17" s="12">
        <f t="shared" si="2"/>
        <v>-5.0999999999999979</v>
      </c>
      <c r="L17" s="12">
        <f t="shared" si="3"/>
        <v>-9.9999999999994316E-2</v>
      </c>
    </row>
    <row r="18" spans="1:12" ht="13.5" customHeight="1" x14ac:dyDescent="0.15">
      <c r="A18" s="15" t="s">
        <v>41</v>
      </c>
      <c r="B18" s="17">
        <v>99.1</v>
      </c>
      <c r="C18" s="12">
        <v>28.1</v>
      </c>
      <c r="D18" s="18">
        <v>96.4</v>
      </c>
      <c r="E18" s="14">
        <v>15</v>
      </c>
      <c r="F18" s="21">
        <v>99</v>
      </c>
      <c r="G18" s="12">
        <v>22.8</v>
      </c>
      <c r="H18" s="12">
        <v>95.4</v>
      </c>
      <c r="I18" s="11">
        <v>22</v>
      </c>
      <c r="J18" s="12">
        <f t="shared" si="1"/>
        <v>9.9999999999994316E-2</v>
      </c>
      <c r="K18" s="12">
        <f t="shared" si="2"/>
        <v>5.3000000000000007</v>
      </c>
      <c r="L18" s="12">
        <f t="shared" si="3"/>
        <v>1</v>
      </c>
    </row>
    <row r="19" spans="1:12" ht="13.5" customHeight="1" x14ac:dyDescent="0.15">
      <c r="A19" s="15" t="s">
        <v>27</v>
      </c>
      <c r="B19" s="17">
        <v>98.9</v>
      </c>
      <c r="C19" s="12">
        <v>32</v>
      </c>
      <c r="D19" s="18">
        <v>96.2</v>
      </c>
      <c r="E19" s="14">
        <v>16</v>
      </c>
      <c r="F19" s="21">
        <v>98.7</v>
      </c>
      <c r="G19" s="12">
        <v>30.9</v>
      </c>
      <c r="H19" s="12">
        <v>95.8</v>
      </c>
      <c r="I19" s="11">
        <v>21</v>
      </c>
      <c r="J19" s="12">
        <f t="shared" si="1"/>
        <v>0.20000000000000284</v>
      </c>
      <c r="K19" s="12">
        <f t="shared" si="2"/>
        <v>1.1000000000000014</v>
      </c>
      <c r="L19" s="12">
        <f t="shared" si="3"/>
        <v>0.40000000000000568</v>
      </c>
    </row>
    <row r="20" spans="1:12" ht="13.5" customHeight="1" x14ac:dyDescent="0.15">
      <c r="A20" s="15" t="s">
        <v>18</v>
      </c>
      <c r="B20" s="17">
        <v>98.9</v>
      </c>
      <c r="C20" s="12">
        <v>20.2</v>
      </c>
      <c r="D20" s="18">
        <v>95.9</v>
      </c>
      <c r="E20" s="14">
        <v>17</v>
      </c>
      <c r="F20" s="21">
        <v>99.1</v>
      </c>
      <c r="G20" s="12">
        <v>20.9</v>
      </c>
      <c r="H20" s="12">
        <v>96.1</v>
      </c>
      <c r="I20" s="11">
        <v>17</v>
      </c>
      <c r="J20" s="12">
        <f t="shared" si="1"/>
        <v>-0.19999999999998863</v>
      </c>
      <c r="K20" s="12">
        <f t="shared" si="2"/>
        <v>-0.69999999999999929</v>
      </c>
      <c r="L20" s="12">
        <f t="shared" si="3"/>
        <v>-0.19999999999998863</v>
      </c>
    </row>
    <row r="21" spans="1:12" ht="13.5" customHeight="1" x14ac:dyDescent="0.15">
      <c r="A21" s="15" t="s">
        <v>40</v>
      </c>
      <c r="B21" s="17">
        <v>99.2</v>
      </c>
      <c r="C21" s="12">
        <v>18.600000000000001</v>
      </c>
      <c r="D21" s="18">
        <v>95.6</v>
      </c>
      <c r="E21" s="14">
        <v>18</v>
      </c>
      <c r="F21" s="21">
        <v>99</v>
      </c>
      <c r="G21" s="12">
        <v>19.600000000000001</v>
      </c>
      <c r="H21" s="12">
        <v>95.2</v>
      </c>
      <c r="I21" s="11">
        <v>24</v>
      </c>
      <c r="J21" s="12">
        <f t="shared" si="1"/>
        <v>0.20000000000000284</v>
      </c>
      <c r="K21" s="12">
        <f t="shared" si="2"/>
        <v>-1</v>
      </c>
      <c r="L21" s="12">
        <f t="shared" si="3"/>
        <v>0.39999999999999147</v>
      </c>
    </row>
    <row r="22" spans="1:12" ht="13.5" customHeight="1" x14ac:dyDescent="0.15">
      <c r="A22" s="15" t="s">
        <v>34</v>
      </c>
      <c r="B22" s="17">
        <v>98.2</v>
      </c>
      <c r="C22" s="12">
        <v>25.9</v>
      </c>
      <c r="D22" s="18">
        <v>95.6</v>
      </c>
      <c r="E22" s="14">
        <v>18</v>
      </c>
      <c r="F22" s="21">
        <v>98.8</v>
      </c>
      <c r="G22" s="12">
        <v>25.2</v>
      </c>
      <c r="H22" s="12">
        <v>95.9</v>
      </c>
      <c r="I22" s="11">
        <v>20</v>
      </c>
      <c r="J22" s="12">
        <f>B22-F22</f>
        <v>-0.59999999999999432</v>
      </c>
      <c r="K22" s="12">
        <f>C22-G22</f>
        <v>0.69999999999999929</v>
      </c>
      <c r="L22" s="12">
        <f>D22-H22</f>
        <v>-0.30000000000001137</v>
      </c>
    </row>
    <row r="23" spans="1:12" ht="13.5" customHeight="1" x14ac:dyDescent="0.15">
      <c r="A23" s="15" t="s">
        <v>10</v>
      </c>
      <c r="B23" s="17">
        <v>97.2</v>
      </c>
      <c r="C23" s="12">
        <v>26.6</v>
      </c>
      <c r="D23" s="18">
        <v>95.4</v>
      </c>
      <c r="E23" s="14">
        <v>20</v>
      </c>
      <c r="F23" s="21">
        <v>99.3</v>
      </c>
      <c r="G23" s="12">
        <v>22.7</v>
      </c>
      <c r="H23" s="12">
        <v>97.2</v>
      </c>
      <c r="I23" s="11">
        <v>11</v>
      </c>
      <c r="J23" s="12">
        <f t="shared" si="1"/>
        <v>-2.0999999999999943</v>
      </c>
      <c r="K23" s="12">
        <f t="shared" si="2"/>
        <v>3.9000000000000021</v>
      </c>
      <c r="L23" s="12">
        <f t="shared" si="3"/>
        <v>-1.7999999999999972</v>
      </c>
    </row>
    <row r="24" spans="1:12" ht="13.5" customHeight="1" x14ac:dyDescent="0.15">
      <c r="A24" s="15" t="s">
        <v>38</v>
      </c>
      <c r="B24" s="17">
        <v>98.4</v>
      </c>
      <c r="C24" s="12">
        <v>18.3</v>
      </c>
      <c r="D24" s="18">
        <v>95.4</v>
      </c>
      <c r="E24" s="14">
        <v>20</v>
      </c>
      <c r="F24" s="21">
        <v>98.8</v>
      </c>
      <c r="G24" s="12">
        <v>18.899999999999999</v>
      </c>
      <c r="H24" s="12">
        <v>96.1</v>
      </c>
      <c r="I24" s="11">
        <v>17</v>
      </c>
      <c r="J24" s="12">
        <f>B24-F24</f>
        <v>-0.39999999999999147</v>
      </c>
      <c r="K24" s="12">
        <f>C24-G24</f>
        <v>-0.59999999999999787</v>
      </c>
      <c r="L24" s="12">
        <f>D24-H24</f>
        <v>-0.69999999999998863</v>
      </c>
    </row>
    <row r="25" spans="1:12" ht="13.5" customHeight="1" x14ac:dyDescent="0.15">
      <c r="A25" s="15" t="s">
        <v>29</v>
      </c>
      <c r="B25" s="17">
        <v>99</v>
      </c>
      <c r="C25" s="12">
        <v>20.2</v>
      </c>
      <c r="D25" s="18">
        <v>95.1</v>
      </c>
      <c r="E25" s="14">
        <v>22</v>
      </c>
      <c r="F25" s="21">
        <v>99</v>
      </c>
      <c r="G25" s="12">
        <v>20.8</v>
      </c>
      <c r="H25" s="12">
        <v>94.9</v>
      </c>
      <c r="I25" s="11">
        <v>25</v>
      </c>
      <c r="J25" s="12">
        <f t="shared" si="1"/>
        <v>0</v>
      </c>
      <c r="K25" s="12">
        <f t="shared" si="2"/>
        <v>-0.60000000000000142</v>
      </c>
      <c r="L25" s="12">
        <f t="shared" si="3"/>
        <v>0.19999999999998863</v>
      </c>
    </row>
    <row r="26" spans="1:12" ht="13.5" customHeight="1" x14ac:dyDescent="0.15">
      <c r="A26" s="15" t="s">
        <v>22</v>
      </c>
      <c r="B26" s="17">
        <v>98.8</v>
      </c>
      <c r="C26" s="12">
        <v>23.7</v>
      </c>
      <c r="D26" s="18">
        <v>94.9</v>
      </c>
      <c r="E26" s="14">
        <v>23</v>
      </c>
      <c r="F26" s="21">
        <v>98.7</v>
      </c>
      <c r="G26" s="12">
        <v>22.7</v>
      </c>
      <c r="H26" s="12">
        <v>94.6</v>
      </c>
      <c r="I26" s="11">
        <v>28</v>
      </c>
      <c r="J26" s="12">
        <f t="shared" si="1"/>
        <v>9.9999999999994316E-2</v>
      </c>
      <c r="K26" s="12">
        <f t="shared" si="2"/>
        <v>1</v>
      </c>
      <c r="L26" s="12">
        <f t="shared" si="3"/>
        <v>0.30000000000001137</v>
      </c>
    </row>
    <row r="27" spans="1:12" ht="13.5" customHeight="1" x14ac:dyDescent="0.15">
      <c r="A27" s="15" t="s">
        <v>32</v>
      </c>
      <c r="B27" s="17">
        <v>98.7</v>
      </c>
      <c r="C27" s="12">
        <v>21.6</v>
      </c>
      <c r="D27" s="18">
        <v>94.9</v>
      </c>
      <c r="E27" s="14">
        <v>23</v>
      </c>
      <c r="F27" s="21">
        <v>98.9</v>
      </c>
      <c r="G27" s="12">
        <v>22.9</v>
      </c>
      <c r="H27" s="12">
        <v>94.9</v>
      </c>
      <c r="I27" s="11">
        <v>25</v>
      </c>
      <c r="J27" s="12">
        <f t="shared" si="1"/>
        <v>-0.20000000000000284</v>
      </c>
      <c r="K27" s="12">
        <f t="shared" si="2"/>
        <v>-1.2999999999999972</v>
      </c>
      <c r="L27" s="12">
        <f t="shared" si="3"/>
        <v>0</v>
      </c>
    </row>
    <row r="28" spans="1:12" ht="13.5" customHeight="1" x14ac:dyDescent="0.15">
      <c r="A28" s="15" t="s">
        <v>14</v>
      </c>
      <c r="B28" s="17">
        <v>98.2</v>
      </c>
      <c r="C28" s="12">
        <v>25.8</v>
      </c>
      <c r="D28" s="18">
        <v>94.7</v>
      </c>
      <c r="E28" s="14">
        <v>25</v>
      </c>
      <c r="F28" s="21">
        <v>98.2</v>
      </c>
      <c r="G28" s="12">
        <v>19.399999999999999</v>
      </c>
      <c r="H28" s="12">
        <v>94.8</v>
      </c>
      <c r="I28" s="11">
        <v>27</v>
      </c>
      <c r="J28" s="12">
        <f t="shared" si="1"/>
        <v>0</v>
      </c>
      <c r="K28" s="12">
        <f t="shared" si="2"/>
        <v>6.4000000000000021</v>
      </c>
      <c r="L28" s="12">
        <f t="shared" si="3"/>
        <v>-9.9999999999994316E-2</v>
      </c>
    </row>
    <row r="29" spans="1:12" ht="13.5" customHeight="1" x14ac:dyDescent="0.15">
      <c r="A29" s="15" t="s">
        <v>42</v>
      </c>
      <c r="B29" s="17">
        <v>98.5</v>
      </c>
      <c r="C29" s="12">
        <v>25.5</v>
      </c>
      <c r="D29" s="18">
        <v>94.6</v>
      </c>
      <c r="E29" s="14">
        <v>26</v>
      </c>
      <c r="F29" s="21">
        <v>98.4</v>
      </c>
      <c r="G29" s="12">
        <v>22.6</v>
      </c>
      <c r="H29" s="12">
        <v>94.3</v>
      </c>
      <c r="I29" s="11">
        <v>29</v>
      </c>
      <c r="J29" s="12">
        <f t="shared" si="1"/>
        <v>9.9999999999994316E-2</v>
      </c>
      <c r="K29" s="12">
        <f t="shared" si="2"/>
        <v>2.8999999999999986</v>
      </c>
      <c r="L29" s="12">
        <f t="shared" si="3"/>
        <v>0.29999999999999716</v>
      </c>
    </row>
    <row r="30" spans="1:12" ht="13.5" customHeight="1" x14ac:dyDescent="0.15">
      <c r="A30" s="15" t="s">
        <v>39</v>
      </c>
      <c r="B30" s="17">
        <v>97.4</v>
      </c>
      <c r="C30" s="12">
        <v>20.3</v>
      </c>
      <c r="D30" s="18">
        <v>94.5</v>
      </c>
      <c r="E30" s="14">
        <v>27</v>
      </c>
      <c r="F30" s="21">
        <v>99.1</v>
      </c>
      <c r="G30" s="12">
        <v>17.7</v>
      </c>
      <c r="H30" s="12">
        <v>96</v>
      </c>
      <c r="I30" s="11">
        <v>19</v>
      </c>
      <c r="J30" s="12">
        <f t="shared" si="1"/>
        <v>-1.6999999999999886</v>
      </c>
      <c r="K30" s="12">
        <f t="shared" si="2"/>
        <v>2.6000000000000014</v>
      </c>
      <c r="L30" s="12">
        <f t="shared" si="3"/>
        <v>-1.5</v>
      </c>
    </row>
    <row r="31" spans="1:12" ht="13.5" customHeight="1" x14ac:dyDescent="0.15">
      <c r="A31" s="15" t="s">
        <v>26</v>
      </c>
      <c r="B31" s="17">
        <v>98.3</v>
      </c>
      <c r="C31" s="12">
        <v>25.3</v>
      </c>
      <c r="D31" s="18">
        <v>94.4</v>
      </c>
      <c r="E31" s="14">
        <v>28</v>
      </c>
      <c r="F31" s="21">
        <v>98.2</v>
      </c>
      <c r="G31" s="12">
        <v>20.5</v>
      </c>
      <c r="H31" s="12">
        <v>93.2</v>
      </c>
      <c r="I31" s="11">
        <v>34</v>
      </c>
      <c r="J31" s="12">
        <f t="shared" si="1"/>
        <v>9.9999999999994316E-2</v>
      </c>
      <c r="K31" s="12">
        <f t="shared" si="2"/>
        <v>4.8000000000000007</v>
      </c>
      <c r="L31" s="12">
        <f t="shared" si="3"/>
        <v>1.2000000000000028</v>
      </c>
    </row>
    <row r="32" spans="1:12" ht="13.5" customHeight="1" x14ac:dyDescent="0.15">
      <c r="A32" s="15" t="s">
        <v>20</v>
      </c>
      <c r="B32" s="17">
        <v>98.4</v>
      </c>
      <c r="C32" s="12">
        <v>21.1</v>
      </c>
      <c r="D32" s="18">
        <v>94.4</v>
      </c>
      <c r="E32" s="14">
        <v>28</v>
      </c>
      <c r="F32" s="21">
        <v>98.3</v>
      </c>
      <c r="G32" s="12">
        <v>17.2</v>
      </c>
      <c r="H32" s="12">
        <v>93.8</v>
      </c>
      <c r="I32" s="11">
        <v>32</v>
      </c>
      <c r="J32" s="12">
        <f t="shared" si="1"/>
        <v>0.10000000000000853</v>
      </c>
      <c r="K32" s="12">
        <f t="shared" si="2"/>
        <v>3.9000000000000021</v>
      </c>
      <c r="L32" s="12">
        <f t="shared" si="3"/>
        <v>0.60000000000000853</v>
      </c>
    </row>
    <row r="33" spans="1:12" ht="13.5" customHeight="1" x14ac:dyDescent="0.15">
      <c r="A33" s="15" t="s">
        <v>31</v>
      </c>
      <c r="B33" s="17">
        <v>98.5</v>
      </c>
      <c r="C33" s="12">
        <v>18.5</v>
      </c>
      <c r="D33" s="18">
        <v>94.2</v>
      </c>
      <c r="E33" s="14">
        <v>30</v>
      </c>
      <c r="F33" s="21">
        <v>98.5</v>
      </c>
      <c r="G33" s="12">
        <v>18</v>
      </c>
      <c r="H33" s="12">
        <v>94</v>
      </c>
      <c r="I33" s="11">
        <v>30</v>
      </c>
      <c r="J33" s="12">
        <f t="shared" si="1"/>
        <v>0</v>
      </c>
      <c r="K33" s="12">
        <f t="shared" si="2"/>
        <v>0.5</v>
      </c>
      <c r="L33" s="12">
        <f t="shared" si="3"/>
        <v>0.20000000000000284</v>
      </c>
    </row>
    <row r="34" spans="1:12" ht="13.5" customHeight="1" x14ac:dyDescent="0.15">
      <c r="A34" s="15" t="s">
        <v>16</v>
      </c>
      <c r="B34" s="17">
        <v>98.4</v>
      </c>
      <c r="C34" s="12">
        <v>24.6</v>
      </c>
      <c r="D34" s="18">
        <v>93.5</v>
      </c>
      <c r="E34" s="14">
        <v>31</v>
      </c>
      <c r="F34" s="21">
        <v>98.3</v>
      </c>
      <c r="G34" s="12">
        <v>18</v>
      </c>
      <c r="H34" s="12">
        <v>92.3</v>
      </c>
      <c r="I34" s="11">
        <v>39</v>
      </c>
      <c r="J34" s="12">
        <f t="shared" si="1"/>
        <v>0.10000000000000853</v>
      </c>
      <c r="K34" s="12">
        <f t="shared" si="2"/>
        <v>6.6000000000000014</v>
      </c>
      <c r="L34" s="12">
        <f t="shared" si="3"/>
        <v>1.2000000000000028</v>
      </c>
    </row>
    <row r="35" spans="1:12" ht="13.5" customHeight="1" x14ac:dyDescent="0.15">
      <c r="A35" s="15" t="s">
        <v>9</v>
      </c>
      <c r="B35" s="17">
        <v>98.1</v>
      </c>
      <c r="C35" s="12">
        <v>22.2</v>
      </c>
      <c r="D35" s="18">
        <v>93.4</v>
      </c>
      <c r="E35" s="14">
        <v>32</v>
      </c>
      <c r="F35" s="21">
        <v>98.2</v>
      </c>
      <c r="G35" s="12">
        <v>18</v>
      </c>
      <c r="H35" s="12">
        <v>93.2</v>
      </c>
      <c r="I35" s="11">
        <v>34</v>
      </c>
      <c r="J35" s="12">
        <f t="shared" si="1"/>
        <v>-0.10000000000000853</v>
      </c>
      <c r="K35" s="12">
        <f t="shared" si="2"/>
        <v>4.1999999999999993</v>
      </c>
      <c r="L35" s="12">
        <f t="shared" si="3"/>
        <v>0.20000000000000284</v>
      </c>
    </row>
    <row r="36" spans="1:12" ht="13.5" customHeight="1" x14ac:dyDescent="0.15">
      <c r="A36" s="15" t="s">
        <v>50</v>
      </c>
      <c r="B36" s="17">
        <v>98.5</v>
      </c>
      <c r="C36" s="12">
        <v>19</v>
      </c>
      <c r="D36" s="18">
        <v>93.2</v>
      </c>
      <c r="E36" s="14">
        <v>33</v>
      </c>
      <c r="F36" s="21">
        <v>98.6</v>
      </c>
      <c r="G36" s="12">
        <v>17.100000000000001</v>
      </c>
      <c r="H36" s="12">
        <v>92.4</v>
      </c>
      <c r="I36" s="11">
        <v>37</v>
      </c>
      <c r="J36" s="12">
        <f t="shared" si="1"/>
        <v>-9.9999999999994316E-2</v>
      </c>
      <c r="K36" s="12">
        <f t="shared" si="2"/>
        <v>1.8999999999999986</v>
      </c>
      <c r="L36" s="12">
        <f t="shared" si="3"/>
        <v>0.79999999999999716</v>
      </c>
    </row>
    <row r="37" spans="1:12" ht="13.5" customHeight="1" x14ac:dyDescent="0.15">
      <c r="A37" s="15" t="s">
        <v>44</v>
      </c>
      <c r="B37" s="17">
        <v>98.7</v>
      </c>
      <c r="C37" s="12">
        <v>18.100000000000001</v>
      </c>
      <c r="D37" s="18">
        <v>93.2</v>
      </c>
      <c r="E37" s="14">
        <v>33</v>
      </c>
      <c r="F37" s="21">
        <v>98.6</v>
      </c>
      <c r="G37" s="12">
        <v>18.100000000000001</v>
      </c>
      <c r="H37" s="12">
        <v>93</v>
      </c>
      <c r="I37" s="11">
        <v>36</v>
      </c>
      <c r="J37" s="12">
        <f t="shared" si="1"/>
        <v>0.10000000000000853</v>
      </c>
      <c r="K37" s="12">
        <f t="shared" si="2"/>
        <v>0</v>
      </c>
      <c r="L37" s="12">
        <f t="shared" si="3"/>
        <v>0.20000000000000284</v>
      </c>
    </row>
    <row r="38" spans="1:12" ht="13.5" customHeight="1" x14ac:dyDescent="0.15">
      <c r="A38" s="15" t="s">
        <v>55</v>
      </c>
      <c r="B38" s="17">
        <v>97</v>
      </c>
      <c r="C38" s="12">
        <v>18.5</v>
      </c>
      <c r="D38" s="18">
        <v>92.7</v>
      </c>
      <c r="E38" s="14">
        <v>35</v>
      </c>
      <c r="F38" s="21">
        <v>98.3</v>
      </c>
      <c r="G38" s="12">
        <v>16.2</v>
      </c>
      <c r="H38" s="12">
        <v>93.7</v>
      </c>
      <c r="I38" s="11">
        <v>33</v>
      </c>
      <c r="J38" s="12">
        <f t="shared" si="1"/>
        <v>-1.2999999999999972</v>
      </c>
      <c r="K38" s="12">
        <f t="shared" si="2"/>
        <v>2.3000000000000007</v>
      </c>
      <c r="L38" s="12">
        <f t="shared" si="3"/>
        <v>-1</v>
      </c>
    </row>
    <row r="39" spans="1:12" ht="13.5" customHeight="1" x14ac:dyDescent="0.15">
      <c r="A39" s="15" t="s">
        <v>24</v>
      </c>
      <c r="B39" s="17">
        <v>97.5</v>
      </c>
      <c r="C39" s="12">
        <v>28.7</v>
      </c>
      <c r="D39" s="18">
        <v>92.6</v>
      </c>
      <c r="E39" s="14">
        <v>36</v>
      </c>
      <c r="F39" s="21">
        <v>97.5</v>
      </c>
      <c r="G39" s="12">
        <v>26.4</v>
      </c>
      <c r="H39" s="12">
        <v>92</v>
      </c>
      <c r="I39" s="11">
        <v>41</v>
      </c>
      <c r="J39" s="12">
        <f t="shared" si="1"/>
        <v>0</v>
      </c>
      <c r="K39" s="12">
        <f t="shared" si="2"/>
        <v>2.3000000000000007</v>
      </c>
      <c r="L39" s="12">
        <f t="shared" si="3"/>
        <v>0.59999999999999432</v>
      </c>
    </row>
    <row r="40" spans="1:12" ht="13.5" customHeight="1" x14ac:dyDescent="0.15">
      <c r="A40" s="15" t="s">
        <v>53</v>
      </c>
      <c r="B40" s="17">
        <v>98.2</v>
      </c>
      <c r="C40" s="12">
        <v>27.6</v>
      </c>
      <c r="D40" s="18">
        <v>92.5</v>
      </c>
      <c r="E40" s="14">
        <v>37</v>
      </c>
      <c r="F40" s="21">
        <v>97.6</v>
      </c>
      <c r="G40" s="12">
        <v>19.8</v>
      </c>
      <c r="H40" s="12">
        <v>90.9</v>
      </c>
      <c r="I40" s="11">
        <v>48</v>
      </c>
      <c r="J40" s="12">
        <f t="shared" si="1"/>
        <v>0.60000000000000853</v>
      </c>
      <c r="K40" s="12">
        <f t="shared" si="2"/>
        <v>7.8000000000000007</v>
      </c>
      <c r="L40" s="12">
        <f t="shared" si="3"/>
        <v>1.5999999999999943</v>
      </c>
    </row>
    <row r="41" spans="1:12" ht="13.5" customHeight="1" x14ac:dyDescent="0.15">
      <c r="A41" s="15" t="s">
        <v>48</v>
      </c>
      <c r="B41" s="17">
        <v>98.2</v>
      </c>
      <c r="C41" s="12">
        <v>17.5</v>
      </c>
      <c r="D41" s="18">
        <v>92.3</v>
      </c>
      <c r="E41" s="14">
        <v>38</v>
      </c>
      <c r="F41" s="21">
        <v>98</v>
      </c>
      <c r="G41" s="12">
        <v>20.399999999999999</v>
      </c>
      <c r="H41" s="12">
        <v>91.9</v>
      </c>
      <c r="I41" s="11">
        <v>44</v>
      </c>
      <c r="J41" s="12">
        <f t="shared" si="1"/>
        <v>0.20000000000000284</v>
      </c>
      <c r="K41" s="12">
        <f t="shared" si="2"/>
        <v>-2.8999999999999986</v>
      </c>
      <c r="L41" s="12">
        <f t="shared" si="3"/>
        <v>0.39999999999999147</v>
      </c>
    </row>
    <row r="42" spans="1:12" ht="13.5" customHeight="1" x14ac:dyDescent="0.15">
      <c r="A42" s="15" t="s">
        <v>47</v>
      </c>
      <c r="B42" s="17">
        <v>97.6</v>
      </c>
      <c r="C42" s="12">
        <v>15</v>
      </c>
      <c r="D42" s="18">
        <v>92.2</v>
      </c>
      <c r="E42" s="14">
        <v>39</v>
      </c>
      <c r="F42" s="21">
        <v>98.5</v>
      </c>
      <c r="G42" s="12">
        <v>11.5</v>
      </c>
      <c r="H42" s="12">
        <v>91.6</v>
      </c>
      <c r="I42" s="11">
        <v>45</v>
      </c>
      <c r="J42" s="12">
        <f t="shared" si="1"/>
        <v>-0.90000000000000568</v>
      </c>
      <c r="K42" s="12">
        <f t="shared" si="2"/>
        <v>3.5</v>
      </c>
      <c r="L42" s="12">
        <f t="shared" si="3"/>
        <v>0.60000000000000853</v>
      </c>
    </row>
    <row r="43" spans="1:12" ht="13.5" customHeight="1" x14ac:dyDescent="0.15">
      <c r="A43" s="15" t="s">
        <v>45</v>
      </c>
      <c r="B43" s="17">
        <v>98.3</v>
      </c>
      <c r="C43" s="12">
        <v>13.7</v>
      </c>
      <c r="D43" s="18">
        <v>92.1</v>
      </c>
      <c r="E43" s="14">
        <v>40</v>
      </c>
      <c r="F43" s="21">
        <v>98.4</v>
      </c>
      <c r="G43" s="12">
        <v>13.8</v>
      </c>
      <c r="H43" s="12">
        <v>92.2</v>
      </c>
      <c r="I43" s="11">
        <v>40</v>
      </c>
      <c r="J43" s="12">
        <f t="shared" si="1"/>
        <v>-0.10000000000000853</v>
      </c>
      <c r="K43" s="12">
        <f t="shared" si="2"/>
        <v>-0.10000000000000142</v>
      </c>
      <c r="L43" s="12">
        <f t="shared" si="3"/>
        <v>-0.10000000000000853</v>
      </c>
    </row>
    <row r="44" spans="1:12" ht="13.5" customHeight="1" x14ac:dyDescent="0.15">
      <c r="A44" s="15" t="s">
        <v>46</v>
      </c>
      <c r="B44" s="17">
        <v>97.2</v>
      </c>
      <c r="C44" s="12">
        <v>24.8</v>
      </c>
      <c r="D44" s="18">
        <v>91.9</v>
      </c>
      <c r="E44" s="14">
        <v>41</v>
      </c>
      <c r="F44" s="21">
        <v>98.3</v>
      </c>
      <c r="G44" s="12">
        <v>26.6</v>
      </c>
      <c r="H44" s="12">
        <v>92.4</v>
      </c>
      <c r="I44" s="11">
        <v>37</v>
      </c>
      <c r="J44" s="12">
        <f t="shared" si="1"/>
        <v>-1.0999999999999943</v>
      </c>
      <c r="K44" s="12">
        <f t="shared" si="2"/>
        <v>-1.8000000000000007</v>
      </c>
      <c r="L44" s="12">
        <f t="shared" si="3"/>
        <v>-0.5</v>
      </c>
    </row>
    <row r="45" spans="1:12" ht="13.5" customHeight="1" x14ac:dyDescent="0.15">
      <c r="A45" s="15" t="s">
        <v>33</v>
      </c>
      <c r="B45" s="17">
        <v>98.3</v>
      </c>
      <c r="C45" s="12">
        <v>16.2</v>
      </c>
      <c r="D45" s="18">
        <v>91.9</v>
      </c>
      <c r="E45" s="14">
        <v>41</v>
      </c>
      <c r="F45" s="21">
        <v>98.2</v>
      </c>
      <c r="G45" s="12">
        <v>13.8</v>
      </c>
      <c r="H45" s="12">
        <v>91.2</v>
      </c>
      <c r="I45" s="11">
        <v>47</v>
      </c>
      <c r="J45" s="12">
        <f>B45-F45</f>
        <v>9.9999999999994316E-2</v>
      </c>
      <c r="K45" s="12">
        <f>C45-G45</f>
        <v>2.3999999999999986</v>
      </c>
      <c r="L45" s="12">
        <f>D45-H45</f>
        <v>0.70000000000000284</v>
      </c>
    </row>
    <row r="46" spans="1:12" ht="13.5" customHeight="1" x14ac:dyDescent="0.15">
      <c r="A46" s="15" t="s">
        <v>49</v>
      </c>
      <c r="B46" s="17">
        <v>97.8</v>
      </c>
      <c r="C46" s="12">
        <v>16.7</v>
      </c>
      <c r="D46" s="18">
        <v>91.9</v>
      </c>
      <c r="E46" s="14">
        <v>41</v>
      </c>
      <c r="F46" s="21">
        <v>98.3</v>
      </c>
      <c r="G46" s="12">
        <v>19.7</v>
      </c>
      <c r="H46" s="12">
        <v>92</v>
      </c>
      <c r="I46" s="11">
        <v>41</v>
      </c>
      <c r="J46" s="12">
        <f t="shared" si="1"/>
        <v>-0.5</v>
      </c>
      <c r="K46" s="12">
        <f t="shared" si="2"/>
        <v>-3</v>
      </c>
      <c r="L46" s="12">
        <f t="shared" si="3"/>
        <v>-9.9999999999994316E-2</v>
      </c>
    </row>
    <row r="47" spans="1:12" ht="13.5" customHeight="1" x14ac:dyDescent="0.15">
      <c r="A47" s="15" t="s">
        <v>52</v>
      </c>
      <c r="B47" s="17">
        <v>97.6</v>
      </c>
      <c r="C47" s="12">
        <v>21.4</v>
      </c>
      <c r="D47" s="18">
        <v>91.7</v>
      </c>
      <c r="E47" s="14">
        <v>44</v>
      </c>
      <c r="F47" s="21">
        <v>97.6</v>
      </c>
      <c r="G47" s="12">
        <v>21.7</v>
      </c>
      <c r="H47" s="12">
        <v>91.4</v>
      </c>
      <c r="I47" s="11">
        <v>46</v>
      </c>
      <c r="J47" s="12">
        <f t="shared" si="1"/>
        <v>0</v>
      </c>
      <c r="K47" s="12">
        <f t="shared" si="2"/>
        <v>-0.30000000000000071</v>
      </c>
      <c r="L47" s="12">
        <f t="shared" si="3"/>
        <v>0.29999999999999716</v>
      </c>
    </row>
    <row r="48" spans="1:12" ht="13.5" customHeight="1" x14ac:dyDescent="0.15">
      <c r="A48" s="15" t="s">
        <v>54</v>
      </c>
      <c r="B48" s="17">
        <v>97.7</v>
      </c>
      <c r="C48" s="12">
        <v>14.1</v>
      </c>
      <c r="D48" s="18">
        <v>91.2</v>
      </c>
      <c r="E48" s="14">
        <v>45</v>
      </c>
      <c r="F48" s="21">
        <v>97.6</v>
      </c>
      <c r="G48" s="12">
        <v>25</v>
      </c>
      <c r="H48" s="12">
        <v>92</v>
      </c>
      <c r="I48" s="11">
        <v>41</v>
      </c>
      <c r="J48" s="12">
        <f t="shared" si="1"/>
        <v>0.10000000000000853</v>
      </c>
      <c r="K48" s="12">
        <f t="shared" si="2"/>
        <v>-10.9</v>
      </c>
      <c r="L48" s="12">
        <f t="shared" si="3"/>
        <v>-0.79999999999999716</v>
      </c>
    </row>
    <row r="49" spans="1:12" ht="13.5" customHeight="1" x14ac:dyDescent="0.15">
      <c r="A49" s="15" t="s">
        <v>58</v>
      </c>
      <c r="B49" s="17">
        <v>94.9</v>
      </c>
      <c r="C49" s="12">
        <v>25.2</v>
      </c>
      <c r="D49" s="18">
        <v>91.1</v>
      </c>
      <c r="E49" s="14">
        <v>46</v>
      </c>
      <c r="F49" s="21">
        <v>98.1</v>
      </c>
      <c r="G49" s="12">
        <v>22.8</v>
      </c>
      <c r="H49" s="12">
        <v>93.9</v>
      </c>
      <c r="I49" s="11">
        <v>31</v>
      </c>
      <c r="J49" s="12">
        <f t="shared" si="1"/>
        <v>-3.1999999999999886</v>
      </c>
      <c r="K49" s="12">
        <f t="shared" si="2"/>
        <v>2.3999999999999986</v>
      </c>
      <c r="L49" s="12">
        <f t="shared" si="3"/>
        <v>-2.8000000000000114</v>
      </c>
    </row>
    <row r="50" spans="1:12" ht="13.5" customHeight="1" x14ac:dyDescent="0.15">
      <c r="A50" s="15" t="s">
        <v>19</v>
      </c>
      <c r="B50" s="17">
        <v>93.7</v>
      </c>
      <c r="C50" s="12">
        <v>24.5</v>
      </c>
      <c r="D50" s="18">
        <v>90.9</v>
      </c>
      <c r="E50" s="14">
        <v>47</v>
      </c>
      <c r="F50" s="21">
        <v>98.8</v>
      </c>
      <c r="G50" s="12">
        <v>22.3</v>
      </c>
      <c r="H50" s="12">
        <v>95.4</v>
      </c>
      <c r="I50" s="11">
        <v>22</v>
      </c>
      <c r="J50" s="12">
        <f t="shared" si="1"/>
        <v>-5.0999999999999943</v>
      </c>
      <c r="K50" s="12">
        <f t="shared" si="2"/>
        <v>2.1999999999999993</v>
      </c>
      <c r="L50" s="12">
        <f t="shared" si="3"/>
        <v>-4.5</v>
      </c>
    </row>
    <row r="51" spans="1:12" ht="13.5" customHeight="1" x14ac:dyDescent="0.15">
      <c r="A51" s="15" t="s">
        <v>56</v>
      </c>
      <c r="B51" s="17">
        <v>98.4</v>
      </c>
      <c r="C51" s="12">
        <v>11.4</v>
      </c>
      <c r="D51" s="18">
        <v>90.9</v>
      </c>
      <c r="E51" s="14">
        <v>47</v>
      </c>
      <c r="F51" s="21">
        <v>98.3</v>
      </c>
      <c r="G51" s="12">
        <v>10.8</v>
      </c>
      <c r="H51" s="12">
        <v>90.9</v>
      </c>
      <c r="I51" s="11">
        <v>48</v>
      </c>
      <c r="J51" s="12">
        <f t="shared" si="1"/>
        <v>0.10000000000000853</v>
      </c>
      <c r="K51" s="12">
        <f t="shared" si="2"/>
        <v>0.59999999999999964</v>
      </c>
      <c r="L51" s="12">
        <f t="shared" si="3"/>
        <v>0</v>
      </c>
    </row>
    <row r="52" spans="1:12" ht="13.5" customHeight="1" x14ac:dyDescent="0.15">
      <c r="A52" s="15" t="s">
        <v>30</v>
      </c>
      <c r="B52" s="17">
        <v>97.6</v>
      </c>
      <c r="C52" s="12">
        <v>14.4</v>
      </c>
      <c r="D52" s="18">
        <v>90.8</v>
      </c>
      <c r="E52" s="14">
        <v>49</v>
      </c>
      <c r="F52" s="21">
        <v>97.7</v>
      </c>
      <c r="G52" s="12">
        <v>15.1</v>
      </c>
      <c r="H52" s="12">
        <v>90.5</v>
      </c>
      <c r="I52" s="11">
        <v>50</v>
      </c>
      <c r="J52" s="12">
        <f t="shared" si="1"/>
        <v>-0.10000000000000853</v>
      </c>
      <c r="K52" s="12">
        <f t="shared" si="2"/>
        <v>-0.69999999999999929</v>
      </c>
      <c r="L52" s="12">
        <f t="shared" si="3"/>
        <v>0.29999999999999716</v>
      </c>
    </row>
    <row r="53" spans="1:12" ht="13.5" customHeight="1" x14ac:dyDescent="0.15">
      <c r="A53" s="15" t="s">
        <v>64</v>
      </c>
      <c r="B53" s="17">
        <v>97.8</v>
      </c>
      <c r="C53" s="12">
        <v>17.5</v>
      </c>
      <c r="D53" s="18">
        <v>90.3</v>
      </c>
      <c r="E53" s="14">
        <v>50</v>
      </c>
      <c r="F53" s="21">
        <v>97.6</v>
      </c>
      <c r="G53" s="12">
        <v>19</v>
      </c>
      <c r="H53" s="12">
        <v>90.1</v>
      </c>
      <c r="I53" s="11">
        <v>51</v>
      </c>
      <c r="J53" s="12">
        <f t="shared" si="1"/>
        <v>0.20000000000000284</v>
      </c>
      <c r="K53" s="12">
        <f t="shared" si="2"/>
        <v>-1.5</v>
      </c>
      <c r="L53" s="12">
        <f t="shared" si="3"/>
        <v>0.20000000000000284</v>
      </c>
    </row>
    <row r="54" spans="1:12" ht="13.5" customHeight="1" x14ac:dyDescent="0.15">
      <c r="A54" s="15" t="s">
        <v>51</v>
      </c>
      <c r="B54" s="17">
        <v>98</v>
      </c>
      <c r="C54" s="12">
        <v>15.9</v>
      </c>
      <c r="D54" s="18">
        <v>89.6</v>
      </c>
      <c r="E54" s="14">
        <v>51</v>
      </c>
      <c r="F54" s="21">
        <v>97.9</v>
      </c>
      <c r="G54" s="12">
        <v>13.5</v>
      </c>
      <c r="H54" s="12">
        <v>88.9</v>
      </c>
      <c r="I54" s="11">
        <v>53</v>
      </c>
      <c r="J54" s="12">
        <f t="shared" si="1"/>
        <v>9.9999999999994316E-2</v>
      </c>
      <c r="K54" s="12">
        <f t="shared" si="2"/>
        <v>2.4000000000000004</v>
      </c>
      <c r="L54" s="12">
        <f t="shared" si="3"/>
        <v>0.69999999999998863</v>
      </c>
    </row>
    <row r="55" spans="1:12" ht="13.5" customHeight="1" x14ac:dyDescent="0.15">
      <c r="A55" s="15" t="s">
        <v>57</v>
      </c>
      <c r="B55" s="17">
        <v>96.3</v>
      </c>
      <c r="C55" s="12">
        <v>21</v>
      </c>
      <c r="D55" s="18">
        <v>89.2</v>
      </c>
      <c r="E55" s="14">
        <v>52</v>
      </c>
      <c r="F55" s="21">
        <v>97.6</v>
      </c>
      <c r="G55" s="12">
        <v>20.9</v>
      </c>
      <c r="H55" s="12">
        <v>89.9</v>
      </c>
      <c r="I55" s="11">
        <v>52</v>
      </c>
      <c r="J55" s="12">
        <f t="shared" si="1"/>
        <v>-1.2999999999999972</v>
      </c>
      <c r="K55" s="12">
        <f t="shared" si="2"/>
        <v>0.10000000000000142</v>
      </c>
      <c r="L55" s="12">
        <f t="shared" si="3"/>
        <v>-0.70000000000000284</v>
      </c>
    </row>
    <row r="56" spans="1:12" ht="13.5" customHeight="1" x14ac:dyDescent="0.15">
      <c r="A56" s="15" t="s">
        <v>23</v>
      </c>
      <c r="B56" s="17">
        <v>90.4</v>
      </c>
      <c r="C56" s="12">
        <v>32.1</v>
      </c>
      <c r="D56" s="18">
        <v>89.1</v>
      </c>
      <c r="E56" s="14">
        <v>53</v>
      </c>
      <c r="F56" s="21">
        <v>99.1</v>
      </c>
      <c r="G56" s="12">
        <v>31.4</v>
      </c>
      <c r="H56" s="12">
        <v>97.5</v>
      </c>
      <c r="I56" s="11">
        <v>7</v>
      </c>
      <c r="J56" s="12">
        <f t="shared" si="1"/>
        <v>-8.6999999999999886</v>
      </c>
      <c r="K56" s="12">
        <f t="shared" si="2"/>
        <v>0.70000000000000284</v>
      </c>
      <c r="L56" s="12">
        <f t="shared" si="3"/>
        <v>-8.4000000000000057</v>
      </c>
    </row>
    <row r="57" spans="1:12" ht="13.5" customHeight="1" thickBot="1" x14ac:dyDescent="0.2">
      <c r="A57" s="16" t="s">
        <v>43</v>
      </c>
      <c r="B57" s="19">
        <v>97.6</v>
      </c>
      <c r="C57" s="13">
        <v>18.5</v>
      </c>
      <c r="D57" s="20">
        <v>88.5</v>
      </c>
      <c r="E57" s="32">
        <v>54</v>
      </c>
      <c r="F57" s="22">
        <v>97.6</v>
      </c>
      <c r="G57" s="13">
        <v>19.2</v>
      </c>
      <c r="H57" s="13">
        <v>87.5</v>
      </c>
      <c r="I57" s="33">
        <v>54</v>
      </c>
      <c r="J57" s="13">
        <f t="shared" si="1"/>
        <v>0</v>
      </c>
      <c r="K57" s="13">
        <f t="shared" si="2"/>
        <v>-0.69999999999999929</v>
      </c>
      <c r="L57" s="13">
        <f t="shared" si="3"/>
        <v>1</v>
      </c>
    </row>
    <row r="58" spans="1:12" ht="13.5" customHeight="1" x14ac:dyDescent="0.15">
      <c r="A58" s="42" t="s">
        <v>60</v>
      </c>
      <c r="B58" s="17">
        <v>98.4</v>
      </c>
      <c r="C58" s="23">
        <v>28.6</v>
      </c>
      <c r="D58" s="28">
        <v>96.2</v>
      </c>
      <c r="E58" s="29" t="s">
        <v>62</v>
      </c>
      <c r="F58" s="30">
        <v>99</v>
      </c>
      <c r="G58" s="23">
        <v>27.8</v>
      </c>
      <c r="H58" s="23">
        <v>96.6</v>
      </c>
      <c r="I58" s="31"/>
      <c r="J58" s="23">
        <f t="shared" ref="J58:J60" si="4">B58-F58</f>
        <v>-0.59999999999999432</v>
      </c>
      <c r="K58" s="23">
        <f t="shared" ref="K58:K60" si="5">C58-G58</f>
        <v>0.80000000000000071</v>
      </c>
      <c r="L58" s="23">
        <f t="shared" ref="L58:L60" si="6">D58-H58</f>
        <v>-0.39999999999999147</v>
      </c>
    </row>
    <row r="59" spans="1:12" ht="13.5" customHeight="1" x14ac:dyDescent="0.15">
      <c r="A59" s="43" t="s">
        <v>61</v>
      </c>
      <c r="B59" s="17">
        <v>97.9</v>
      </c>
      <c r="C59" s="12">
        <v>18.899999999999999</v>
      </c>
      <c r="D59" s="18">
        <v>93.2</v>
      </c>
      <c r="E59" s="24" t="s">
        <v>62</v>
      </c>
      <c r="F59" s="21">
        <v>98.5</v>
      </c>
      <c r="G59" s="12">
        <v>18.8</v>
      </c>
      <c r="H59" s="12">
        <v>93.5</v>
      </c>
      <c r="I59" s="25"/>
      <c r="J59" s="12">
        <f t="shared" si="4"/>
        <v>-0.59999999999999432</v>
      </c>
      <c r="K59" s="12">
        <f t="shared" si="5"/>
        <v>9.9999999999997868E-2</v>
      </c>
      <c r="L59" s="12">
        <f t="shared" si="6"/>
        <v>-0.29999999999999716</v>
      </c>
    </row>
    <row r="60" spans="1:12" ht="13.5" customHeight="1" thickBot="1" x14ac:dyDescent="0.2">
      <c r="A60" s="44" t="s">
        <v>70</v>
      </c>
      <c r="B60" s="19">
        <v>98.4</v>
      </c>
      <c r="C60" s="37">
        <v>28.1</v>
      </c>
      <c r="D60" s="38">
        <v>96.2</v>
      </c>
      <c r="E60" s="39" t="s">
        <v>62</v>
      </c>
      <c r="F60" s="19">
        <v>99</v>
      </c>
      <c r="G60" s="35">
        <v>27.4</v>
      </c>
      <c r="H60" s="36">
        <v>96.5</v>
      </c>
      <c r="I60" s="41"/>
      <c r="J60" s="13">
        <f t="shared" si="4"/>
        <v>-0.59999999999999432</v>
      </c>
      <c r="K60" s="13">
        <f t="shared" si="5"/>
        <v>0.70000000000000284</v>
      </c>
      <c r="L60" s="13">
        <f t="shared" si="6"/>
        <v>-0.29999999999999716</v>
      </c>
    </row>
    <row r="61" spans="1:12" ht="15" customHeight="1" x14ac:dyDescent="0.15">
      <c r="A61" s="26" t="s">
        <v>68</v>
      </c>
      <c r="B61" s="26"/>
      <c r="C61" s="26"/>
      <c r="D61" s="26"/>
      <c r="E61" s="26"/>
      <c r="F61" s="40"/>
      <c r="G61" s="26"/>
      <c r="H61" s="26"/>
      <c r="I61" s="26"/>
      <c r="J61" s="34"/>
      <c r="K61" s="34"/>
      <c r="L61" s="34"/>
    </row>
    <row r="62" spans="1:12" ht="15" customHeight="1" x14ac:dyDescent="0.15">
      <c r="A62" s="52" t="s">
        <v>69</v>
      </c>
      <c r="B62" s="52"/>
      <c r="C62" s="52"/>
      <c r="D62" s="52"/>
      <c r="E62" s="52"/>
      <c r="F62" s="52"/>
      <c r="G62" s="52"/>
      <c r="H62" s="52"/>
      <c r="I62" s="27"/>
      <c r="J62" s="26"/>
      <c r="K62" s="26"/>
      <c r="L62" s="26"/>
    </row>
    <row r="63" spans="1:12" ht="15" customHeight="1" x14ac:dyDescent="0.15">
      <c r="A63" s="26" t="s">
        <v>63</v>
      </c>
      <c r="B63" s="26"/>
      <c r="C63" s="26"/>
      <c r="D63" s="26"/>
      <c r="E63" s="26"/>
      <c r="F63" s="26"/>
      <c r="G63" s="26"/>
      <c r="H63" s="26"/>
      <c r="I63" s="26"/>
      <c r="J63" s="27"/>
      <c r="K63" s="27"/>
      <c r="L63" s="27"/>
    </row>
    <row r="64" spans="1:12" ht="11.25" customHeight="1" x14ac:dyDescent="0.15">
      <c r="J64" s="26"/>
      <c r="K64" s="26"/>
      <c r="L64" s="26"/>
    </row>
    <row r="65" ht="15.95" customHeight="1" x14ac:dyDescent="0.15"/>
    <row r="66" ht="15.95" customHeight="1" x14ac:dyDescent="0.15"/>
  </sheetData>
  <autoFilter ref="A3:L3" xr:uid="{00000000-0009-0000-0000-000000000000}"/>
  <mergeCells count="4">
    <mergeCell ref="B2:E2"/>
    <mergeCell ref="F2:I2"/>
    <mergeCell ref="J2:L2"/>
    <mergeCell ref="A62:H62"/>
  </mergeCells>
  <phoneticPr fontId="2"/>
  <conditionalFormatting sqref="A4:A57">
    <cfRule type="expression" dxfId="0" priority="1" stopIfTrue="1">
      <formula>#REF!=0</formula>
    </cfRule>
  </conditionalFormatting>
  <printOptions horizontalCentered="1"/>
  <pageMargins left="0.59055118110236227" right="0.39370078740157483" top="0.70866141732283472" bottom="0.51181102362204722" header="0.11811023622047245" footer="0.31496062992125984"/>
  <pageSetup paperSize="9" scale="95" fitToHeight="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</vt:lpstr>
      <vt:lpstr>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2024-09-17T23:56:25Z</dcterms:created>
  <dcterms:modified xsi:type="dcterms:W3CDTF">2024-09-17T23:56:59Z</dcterms:modified>
</cp:coreProperties>
</file>