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Data\d.kbysh\Desktop\20210802新千葉県オープンデータサイトへの登録について\HPデータ（H29インターネットアンケート結果）\"/>
    </mc:Choice>
  </mc:AlternateContent>
  <bookViews>
    <workbookView xWindow="0" yWindow="0" windowWidth="20490" windowHeight="7530"/>
  </bookViews>
  <sheets>
    <sheet name="設問別回答割合"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1" l="1"/>
  <c r="F24" i="1"/>
  <c r="F23" i="1"/>
  <c r="J18" i="1"/>
  <c r="E14" i="1"/>
  <c r="E13" i="1"/>
  <c r="I9" i="1"/>
  <c r="I8" i="1"/>
  <c r="M4" i="1"/>
  <c r="M3" i="1"/>
</calcChain>
</file>

<file path=xl/sharedStrings.xml><?xml version="1.0" encoding="utf-8"?>
<sst xmlns="http://schemas.openxmlformats.org/spreadsheetml/2006/main" count="64" uniqueCount="51">
  <si>
    <t>居住地域</t>
    <rPh sb="0" eb="2">
      <t>キョジュウ</t>
    </rPh>
    <rPh sb="2" eb="4">
      <t>チイキ</t>
    </rPh>
    <phoneticPr fontId="4"/>
  </si>
  <si>
    <t>千葉地域</t>
    <rPh sb="0" eb="2">
      <t>チバ</t>
    </rPh>
    <rPh sb="2" eb="4">
      <t>チイキ</t>
    </rPh>
    <phoneticPr fontId="5"/>
  </si>
  <si>
    <t>葛南地域</t>
    <rPh sb="0" eb="1">
      <t>クズ</t>
    </rPh>
    <rPh sb="1" eb="2">
      <t>ミナミ</t>
    </rPh>
    <rPh sb="2" eb="4">
      <t>チイキ</t>
    </rPh>
    <phoneticPr fontId="5"/>
  </si>
  <si>
    <t>東葛飾地域</t>
    <rPh sb="0" eb="1">
      <t>ヒガシ</t>
    </rPh>
    <rPh sb="1" eb="3">
      <t>カツシカ</t>
    </rPh>
    <rPh sb="3" eb="5">
      <t>チイキ</t>
    </rPh>
    <phoneticPr fontId="5"/>
  </si>
  <si>
    <t>印旛地域</t>
    <rPh sb="0" eb="2">
      <t>インバ</t>
    </rPh>
    <rPh sb="2" eb="4">
      <t>チイキ</t>
    </rPh>
    <phoneticPr fontId="4"/>
  </si>
  <si>
    <t>香取地域</t>
    <rPh sb="0" eb="2">
      <t>カトリ</t>
    </rPh>
    <rPh sb="2" eb="4">
      <t>チイキ</t>
    </rPh>
    <phoneticPr fontId="4"/>
  </si>
  <si>
    <t>海匝地域</t>
    <rPh sb="0" eb="2">
      <t>カイソウ</t>
    </rPh>
    <rPh sb="2" eb="4">
      <t>チイキ</t>
    </rPh>
    <phoneticPr fontId="4"/>
  </si>
  <si>
    <t>山武地域</t>
    <rPh sb="0" eb="2">
      <t>サンム</t>
    </rPh>
    <rPh sb="2" eb="4">
      <t>チイキ</t>
    </rPh>
    <phoneticPr fontId="4"/>
  </si>
  <si>
    <t>長生地域</t>
    <rPh sb="0" eb="2">
      <t>チョウセイ</t>
    </rPh>
    <rPh sb="2" eb="4">
      <t>チイキ</t>
    </rPh>
    <phoneticPr fontId="4"/>
  </si>
  <si>
    <t>夷隅地域</t>
    <rPh sb="0" eb="2">
      <t>イスミ</t>
    </rPh>
    <rPh sb="2" eb="4">
      <t>チイキ</t>
    </rPh>
    <phoneticPr fontId="4"/>
  </si>
  <si>
    <t>安房地域</t>
    <rPh sb="0" eb="2">
      <t>アワ</t>
    </rPh>
    <rPh sb="2" eb="4">
      <t>チイキ</t>
    </rPh>
    <phoneticPr fontId="4"/>
  </si>
  <si>
    <t>君津地域</t>
    <rPh sb="0" eb="2">
      <t>キミツ</t>
    </rPh>
    <rPh sb="2" eb="4">
      <t>チイキ</t>
    </rPh>
    <phoneticPr fontId="4"/>
  </si>
  <si>
    <t>合計</t>
    <rPh sb="0" eb="2">
      <t>ゴウケイ</t>
    </rPh>
    <phoneticPr fontId="4"/>
  </si>
  <si>
    <t>件数</t>
    <rPh sb="0" eb="2">
      <t>ケンスウ</t>
    </rPh>
    <phoneticPr fontId="3"/>
  </si>
  <si>
    <t>割合</t>
    <rPh sb="0" eb="2">
      <t>ワリアイ</t>
    </rPh>
    <phoneticPr fontId="3"/>
  </si>
  <si>
    <t>年齢</t>
    <rPh sb="0" eb="2">
      <t>ネンレイ</t>
    </rPh>
    <phoneticPr fontId="4"/>
  </si>
  <si>
    <t>18歳～19歳</t>
    <rPh sb="2" eb="3">
      <t>サイ</t>
    </rPh>
    <rPh sb="6" eb="7">
      <t>サイ</t>
    </rPh>
    <phoneticPr fontId="5"/>
  </si>
  <si>
    <t>20歳～29歳</t>
    <rPh sb="2" eb="3">
      <t>サイ</t>
    </rPh>
    <rPh sb="6" eb="7">
      <t>サイ</t>
    </rPh>
    <phoneticPr fontId="5"/>
  </si>
  <si>
    <t>30歳～39歳</t>
    <rPh sb="2" eb="3">
      <t>サイ</t>
    </rPh>
    <rPh sb="6" eb="7">
      <t>サイ</t>
    </rPh>
    <phoneticPr fontId="5"/>
  </si>
  <si>
    <t>40歳～49歳</t>
    <rPh sb="2" eb="3">
      <t>サイ</t>
    </rPh>
    <rPh sb="6" eb="7">
      <t>サイ</t>
    </rPh>
    <phoneticPr fontId="5"/>
  </si>
  <si>
    <t>50歳～59歳</t>
    <rPh sb="2" eb="3">
      <t>サイ</t>
    </rPh>
    <rPh sb="6" eb="7">
      <t>サイ</t>
    </rPh>
    <phoneticPr fontId="5"/>
  </si>
  <si>
    <t>60歳～69歳</t>
    <rPh sb="2" eb="3">
      <t>サイ</t>
    </rPh>
    <rPh sb="6" eb="7">
      <t>サイ</t>
    </rPh>
    <phoneticPr fontId="5"/>
  </si>
  <si>
    <t>70歳以上</t>
    <rPh sb="2" eb="3">
      <t>サイ</t>
    </rPh>
    <rPh sb="3" eb="5">
      <t>イジョウ</t>
    </rPh>
    <phoneticPr fontId="5"/>
  </si>
  <si>
    <t>合計</t>
    <rPh sb="0" eb="2">
      <t>ゴウケイ</t>
    </rPh>
    <phoneticPr fontId="5"/>
  </si>
  <si>
    <t>問１．あなたは、過去に消費者トラブル（例、悪質事業者による押し売りや強引な買い取り、化粧品による健康被害など）にあった際、どこかへ（誰かへ）相談したり、伝えたりしましたか。（回答者数２０３人）</t>
    <rPh sb="0" eb="1">
      <t>ト</t>
    </rPh>
    <rPh sb="8" eb="10">
      <t>カコ</t>
    </rPh>
    <rPh sb="11" eb="14">
      <t>ショウヒシャ</t>
    </rPh>
    <rPh sb="19" eb="20">
      <t>レイ</t>
    </rPh>
    <rPh sb="21" eb="23">
      <t>アクシツ</t>
    </rPh>
    <rPh sb="23" eb="26">
      <t>ジギョウシャ</t>
    </rPh>
    <rPh sb="29" eb="30">
      <t>オ</t>
    </rPh>
    <rPh sb="31" eb="32">
      <t>ウ</t>
    </rPh>
    <rPh sb="34" eb="36">
      <t>ゴウイン</t>
    </rPh>
    <rPh sb="37" eb="38">
      <t>カ</t>
    </rPh>
    <rPh sb="39" eb="40">
      <t>ト</t>
    </rPh>
    <rPh sb="42" eb="45">
      <t>ケショウヒン</t>
    </rPh>
    <rPh sb="48" eb="50">
      <t>ケンコウ</t>
    </rPh>
    <rPh sb="50" eb="52">
      <t>ヒガイ</t>
    </rPh>
    <rPh sb="59" eb="60">
      <t>サイ</t>
    </rPh>
    <rPh sb="66" eb="67">
      <t>ダレ</t>
    </rPh>
    <rPh sb="70" eb="72">
      <t>ソウダン</t>
    </rPh>
    <rPh sb="76" eb="77">
      <t>ツタ</t>
    </rPh>
    <rPh sb="87" eb="89">
      <t>カイトウ</t>
    </rPh>
    <rPh sb="89" eb="90">
      <t>シャ</t>
    </rPh>
    <rPh sb="90" eb="91">
      <t>スウ</t>
    </rPh>
    <rPh sb="94" eb="95">
      <t>ニン</t>
    </rPh>
    <phoneticPr fontId="4"/>
  </si>
  <si>
    <t>相談したり、伝えたりした</t>
    <rPh sb="0" eb="2">
      <t>ソウダン</t>
    </rPh>
    <rPh sb="6" eb="7">
      <t>ツタ</t>
    </rPh>
    <phoneticPr fontId="5"/>
  </si>
  <si>
    <t>相談したり、伝えたりしなかった</t>
    <rPh sb="0" eb="2">
      <t>ソウダン</t>
    </rPh>
    <rPh sb="6" eb="7">
      <t>ツタ</t>
    </rPh>
    <phoneticPr fontId="5"/>
  </si>
  <si>
    <t>消費者トラブルにあったことはない</t>
    <rPh sb="0" eb="3">
      <t>ショウヒシャ</t>
    </rPh>
    <phoneticPr fontId="5"/>
  </si>
  <si>
    <t>問２．相談したり、伝えたりしなかったのは、なぜですか。（いくつでも）（回答者数２４人）</t>
    <rPh sb="0" eb="1">
      <t>ト</t>
    </rPh>
    <rPh sb="3" eb="5">
      <t>ソウダン</t>
    </rPh>
    <rPh sb="9" eb="10">
      <t>ツタ</t>
    </rPh>
    <rPh sb="35" eb="37">
      <t>カイトウ</t>
    </rPh>
    <rPh sb="37" eb="38">
      <t>シャ</t>
    </rPh>
    <rPh sb="38" eb="39">
      <t>スウ</t>
    </rPh>
    <rPh sb="41" eb="42">
      <t>ニン</t>
    </rPh>
    <phoneticPr fontId="4"/>
  </si>
  <si>
    <t>どこに相談したり、伝えたらいいかわからなかった</t>
    <rPh sb="3" eb="5">
      <t>ソウダン</t>
    </rPh>
    <rPh sb="9" eb="10">
      <t>ツタ</t>
    </rPh>
    <phoneticPr fontId="5"/>
  </si>
  <si>
    <t>気まずい思いをしたり、もめごとになったりすることが心配だった</t>
    <rPh sb="0" eb="1">
      <t>キ</t>
    </rPh>
    <rPh sb="4" eb="5">
      <t>オモ</t>
    </rPh>
    <rPh sb="25" eb="27">
      <t>シンパイ</t>
    </rPh>
    <phoneticPr fontId="3"/>
  </si>
  <si>
    <t>被害が小さかった</t>
    <rPh sb="0" eb="2">
      <t>ヒガイ</t>
    </rPh>
    <rPh sb="3" eb="4">
      <t>チイ</t>
    </rPh>
    <phoneticPr fontId="3"/>
  </si>
  <si>
    <t>相談などをしても、うまい解決策があるとは思えなかった</t>
    <rPh sb="0" eb="2">
      <t>ソウダン</t>
    </rPh>
    <rPh sb="12" eb="15">
      <t>カイケツサク</t>
    </rPh>
    <rPh sb="20" eb="21">
      <t>オモ</t>
    </rPh>
    <phoneticPr fontId="3"/>
  </si>
  <si>
    <t>自分にも責任があると思った</t>
    <rPh sb="0" eb="2">
      <t>ジブン</t>
    </rPh>
    <rPh sb="4" eb="6">
      <t>セキニン</t>
    </rPh>
    <rPh sb="10" eb="11">
      <t>オモ</t>
    </rPh>
    <phoneticPr fontId="3"/>
  </si>
  <si>
    <t>めんどうだった</t>
    <phoneticPr fontId="3"/>
  </si>
  <si>
    <t>私的なことなので、相談したりすることではないと思った</t>
    <rPh sb="0" eb="2">
      <t>シテキ</t>
    </rPh>
    <rPh sb="9" eb="11">
      <t>ソウダン</t>
    </rPh>
    <rPh sb="23" eb="24">
      <t>オモ</t>
    </rPh>
    <phoneticPr fontId="3"/>
  </si>
  <si>
    <t>その他</t>
    <rPh sb="2" eb="3">
      <t>タ</t>
    </rPh>
    <phoneticPr fontId="5"/>
  </si>
  <si>
    <t>※複数回答の場合は、各選択肢の「回答数」を「回答者人数」で割った％を記載してください（％の値を合計して１００にならないようにする）</t>
    <rPh sb="1" eb="3">
      <t>フクスウ</t>
    </rPh>
    <rPh sb="3" eb="5">
      <t>カイトウ</t>
    </rPh>
    <rPh sb="6" eb="8">
      <t>バアイ</t>
    </rPh>
    <rPh sb="10" eb="11">
      <t>カク</t>
    </rPh>
    <rPh sb="11" eb="14">
      <t>センタクシ</t>
    </rPh>
    <rPh sb="16" eb="18">
      <t>カイトウ</t>
    </rPh>
    <rPh sb="18" eb="19">
      <t>カズ</t>
    </rPh>
    <rPh sb="22" eb="24">
      <t>カイトウ</t>
    </rPh>
    <rPh sb="24" eb="25">
      <t>シャ</t>
    </rPh>
    <rPh sb="25" eb="27">
      <t>ニンズウ</t>
    </rPh>
    <rPh sb="29" eb="30">
      <t>ワ</t>
    </rPh>
    <rPh sb="34" eb="36">
      <t>キサイ</t>
    </rPh>
    <rPh sb="45" eb="46">
      <t>アタイ</t>
    </rPh>
    <rPh sb="47" eb="49">
      <t>ゴウケイ</t>
    </rPh>
    <phoneticPr fontId="5"/>
  </si>
  <si>
    <t>問３．あなたは、商品の購入やサービスの利用に係る契約トラブルなどの相談窓口である千葉県の消費者センターや市町村の消費生活センター等を知っていますか。（回答者数２０３人）</t>
    <rPh sb="0" eb="1">
      <t>ト</t>
    </rPh>
    <rPh sb="8" eb="10">
      <t>ショウヒン</t>
    </rPh>
    <rPh sb="11" eb="13">
      <t>コウニュウ</t>
    </rPh>
    <rPh sb="19" eb="21">
      <t>リヨウ</t>
    </rPh>
    <rPh sb="22" eb="23">
      <t>カカ</t>
    </rPh>
    <rPh sb="24" eb="26">
      <t>ケイヤク</t>
    </rPh>
    <rPh sb="33" eb="35">
      <t>ソウダン</t>
    </rPh>
    <rPh sb="35" eb="37">
      <t>マドグチ</t>
    </rPh>
    <rPh sb="40" eb="43">
      <t>チバケン</t>
    </rPh>
    <rPh sb="75" eb="77">
      <t>カイトウ</t>
    </rPh>
    <rPh sb="77" eb="78">
      <t>シャ</t>
    </rPh>
    <rPh sb="78" eb="79">
      <t>スウ</t>
    </rPh>
    <rPh sb="82" eb="83">
      <t>ニン</t>
    </rPh>
    <phoneticPr fontId="4"/>
  </si>
  <si>
    <t>知っており、相談したことがある</t>
    <rPh sb="0" eb="1">
      <t>シ</t>
    </rPh>
    <rPh sb="6" eb="8">
      <t>ソウダン</t>
    </rPh>
    <phoneticPr fontId="3"/>
  </si>
  <si>
    <t>知っているが、相談したことはない</t>
    <rPh sb="0" eb="1">
      <t>シ</t>
    </rPh>
    <rPh sb="7" eb="9">
      <t>ソウダン</t>
    </rPh>
    <phoneticPr fontId="3"/>
  </si>
  <si>
    <t>名称は聞いたことがあるが、業務内容までは知らない</t>
    <rPh sb="0" eb="2">
      <t>メイショウ</t>
    </rPh>
    <rPh sb="3" eb="4">
      <t>キ</t>
    </rPh>
    <rPh sb="13" eb="15">
      <t>ギョウム</t>
    </rPh>
    <rPh sb="15" eb="17">
      <t>ナイヨウ</t>
    </rPh>
    <rPh sb="20" eb="21">
      <t>シ</t>
    </rPh>
    <phoneticPr fontId="3"/>
  </si>
  <si>
    <t>名称も業務内容も知らない</t>
    <rPh sb="0" eb="2">
      <t>メイショウ</t>
    </rPh>
    <rPh sb="3" eb="5">
      <t>ギョウム</t>
    </rPh>
    <rPh sb="5" eb="7">
      <t>ナイヨウ</t>
    </rPh>
    <rPh sb="8" eb="9">
      <t>シ</t>
    </rPh>
    <phoneticPr fontId="3"/>
  </si>
  <si>
    <t>問４．あなたは、消費者トラブルの防止に関する情報を含め、消費生活全般に関するどのような情報が欲しいですか。（いくつでも）（回答者数２０３人）</t>
    <rPh sb="0" eb="1">
      <t>ト</t>
    </rPh>
    <rPh sb="8" eb="11">
      <t>ショウヒシャ</t>
    </rPh>
    <rPh sb="16" eb="18">
      <t>ボウシ</t>
    </rPh>
    <rPh sb="19" eb="20">
      <t>カン</t>
    </rPh>
    <rPh sb="22" eb="24">
      <t>ジョウホウ</t>
    </rPh>
    <rPh sb="25" eb="26">
      <t>フク</t>
    </rPh>
    <rPh sb="28" eb="30">
      <t>ショウヒ</t>
    </rPh>
    <rPh sb="30" eb="32">
      <t>セイカツ</t>
    </rPh>
    <rPh sb="32" eb="34">
      <t>ゼンパン</t>
    </rPh>
    <rPh sb="35" eb="36">
      <t>カン</t>
    </rPh>
    <rPh sb="43" eb="45">
      <t>ジョウホウ</t>
    </rPh>
    <rPh sb="46" eb="47">
      <t>ホ</t>
    </rPh>
    <rPh sb="61" eb="63">
      <t>カイトウ</t>
    </rPh>
    <rPh sb="63" eb="64">
      <t>シャ</t>
    </rPh>
    <rPh sb="64" eb="65">
      <t>スウ</t>
    </rPh>
    <rPh sb="68" eb="69">
      <t>ニン</t>
    </rPh>
    <phoneticPr fontId="4"/>
  </si>
  <si>
    <t>消費生活に関する法律や制度</t>
    <rPh sb="0" eb="2">
      <t>ショウヒ</t>
    </rPh>
    <rPh sb="2" eb="4">
      <t>セイカツ</t>
    </rPh>
    <rPh sb="5" eb="6">
      <t>カン</t>
    </rPh>
    <rPh sb="8" eb="10">
      <t>ホウリツ</t>
    </rPh>
    <rPh sb="11" eb="13">
      <t>セイド</t>
    </rPh>
    <phoneticPr fontId="5"/>
  </si>
  <si>
    <t>消費生活相談の窓口</t>
    <rPh sb="0" eb="2">
      <t>ショウヒ</t>
    </rPh>
    <rPh sb="2" eb="4">
      <t>セイカツ</t>
    </rPh>
    <rPh sb="4" eb="6">
      <t>ソウダン</t>
    </rPh>
    <rPh sb="7" eb="9">
      <t>マドグチ</t>
    </rPh>
    <phoneticPr fontId="3"/>
  </si>
  <si>
    <t>消費生活に関する講座（悪質商法の手口とトラブル対処法・契約に関する基礎知識など）</t>
    <rPh sb="0" eb="2">
      <t>ショウヒ</t>
    </rPh>
    <rPh sb="2" eb="4">
      <t>セイカツ</t>
    </rPh>
    <rPh sb="5" eb="6">
      <t>カン</t>
    </rPh>
    <rPh sb="8" eb="10">
      <t>コウザ</t>
    </rPh>
    <rPh sb="11" eb="13">
      <t>アクシツ</t>
    </rPh>
    <rPh sb="13" eb="15">
      <t>ショウホウ</t>
    </rPh>
    <rPh sb="16" eb="18">
      <t>テグチ</t>
    </rPh>
    <rPh sb="23" eb="26">
      <t>タイショホウ</t>
    </rPh>
    <rPh sb="27" eb="29">
      <t>ケイヤク</t>
    </rPh>
    <rPh sb="30" eb="31">
      <t>カン</t>
    </rPh>
    <rPh sb="33" eb="35">
      <t>キソ</t>
    </rPh>
    <rPh sb="35" eb="37">
      <t>チシキ</t>
    </rPh>
    <phoneticPr fontId="3"/>
  </si>
  <si>
    <t>消費者団体の活動</t>
    <rPh sb="0" eb="3">
      <t>ショウヒシャ</t>
    </rPh>
    <rPh sb="3" eb="5">
      <t>ダンタイ</t>
    </rPh>
    <rPh sb="6" eb="8">
      <t>カツドウ</t>
    </rPh>
    <phoneticPr fontId="3"/>
  </si>
  <si>
    <t>自治体の取組状況</t>
    <rPh sb="0" eb="3">
      <t>ジチタイ</t>
    </rPh>
    <rPh sb="4" eb="6">
      <t>トリクミ</t>
    </rPh>
    <rPh sb="6" eb="8">
      <t>ジョウキョウ</t>
    </rPh>
    <phoneticPr fontId="3"/>
  </si>
  <si>
    <t>その他</t>
    <rPh sb="2" eb="3">
      <t>タ</t>
    </rPh>
    <phoneticPr fontId="3"/>
  </si>
  <si>
    <t>合計</t>
    <rPh sb="0" eb="2">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</si>
</sst>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8" x14ac:knownFonts="1">
    <font>
      <sz val="11"/>
      <color theme="1"/>
      <name val="游ゴシック"/>
      <family val="2"/>
      <charset val="128"/>
      <scheme val="minor"/>
    </font>
    <font>
      <sz val="11"/>
      <name val="ＭＳ Ｐゴシック"/>
      <family val="3"/>
      <charset val="128"/>
    </font>
    <font>
      <b/>
      <sz val="11"/>
      <name val="ＭＳ Ｐゴシック"/>
      <family val="3"/>
      <charset val="128"/>
    </font>
    <font>
      <sz val="6"/>
      <name val="游ゴシック"/>
      <family val="2"/>
      <charset val="128"/>
      <scheme val="minor"/>
    </font>
    <font>
      <sz val="6"/>
      <name val="ＭＳ Ｐゴシック"/>
      <family val="2"/>
      <charset val="128"/>
    </font>
    <font>
      <sz val="6"/>
      <name val="ＭＳ Ｐゴシック"/>
      <family val="3"/>
      <charset val="128"/>
    </font>
    <font>
      <sz val="11"/>
      <color theme="1"/>
      <name val="ＭＳ Ｐゴシック"/>
      <family val="3"/>
      <charset val="128"/>
    </font>
    <font>
      <sz val="11"/>
      <color rgb="FFFF000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8">
    <xf numFmtId="0" fontId="0" fillId="0" borderId="0" xfId="0">
      <alignment vertical="center"/>
    </xf>
    <xf numFmtId="0" fontId="2" fillId="0" borderId="0" xfId="1" applyFont="1">
      <alignment vertical="center"/>
    </xf>
    <xf numFmtId="0" fontId="1" fillId="0" borderId="0" xfId="1">
      <alignment vertical="center"/>
    </xf>
    <xf numFmtId="0" fontId="0" fillId="0" borderId="1" xfId="0" applyBorder="1">
      <alignment vertical="center"/>
    </xf>
    <xf numFmtId="0" fontId="1" fillId="0" borderId="1" xfId="1" applyBorder="1">
      <alignment vertical="center"/>
    </xf>
    <xf numFmtId="0" fontId="6" fillId="0" borderId="1" xfId="0" applyFont="1" applyBorder="1">
      <alignment vertical="center"/>
    </xf>
    <xf numFmtId="0" fontId="1" fillId="0" borderId="0" xfId="1" applyFill="1" applyBorder="1">
      <alignment vertical="center"/>
    </xf>
    <xf numFmtId="176" fontId="1" fillId="0" borderId="1" xfId="1" applyNumberFormat="1" applyBorder="1">
      <alignment vertical="center"/>
    </xf>
    <xf numFmtId="176" fontId="1" fillId="0" borderId="0" xfId="1" applyNumberFormat="1">
      <alignment vertical="center"/>
    </xf>
    <xf numFmtId="0" fontId="1" fillId="0" borderId="1" xfId="1" applyBorder="1" applyAlignment="1">
      <alignment vertical="center" wrapText="1"/>
    </xf>
    <xf numFmtId="0" fontId="1" fillId="0" borderId="1" xfId="1" applyBorder="1" applyAlignment="1">
      <alignment horizontal="left" vertical="center" wrapText="1"/>
    </xf>
    <xf numFmtId="0" fontId="1" fillId="0" borderId="1" xfId="1" applyFill="1" applyBorder="1" applyAlignment="1">
      <alignment vertical="center" wrapText="1"/>
    </xf>
    <xf numFmtId="0" fontId="1" fillId="0" borderId="1" xfId="1" applyBorder="1" applyAlignment="1">
      <alignment horizontal="right" vertical="center" wrapText="1"/>
    </xf>
    <xf numFmtId="0" fontId="1" fillId="0" borderId="1" xfId="1" applyFill="1" applyBorder="1" applyAlignment="1">
      <alignment horizontal="right" vertical="center" wrapText="1"/>
    </xf>
    <xf numFmtId="0" fontId="0" fillId="0" borderId="1" xfId="0" applyBorder="1" applyAlignment="1">
      <alignment horizontal="right" vertical="center"/>
    </xf>
    <xf numFmtId="176" fontId="1" fillId="0" borderId="1" xfId="1" applyNumberFormat="1" applyBorder="1" applyAlignment="1">
      <alignment horizontal="right" vertical="center"/>
    </xf>
    <xf numFmtId="0" fontId="7" fillId="0" borderId="0" xfId="1" applyFont="1">
      <alignment vertical="center"/>
    </xf>
    <xf numFmtId="0" fontId="1" fillId="0" borderId="1" xfId="1" applyFill="1" applyBorder="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0"/>
  <sheetViews>
    <sheetView tabSelected="1" topLeftCell="A4" workbookViewId="0">
      <selection activeCell="B5" sqref="B5"/>
    </sheetView>
  </sheetViews>
  <sheetFormatPr defaultRowHeight="18.75" x14ac:dyDescent="0.4"/>
  <cols>
    <col min="1" max="1" width="8.875" customWidth="1"/>
    <col min="2" max="8" width="14.75" customWidth="1"/>
    <col min="9" max="13" width="11.125" customWidth="1"/>
  </cols>
  <sheetData>
    <row r="1" spans="1:13" x14ac:dyDescent="0.4">
      <c r="A1" s="1" t="s">
        <v>0</v>
      </c>
      <c r="B1" s="1"/>
      <c r="C1" s="1"/>
      <c r="D1" s="2"/>
      <c r="E1" s="2"/>
      <c r="F1" s="2"/>
      <c r="G1" s="2"/>
      <c r="H1" s="2"/>
      <c r="I1" s="2"/>
      <c r="J1" s="2"/>
      <c r="K1" s="2"/>
      <c r="L1" s="2"/>
      <c r="M1" s="2"/>
    </row>
    <row r="2" spans="1:13" x14ac:dyDescent="0.4">
      <c r="A2" s="3"/>
      <c r="B2" s="4" t="s">
        <v>1</v>
      </c>
      <c r="C2" s="4" t="s">
        <v>2</v>
      </c>
      <c r="D2" s="4" t="s">
        <v>3</v>
      </c>
      <c r="E2" s="4" t="s">
        <v>4</v>
      </c>
      <c r="F2" s="4" t="s">
        <v>5</v>
      </c>
      <c r="G2" s="4" t="s">
        <v>6</v>
      </c>
      <c r="H2" s="4" t="s">
        <v>7</v>
      </c>
      <c r="I2" s="4" t="s">
        <v>8</v>
      </c>
      <c r="J2" s="4" t="s">
        <v>9</v>
      </c>
      <c r="K2" s="4" t="s">
        <v>10</v>
      </c>
      <c r="L2" s="4" t="s">
        <v>11</v>
      </c>
      <c r="M2" s="4" t="s">
        <v>12</v>
      </c>
    </row>
    <row r="3" spans="1:13" x14ac:dyDescent="0.4">
      <c r="A3" s="5" t="s">
        <v>13</v>
      </c>
      <c r="B3" s="4">
        <v>71</v>
      </c>
      <c r="C3" s="4">
        <v>53</v>
      </c>
      <c r="D3" s="4">
        <v>32</v>
      </c>
      <c r="E3" s="4">
        <v>22</v>
      </c>
      <c r="F3" s="4">
        <v>2</v>
      </c>
      <c r="G3" s="4">
        <v>3</v>
      </c>
      <c r="H3" s="4">
        <v>3</v>
      </c>
      <c r="I3" s="4">
        <v>5</v>
      </c>
      <c r="J3" s="4">
        <v>2</v>
      </c>
      <c r="K3" s="4">
        <v>1</v>
      </c>
      <c r="L3" s="4">
        <v>9</v>
      </c>
      <c r="M3" s="4">
        <f>SUM(B3:L3)</f>
        <v>203</v>
      </c>
    </row>
    <row r="4" spans="1:13" x14ac:dyDescent="0.4">
      <c r="A4" s="5" t="s">
        <v>14</v>
      </c>
      <c r="B4" s="4">
        <v>35</v>
      </c>
      <c r="C4" s="4">
        <v>26.1</v>
      </c>
      <c r="D4" s="4">
        <v>15.8</v>
      </c>
      <c r="E4" s="4">
        <v>10.8</v>
      </c>
      <c r="F4" s="4">
        <v>1</v>
      </c>
      <c r="G4" s="4">
        <v>1.5</v>
      </c>
      <c r="H4" s="4">
        <v>1.5</v>
      </c>
      <c r="I4" s="4">
        <v>2.4</v>
      </c>
      <c r="J4" s="4">
        <v>1</v>
      </c>
      <c r="K4" s="4">
        <v>0.5</v>
      </c>
      <c r="L4" s="4">
        <v>4.4000000000000004</v>
      </c>
      <c r="M4" s="4">
        <f>SUM(B4:L4)</f>
        <v>100.00000000000001</v>
      </c>
    </row>
    <row r="6" spans="1:13" x14ac:dyDescent="0.4">
      <c r="A6" s="1" t="s">
        <v>15</v>
      </c>
    </row>
    <row r="7" spans="1:13" x14ac:dyDescent="0.4">
      <c r="A7" s="3"/>
      <c r="B7" s="4" t="s">
        <v>16</v>
      </c>
      <c r="C7" s="4" t="s">
        <v>17</v>
      </c>
      <c r="D7" s="4" t="s">
        <v>18</v>
      </c>
      <c r="E7" s="4" t="s">
        <v>19</v>
      </c>
      <c r="F7" s="4" t="s">
        <v>20</v>
      </c>
      <c r="G7" s="4" t="s">
        <v>21</v>
      </c>
      <c r="H7" s="4" t="s">
        <v>22</v>
      </c>
      <c r="I7" s="17" t="s">
        <v>23</v>
      </c>
    </row>
    <row r="8" spans="1:13" x14ac:dyDescent="0.4">
      <c r="A8" s="5" t="s">
        <v>13</v>
      </c>
      <c r="B8" s="4">
        <v>0</v>
      </c>
      <c r="C8" s="4">
        <v>4</v>
      </c>
      <c r="D8" s="4">
        <v>11</v>
      </c>
      <c r="E8" s="4">
        <v>27</v>
      </c>
      <c r="F8" s="4">
        <v>39</v>
      </c>
      <c r="G8" s="4">
        <v>46</v>
      </c>
      <c r="H8" s="4">
        <v>76</v>
      </c>
      <c r="I8" s="4">
        <f>SUM(B8:H8)</f>
        <v>203</v>
      </c>
    </row>
    <row r="9" spans="1:13" x14ac:dyDescent="0.4">
      <c r="A9" s="5" t="s">
        <v>14</v>
      </c>
      <c r="B9" s="7">
        <v>0</v>
      </c>
      <c r="C9" s="7">
        <v>0.02</v>
      </c>
      <c r="D9" s="7">
        <v>5.3999999999999999E-2</v>
      </c>
      <c r="E9" s="7">
        <v>0.13300000000000001</v>
      </c>
      <c r="F9" s="7">
        <v>0.192</v>
      </c>
      <c r="G9" s="7">
        <v>0.22700000000000001</v>
      </c>
      <c r="H9" s="7">
        <v>0.374</v>
      </c>
      <c r="I9" s="7">
        <f>SUM(B9:H9)</f>
        <v>1</v>
      </c>
    </row>
    <row r="11" spans="1:13" x14ac:dyDescent="0.4">
      <c r="A11" s="1" t="s">
        <v>24</v>
      </c>
    </row>
    <row r="12" spans="1:13" ht="27" x14ac:dyDescent="0.4">
      <c r="A12" s="3"/>
      <c r="B12" s="9" t="s">
        <v>25</v>
      </c>
      <c r="C12" s="9" t="s">
        <v>26</v>
      </c>
      <c r="D12" s="9" t="s">
        <v>27</v>
      </c>
      <c r="E12" s="17" t="s">
        <v>23</v>
      </c>
      <c r="F12" s="6"/>
      <c r="G12" s="6"/>
    </row>
    <row r="13" spans="1:13" x14ac:dyDescent="0.4">
      <c r="A13" s="5" t="s">
        <v>13</v>
      </c>
      <c r="B13" s="4">
        <v>23</v>
      </c>
      <c r="C13" s="4">
        <v>24</v>
      </c>
      <c r="D13" s="9">
        <v>156</v>
      </c>
      <c r="E13" s="17">
        <f>SUM(B13:D13)</f>
        <v>203</v>
      </c>
      <c r="F13" s="6"/>
      <c r="G13" s="6"/>
    </row>
    <row r="14" spans="1:13" x14ac:dyDescent="0.4">
      <c r="A14" s="5" t="s">
        <v>14</v>
      </c>
      <c r="B14" s="7">
        <v>0.113</v>
      </c>
      <c r="C14" s="7">
        <v>0.11799999999999999</v>
      </c>
      <c r="D14" s="7">
        <v>0.76900000000000002</v>
      </c>
      <c r="E14" s="7">
        <f>SUM(B14:D14)</f>
        <v>1</v>
      </c>
      <c r="F14" s="8"/>
      <c r="G14" s="8"/>
    </row>
    <row r="16" spans="1:13" x14ac:dyDescent="0.4">
      <c r="A16" s="1" t="s">
        <v>28</v>
      </c>
    </row>
    <row r="17" spans="1:10" ht="64.5" customHeight="1" x14ac:dyDescent="0.4">
      <c r="A17" s="3"/>
      <c r="B17" s="10" t="s">
        <v>29</v>
      </c>
      <c r="C17" s="9" t="s">
        <v>30</v>
      </c>
      <c r="D17" s="9" t="s">
        <v>31</v>
      </c>
      <c r="E17" s="10" t="s">
        <v>32</v>
      </c>
      <c r="F17" s="9" t="s">
        <v>33</v>
      </c>
      <c r="G17" s="11" t="s">
        <v>34</v>
      </c>
      <c r="H17" s="10" t="s">
        <v>35</v>
      </c>
      <c r="I17" s="11" t="s">
        <v>36</v>
      </c>
      <c r="J17" s="17" t="s">
        <v>23</v>
      </c>
    </row>
    <row r="18" spans="1:10" x14ac:dyDescent="0.4">
      <c r="A18" s="5" t="s">
        <v>13</v>
      </c>
      <c r="B18" s="12">
        <v>9</v>
      </c>
      <c r="C18" s="12">
        <v>8</v>
      </c>
      <c r="D18" s="12">
        <v>5</v>
      </c>
      <c r="E18" s="12">
        <v>9</v>
      </c>
      <c r="F18" s="12">
        <v>5</v>
      </c>
      <c r="G18" s="13">
        <v>8</v>
      </c>
      <c r="H18" s="14">
        <v>3</v>
      </c>
      <c r="I18" s="13">
        <v>2</v>
      </c>
      <c r="J18" s="4">
        <f>SUM(B18:I18)</f>
        <v>49</v>
      </c>
    </row>
    <row r="19" spans="1:10" x14ac:dyDescent="0.4">
      <c r="A19" s="5" t="s">
        <v>14</v>
      </c>
      <c r="B19" s="15">
        <v>0.375</v>
      </c>
      <c r="C19" s="15">
        <v>0.33300000000000002</v>
      </c>
      <c r="D19" s="15">
        <v>0.20799999999999999</v>
      </c>
      <c r="E19" s="15">
        <v>0.375</v>
      </c>
      <c r="F19" s="15">
        <v>0.20799999999999999</v>
      </c>
      <c r="G19" s="15">
        <v>0.33300000000000002</v>
      </c>
      <c r="H19" s="15">
        <v>0.125</v>
      </c>
      <c r="I19" s="15">
        <v>8.3000000000000004E-2</v>
      </c>
      <c r="J19" s="4"/>
    </row>
    <row r="21" spans="1:10" x14ac:dyDescent="0.4">
      <c r="A21" s="1" t="s">
        <v>38</v>
      </c>
    </row>
    <row r="22" spans="1:10" ht="51.75" customHeight="1" x14ac:dyDescent="0.4">
      <c r="A22" s="3"/>
      <c r="B22" s="9" t="s">
        <v>39</v>
      </c>
      <c r="C22" s="9" t="s">
        <v>40</v>
      </c>
      <c r="D22" s="9" t="s">
        <v>41</v>
      </c>
      <c r="E22" s="9" t="s">
        <v>42</v>
      </c>
      <c r="F22" s="17" t="s">
        <v>23</v>
      </c>
      <c r="G22" s="6"/>
    </row>
    <row r="23" spans="1:10" x14ac:dyDescent="0.4">
      <c r="A23" s="5" t="s">
        <v>13</v>
      </c>
      <c r="B23" s="4">
        <v>25</v>
      </c>
      <c r="C23" s="4">
        <v>109</v>
      </c>
      <c r="D23" s="9">
        <v>47</v>
      </c>
      <c r="E23" s="4">
        <v>22</v>
      </c>
      <c r="F23" s="4">
        <f>SUM(B23:E23)</f>
        <v>203</v>
      </c>
      <c r="G23" s="6"/>
    </row>
    <row r="24" spans="1:10" x14ac:dyDescent="0.4">
      <c r="A24" s="5" t="s">
        <v>14</v>
      </c>
      <c r="B24" s="7">
        <v>0.123</v>
      </c>
      <c r="C24" s="7">
        <v>0.53700000000000003</v>
      </c>
      <c r="D24" s="7">
        <v>0.23200000000000001</v>
      </c>
      <c r="E24" s="7">
        <v>0.108</v>
      </c>
      <c r="F24" s="7">
        <f>SUM(B24:E24)</f>
        <v>1</v>
      </c>
      <c r="G24" s="8"/>
    </row>
    <row r="26" spans="1:10" x14ac:dyDescent="0.4">
      <c r="A26" s="1" t="s">
        <v>43</v>
      </c>
    </row>
    <row r="27" spans="1:10" ht="81" x14ac:dyDescent="0.4">
      <c r="A27" s="3"/>
      <c r="B27" s="10" t="s">
        <v>44</v>
      </c>
      <c r="C27" s="9" t="s">
        <v>45</v>
      </c>
      <c r="D27" s="9" t="s">
        <v>46</v>
      </c>
      <c r="E27" s="10" t="s">
        <v>47</v>
      </c>
      <c r="F27" s="9" t="s">
        <v>48</v>
      </c>
      <c r="G27" s="11" t="s">
        <v>49</v>
      </c>
      <c r="H27" s="3" t="s">
        <v>50</v>
      </c>
    </row>
    <row r="28" spans="1:10" x14ac:dyDescent="0.4">
      <c r="A28" s="5" t="s">
        <v>13</v>
      </c>
      <c r="B28" s="12">
        <v>122</v>
      </c>
      <c r="C28" s="12">
        <v>140</v>
      </c>
      <c r="D28" s="12">
        <v>100</v>
      </c>
      <c r="E28" s="12">
        <v>40</v>
      </c>
      <c r="F28" s="12">
        <v>80</v>
      </c>
      <c r="G28" s="13">
        <v>13</v>
      </c>
      <c r="H28" s="4">
        <f>SUM(B28:G28)</f>
        <v>495</v>
      </c>
    </row>
    <row r="29" spans="1:10" x14ac:dyDescent="0.4">
      <c r="A29" s="5" t="s">
        <v>14</v>
      </c>
      <c r="B29" s="15">
        <v>0.60099999999999998</v>
      </c>
      <c r="C29" s="15">
        <v>0.69</v>
      </c>
      <c r="D29" s="15">
        <v>0.49299999999999999</v>
      </c>
      <c r="E29" s="15">
        <v>0.19700000000000001</v>
      </c>
      <c r="F29" s="15">
        <v>0.39400000000000002</v>
      </c>
      <c r="G29" s="15">
        <v>6.4000000000000001E-2</v>
      </c>
      <c r="H29" s="7"/>
    </row>
    <row r="30" spans="1:10" x14ac:dyDescent="0.4">
      <c r="A30" s="16" t="s">
        <v>37</v>
      </c>
    </row>
  </sheetData>
  <phoneticPr fontId="3"/>
  <pageMargins left="0.70866141732283472" right="0.70866141732283472" top="0.74803149606299213" bottom="0.35433070866141736"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設問別回答割合</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2021-09-21T05:49:09Z</cp:lastPrinted>
  <dcterms:created xsi:type="dcterms:W3CDTF">2021-09-21T05:46:22Z</dcterms:created>
  <dcterms:modified xsi:type="dcterms:W3CDTF">2021-09-21T05:49:57Z</dcterms:modified>
</cp:coreProperties>
</file>